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saveExternalLinkValues="0" codeName="ThisWorkbook" defaultThemeVersion="124226"/>
  <mc:AlternateContent xmlns:mc="http://schemas.openxmlformats.org/markup-compatibility/2006">
    <mc:Choice Requires="x15">
      <x15ac:absPath xmlns:x15ac="http://schemas.microsoft.com/office/spreadsheetml/2010/11/ac" url="\\ca03-ns2\研究企画課\学内共有\共有データ\05_人事関連\056_書式\01_募集要項・申請書各種\2023年度\2023HPアップ資料（Excel変更分）\"/>
    </mc:Choice>
  </mc:AlternateContent>
  <xr:revisionPtr revIDLastSave="0" documentId="13_ncr:1_{EC0EE490-8F23-48A3-AC07-9828D2E451A0}" xr6:coauthVersionLast="36" xr6:coauthVersionMax="36" xr10:uidLastSave="{00000000-0000-0000-0000-000000000000}"/>
  <bookViews>
    <workbookView xWindow="-105" yWindow="-105" windowWidth="19425" windowHeight="10425" xr2:uid="{00000000-000D-0000-FFFF-FFFF00000000}"/>
  </bookViews>
  <sheets>
    <sheet name="Senior Researcher" sheetId="1" r:id="rId1"/>
    <sheet name="Funding Plan" sheetId="3" r:id="rId2"/>
  </sheets>
  <definedNames>
    <definedName name="_xlnm.Print_Area" localSheetId="1">'Funding Plan'!$A$1:$S$119</definedName>
    <definedName name="_xlnm.Print_Area" localSheetId="0">'Senior Researcher'!$A$1:$S$62</definedName>
  </definedNames>
  <calcPr calcId="191029"/>
</workbook>
</file>

<file path=xl/calcChain.xml><?xml version="1.0" encoding="utf-8"?>
<calcChain xmlns="http://schemas.openxmlformats.org/spreadsheetml/2006/main">
  <c r="N35" i="1" l="1"/>
  <c r="J15" i="3" l="1"/>
  <c r="L19" i="3" l="1"/>
  <c r="K5" i="3" l="1"/>
  <c r="Q4" i="3"/>
  <c r="K4" i="3"/>
  <c r="A3" i="3"/>
  <c r="R2" i="3" l="1"/>
  <c r="P2" i="3"/>
  <c r="N2" i="3"/>
  <c r="Q19" i="3" l="1"/>
  <c r="I19" i="3"/>
  <c r="E19" i="3" l="1"/>
  <c r="T113" i="3"/>
  <c r="Q114" i="3" l="1"/>
  <c r="G111" i="3" l="1"/>
  <c r="O11" i="3" l="1"/>
  <c r="J11" i="3"/>
  <c r="E11" i="3"/>
  <c r="O10" i="3"/>
  <c r="J10" i="3"/>
  <c r="E10" i="3"/>
  <c r="Q39" i="1" l="1"/>
  <c r="M39" i="1"/>
  <c r="S119" i="3" l="1"/>
  <c r="E113" i="3" l="1"/>
  <c r="H31" i="1"/>
  <c r="E54" i="1" s="1"/>
  <c r="E53" i="1" l="1"/>
  <c r="E12" i="3" l="1"/>
  <c r="E13" i="1" l="1"/>
  <c r="A113" i="3" l="1"/>
  <c r="H13" i="3"/>
  <c r="H14" i="3"/>
  <c r="F115" i="3"/>
  <c r="F116" i="3" s="1"/>
  <c r="F114" i="3" s="1"/>
  <c r="F117" i="3" l="1"/>
  <c r="F118"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立命館大学</author>
    <author>ishino-a</author>
    <author>小西 香苗</author>
  </authors>
  <commentList>
    <comment ref="A3" authorId="0" shapeId="0" xr:uid="{9665B1A9-8CA4-492E-9741-6CD09215F5C8}">
      <text>
        <r>
          <rPr>
            <b/>
            <sz val="9"/>
            <color indexed="81"/>
            <rFont val="ＭＳ Ｐゴシック"/>
            <family val="3"/>
            <charset val="128"/>
          </rPr>
          <t>Select organization.</t>
        </r>
      </text>
    </comment>
    <comment ref="F11" authorId="1" shapeId="0" xr:uid="{00000000-0006-0000-0000-000002000000}">
      <text>
        <r>
          <rPr>
            <b/>
            <sz val="9"/>
            <color indexed="81"/>
            <rFont val="ＭＳ Ｐゴシック"/>
            <family val="3"/>
            <charset val="128"/>
          </rPr>
          <t>yyyy/mm/dd</t>
        </r>
      </text>
    </comment>
    <comment ref="E12" authorId="2" shapeId="0" xr:uid="{955B9924-6485-4543-A064-695392BF3011}">
      <text>
        <r>
          <rPr>
            <b/>
            <sz val="9"/>
            <color indexed="81"/>
            <rFont val="MS P ゴシック"/>
            <family val="3"/>
            <charset val="128"/>
          </rPr>
          <t>Select</t>
        </r>
      </text>
    </comment>
    <comment ref="H32" authorId="0" shapeId="0" xr:uid="{00000000-0006-0000-0000-000003000000}">
      <text>
        <r>
          <rPr>
            <b/>
            <sz val="9"/>
            <color indexed="81"/>
            <rFont val="ＭＳ Ｐゴシック"/>
            <family val="3"/>
            <charset val="128"/>
          </rPr>
          <t>Select research institute/center.</t>
        </r>
      </text>
    </comment>
    <comment ref="N35" authorId="2" shapeId="0" xr:uid="{1DB50AA0-DA93-4859-9481-73E19B8A6BA1}">
      <text>
        <r>
          <rPr>
            <b/>
            <sz val="11"/>
            <color indexed="10"/>
            <rFont val="MS P ゴシック"/>
            <family val="3"/>
            <charset val="128"/>
          </rPr>
          <t>*If your actual place of work is not in your campus, 
please select the place from the pull-down list.</t>
        </r>
      </text>
    </comment>
    <comment ref="E36" authorId="1" shapeId="0" xr:uid="{B38A6F9A-0220-4BCA-AF1C-73AE1CCE2C5D}">
      <text>
        <r>
          <rPr>
            <b/>
            <sz val="9"/>
            <color indexed="81"/>
            <rFont val="ＭＳ Ｐゴシック"/>
            <family val="3"/>
            <charset val="128"/>
          </rPr>
          <t>yyyy/mm/dd</t>
        </r>
      </text>
    </comment>
    <comment ref="I36" authorId="1" shapeId="0" xr:uid="{5A912674-A0BA-46BA-88DB-F4CE27ED4470}">
      <text>
        <r>
          <rPr>
            <b/>
            <sz val="9"/>
            <color indexed="81"/>
            <rFont val="ＭＳ Ｐゴシック"/>
            <family val="3"/>
            <charset val="128"/>
          </rPr>
          <t>yyyy/mm/dd</t>
        </r>
      </text>
    </comment>
    <comment ref="L36" authorId="2" shapeId="0" xr:uid="{93959B76-582B-4872-A03C-6E7F8414F149}">
      <text>
        <r>
          <rPr>
            <b/>
            <sz val="9"/>
            <color indexed="81"/>
            <rFont val="MS P ゴシック"/>
            <family val="3"/>
            <charset val="128"/>
          </rPr>
          <t>select</t>
        </r>
      </text>
    </comment>
    <comment ref="Q36" authorId="1" shapeId="0" xr:uid="{DECA511A-024B-459A-8BAD-146EDC198F91}">
      <text>
        <r>
          <rPr>
            <b/>
            <sz val="9"/>
            <color indexed="81"/>
            <rFont val="ＭＳ Ｐゴシック"/>
            <family val="3"/>
            <charset val="128"/>
          </rPr>
          <t>yyyy/mm/dd</t>
        </r>
      </text>
    </comment>
    <comment ref="I39" authorId="0" shapeId="0" xr:uid="{00000000-0006-0000-0000-000007000000}">
      <text>
        <r>
          <rPr>
            <b/>
            <sz val="9"/>
            <color indexed="81"/>
            <rFont val="ＭＳ Ｐゴシック"/>
            <family val="3"/>
            <charset val="128"/>
          </rPr>
          <t>Select grade.</t>
        </r>
      </text>
    </comment>
    <comment ref="E49" authorId="2" shapeId="0" xr:uid="{42130AEE-AD8B-4DFA-AAE5-C3978B436EAA}">
      <text>
        <r>
          <rPr>
            <b/>
            <sz val="9"/>
            <color indexed="81"/>
            <rFont val="MS P ゴシック"/>
            <family val="3"/>
            <charset val="128"/>
          </rPr>
          <t>選択</t>
        </r>
      </text>
    </comment>
    <comment ref="N52" authorId="2" shapeId="0" xr:uid="{062A337E-3EF6-4192-8E58-611EE059F34D}">
      <text>
        <r>
          <rPr>
            <b/>
            <sz val="9"/>
            <color indexed="81"/>
            <rFont val="MS P ゴシック"/>
            <family val="3"/>
            <charset val="128"/>
          </rPr>
          <t>各上程日は、【mm/dd】直接入力すると【年月日】形式で表示</t>
        </r>
      </text>
    </comment>
    <comment ref="G56" authorId="2" shapeId="0" xr:uid="{C279693C-E6D1-4D38-8BA9-7F0833DEFE1A}">
      <text>
        <r>
          <rPr>
            <b/>
            <sz val="9"/>
            <color indexed="81"/>
            <rFont val="MS P ゴシック"/>
            <family val="3"/>
            <charset val="128"/>
          </rPr>
          <t>選択（直接入力も可能）</t>
        </r>
      </text>
    </comment>
  </commentList>
</comments>
</file>

<file path=xl/sharedStrings.xml><?xml version="1.0" encoding="utf-8"?>
<sst xmlns="http://schemas.openxmlformats.org/spreadsheetml/2006/main" count="595" uniqueCount="356">
  <si>
    <t>（</t>
    <phoneticPr fontId="4"/>
  </si>
  <si>
    <t>）</t>
    <phoneticPr fontId="4"/>
  </si>
  <si>
    <t>Full name (Family, first, and middle name)</t>
  </si>
  <si>
    <t>New or renewal</t>
  </si>
  <si>
    <t>Job title</t>
  </si>
  <si>
    <t>Organization</t>
  </si>
  <si>
    <t>Work regulations</t>
  </si>
  <si>
    <t>Salary regulations</t>
  </si>
  <si>
    <t>Employment insurance</t>
  </si>
  <si>
    <t>Course/Class</t>
  </si>
  <si>
    <t>Commitment</t>
  </si>
  <si>
    <t>(3) Foreign nationals only</t>
  </si>
  <si>
    <t>Applicable</t>
  </si>
  <si>
    <t>Base salary</t>
  </si>
  <si>
    <t>Bonus</t>
  </si>
  <si>
    <t>Commuting allowance</t>
  </si>
  <si>
    <t>Other allowance</t>
  </si>
  <si>
    <t>Not paid</t>
  </si>
  <si>
    <t>See Table 1.</t>
  </si>
  <si>
    <t>Annual pay</t>
  </si>
  <si>
    <t>Yen</t>
  </si>
  <si>
    <t>(Monthly pay</t>
  </si>
  <si>
    <t>Yen)</t>
  </si>
  <si>
    <t>No</t>
  </si>
  <si>
    <t>Yes</t>
  </si>
  <si>
    <t>Research organization</t>
  </si>
  <si>
    <t>Research institute/center</t>
  </si>
  <si>
    <t>Year</t>
  </si>
  <si>
    <t>Month</t>
  </si>
  <si>
    <t>Day</t>
  </si>
  <si>
    <t>to</t>
  </si>
  <si>
    <t>Age at the point of commencement of employment</t>
  </si>
  <si>
    <t>Funds</t>
  </si>
  <si>
    <t>Title</t>
  </si>
  <si>
    <t>Name</t>
  </si>
  <si>
    <t>Business name</t>
  </si>
  <si>
    <t>Business representative name (organization, title, name)</t>
  </si>
  <si>
    <t>New</t>
  </si>
  <si>
    <t>to Research Organization Manager</t>
  </si>
  <si>
    <t>Obtained</t>
  </si>
  <si>
    <t>Scheduled to obtain</t>
  </si>
  <si>
    <t>Not obtained</t>
  </si>
  <si>
    <t>Institute</t>
  </si>
  <si>
    <t>Name of university</t>
  </si>
  <si>
    <t>Day)</t>
  </si>
  <si>
    <t>Researcher</t>
  </si>
  <si>
    <t>Senior researcher</t>
  </si>
  <si>
    <t xml:space="preserve">Based on the employment regulations of Ritsumeikan University Limited Term Research Professor. </t>
  </si>
  <si>
    <t>Paid based on the salary regulations of Ritsumeikan University Limited Term  Research Professor.</t>
  </si>
  <si>
    <t>Based on the salary regulations of Ritsumeikan University Limited Term Research Professor.</t>
  </si>
  <si>
    <t>(If Yes is checked, a benefit will be paid based on the salary regulations of Ritsumeikan University Limited Term Research Professor.)</t>
  </si>
  <si>
    <t>Employment period (annual)</t>
  </si>
  <si>
    <t>Academic degree (Ph.D.)</t>
  </si>
  <si>
    <t>Type of doctoral degree 　Ph.D. in</t>
  </si>
  <si>
    <t>Ph.D. not obtained but as competent as those who have a Ph.D.</t>
  </si>
  <si>
    <t>Campus</t>
  </si>
  <si>
    <t>Grade</t>
  </si>
  <si>
    <t>Monthly pay</t>
  </si>
  <si>
    <t>Kinugasa Campus</t>
  </si>
  <si>
    <t>Kinugasa Research Organization</t>
  </si>
  <si>
    <t>BKC Research Organization of Social Sciences</t>
  </si>
  <si>
    <t>Institute of International Relations and Area Studies</t>
  </si>
  <si>
    <t>Institute of Human Sciences</t>
  </si>
  <si>
    <t>Art Research Center</t>
  </si>
  <si>
    <t>Institute of Social Systems</t>
  </si>
  <si>
    <t>Research Center for Intercultural Phenomenology</t>
  </si>
  <si>
    <t>Research Center for Finance</t>
  </si>
  <si>
    <t>Researcher　KS1</t>
  </si>
  <si>
    <t>Researcher　KS2</t>
  </si>
  <si>
    <t>Researcher　KS3</t>
  </si>
  <si>
    <t>Table 1: Salary Regulations of Limited Term Research Professor</t>
  </si>
  <si>
    <t>Candidate</t>
  </si>
  <si>
    <t>Fund (personnel) total</t>
  </si>
  <si>
    <t>Business representative organization/title</t>
  </si>
  <si>
    <t>Research period</t>
  </si>
  <si>
    <t>Research project</t>
  </si>
  <si>
    <t>Ministry of Education, organization such as JSPS, scholarship sponsor, etc.</t>
  </si>
  <si>
    <t>Sciences Research Grant, CREST, etc.</t>
  </si>
  <si>
    <t>Note: Date of dissertation submitted (if scheduled to obtain Ph.D.)</t>
    <phoneticPr fontId="4"/>
  </si>
  <si>
    <t xml:space="preserve"> (以下事務局使用欄)</t>
    <rPh sb="7" eb="9">
      <t>シヨウ</t>
    </rPh>
    <phoneticPr fontId="4"/>
  </si>
  <si>
    <t>事務担当者</t>
    <rPh sb="0" eb="2">
      <t>ジム</t>
    </rPh>
    <rPh sb="2" eb="5">
      <t>タントウシャ</t>
    </rPh>
    <phoneticPr fontId="4"/>
  </si>
  <si>
    <t>氏名</t>
    <rPh sb="0" eb="2">
      <t>シメイ</t>
    </rPh>
    <phoneticPr fontId="4"/>
  </si>
  <si>
    <t>執行部会議・幹事会</t>
    <rPh sb="0" eb="2">
      <t>シッコウ</t>
    </rPh>
    <rPh sb="2" eb="3">
      <t>ブ</t>
    </rPh>
    <rPh sb="3" eb="5">
      <t>カイギ</t>
    </rPh>
    <rPh sb="6" eb="9">
      <t>カンジカイ</t>
    </rPh>
    <phoneticPr fontId="4"/>
  </si>
  <si>
    <t>運営委員会</t>
    <rPh sb="0" eb="2">
      <t>ウンエイ</t>
    </rPh>
    <rPh sb="2" eb="4">
      <t>イイン</t>
    </rPh>
    <rPh sb="4" eb="5">
      <t>カイ</t>
    </rPh>
    <phoneticPr fontId="4"/>
  </si>
  <si>
    <t>機構事務局</t>
    <rPh sb="0" eb="2">
      <t>キコウ</t>
    </rPh>
    <rPh sb="2" eb="5">
      <t>ジムキョク</t>
    </rPh>
    <phoneticPr fontId="4"/>
  </si>
  <si>
    <t>PJ/資金管理</t>
    <rPh sb="3" eb="5">
      <t>シキン</t>
    </rPh>
    <rPh sb="5" eb="7">
      <t>カンリ</t>
    </rPh>
    <phoneticPr fontId="4"/>
  </si>
  <si>
    <t>ﾘｴｿﾞﾝ/推進</t>
    <rPh sb="6" eb="8">
      <t>スイシン</t>
    </rPh>
    <phoneticPr fontId="4"/>
  </si>
  <si>
    <t>The estimate of expenses for the following candidate has been confirmed. The funding plan is shown below.</t>
    <phoneticPr fontId="4"/>
  </si>
  <si>
    <t>ヶ月間</t>
    <rPh sb="1" eb="3">
      <t>ゲツカン</t>
    </rPh>
    <phoneticPr fontId="4"/>
  </si>
  <si>
    <t>給与額</t>
    <rPh sb="2" eb="3">
      <t>ガク</t>
    </rPh>
    <phoneticPr fontId="4"/>
  </si>
  <si>
    <t>年額</t>
    <rPh sb="0" eb="2">
      <t>ネンガク</t>
    </rPh>
    <phoneticPr fontId="4"/>
  </si>
  <si>
    <t>円（税込）</t>
    <rPh sb="0" eb="1">
      <t>エン</t>
    </rPh>
    <rPh sb="2" eb="4">
      <t>ゼイコミ</t>
    </rPh>
    <phoneticPr fontId="4"/>
  </si>
  <si>
    <t>立命館大学有期雇用研究職員給与規程 別表1　等級</t>
    <rPh sb="0" eb="2">
      <t>リツメイ</t>
    </rPh>
    <rPh sb="2" eb="3">
      <t>カン</t>
    </rPh>
    <rPh sb="3" eb="5">
      <t>ダイガク</t>
    </rPh>
    <rPh sb="5" eb="7">
      <t>ユウキ</t>
    </rPh>
    <rPh sb="7" eb="9">
      <t>コヨウ</t>
    </rPh>
    <rPh sb="9" eb="11">
      <t>ケンキュウ</t>
    </rPh>
    <rPh sb="11" eb="13">
      <t>ショクイン</t>
    </rPh>
    <rPh sb="13" eb="15">
      <t>キュウヨ</t>
    </rPh>
    <rPh sb="15" eb="17">
      <t>キテイ</t>
    </rPh>
    <rPh sb="18" eb="20">
      <t>ベッピョウ</t>
    </rPh>
    <rPh sb="22" eb="24">
      <t>トウキュウ</t>
    </rPh>
    <phoneticPr fontId="4"/>
  </si>
  <si>
    <t>月額</t>
    <rPh sb="0" eb="2">
      <t>ゲツガク</t>
    </rPh>
    <phoneticPr fontId="4"/>
  </si>
  <si>
    <t>総額</t>
    <rPh sb="0" eb="2">
      <t>ソウガク</t>
    </rPh>
    <phoneticPr fontId="4"/>
  </si>
  <si>
    <t>社会保険料法人負担分</t>
    <rPh sb="0" eb="2">
      <t>シャカイ</t>
    </rPh>
    <rPh sb="2" eb="4">
      <t>ホケン</t>
    </rPh>
    <rPh sb="4" eb="5">
      <t>リョウ</t>
    </rPh>
    <rPh sb="5" eb="7">
      <t>ホウジン</t>
    </rPh>
    <rPh sb="7" eb="10">
      <t>フタンブン</t>
    </rPh>
    <phoneticPr fontId="4"/>
  </si>
  <si>
    <t>円</t>
    <rPh sb="0" eb="1">
      <t>エン</t>
    </rPh>
    <phoneticPr fontId="4"/>
  </si>
  <si>
    <t>2. Employment Conditions 　　　　The candidate has agreed to the following employment conditions.</t>
  </si>
  <si>
    <t xml:space="preserve">Funding Plan for Senior Researcher/Researcher </t>
    <phoneticPr fontId="4"/>
  </si>
  <si>
    <t>Please fill in the section if you entered the Ph.D. program before 2009, have applied for the degree and are scheduled to obtain it with the period of employment.</t>
  </si>
  <si>
    <t>Research Organization of Science and Technology</t>
  </si>
  <si>
    <t>Biwako-Kusatsu Campus (BKC)</t>
    <phoneticPr fontId="4"/>
  </si>
  <si>
    <t xml:space="preserve"> (Check the rule of the applicable organization.)</t>
    <phoneticPr fontId="4"/>
  </si>
  <si>
    <t>Research theme (within 30 words)</t>
    <phoneticPr fontId="4"/>
  </si>
  <si>
    <t>month</t>
  </si>
  <si>
    <t>Completed</t>
    <phoneticPr fontId="4"/>
  </si>
  <si>
    <t xml:space="preserve">Employment period </t>
    <phoneticPr fontId="4"/>
  </si>
  <si>
    <t>Ritsumeikan Center for Korean Studies</t>
  </si>
  <si>
    <t>Ritsumeikan Center for Game Studies</t>
  </si>
  <si>
    <t>International Research Center for Gastronomic Science</t>
  </si>
  <si>
    <t>Synchrotron Radiation Center</t>
  </si>
  <si>
    <t>VLSI Research Center</t>
  </si>
  <si>
    <t>Research Center for Innovation Management</t>
  </si>
  <si>
    <t>Research Center for Medecal and Healthcare Management</t>
  </si>
  <si>
    <t>Research Center for Design Science</t>
  </si>
  <si>
    <t>Center for Global MOT Research</t>
  </si>
  <si>
    <t>Research Organization of Open Innovation and Collaboration</t>
  </si>
  <si>
    <t>Contact information</t>
    <phoneticPr fontId="4"/>
  </si>
  <si>
    <t>Extension number:</t>
    <phoneticPr fontId="4"/>
  </si>
  <si>
    <t>年度 必要経費概算見込み額　※下記の必要経費概算見込み額を確保してください</t>
    <rPh sb="0" eb="2">
      <t>ネンド</t>
    </rPh>
    <rPh sb="3" eb="5">
      <t>ヒツヨウ</t>
    </rPh>
    <rPh sb="5" eb="7">
      <t>ケイヒ</t>
    </rPh>
    <rPh sb="7" eb="9">
      <t>ガイサン</t>
    </rPh>
    <rPh sb="9" eb="11">
      <t>ミコ</t>
    </rPh>
    <rPh sb="12" eb="13">
      <t>ガク</t>
    </rPh>
    <rPh sb="15" eb="17">
      <t>カキ</t>
    </rPh>
    <rPh sb="18" eb="20">
      <t>ヒツヨウ</t>
    </rPh>
    <rPh sb="20" eb="22">
      <t>ケイヒ</t>
    </rPh>
    <rPh sb="22" eb="24">
      <t>ガイサン</t>
    </rPh>
    <rPh sb="24" eb="26">
      <t>ミコ</t>
    </rPh>
    <rPh sb="27" eb="28">
      <t>ガク</t>
    </rPh>
    <rPh sb="29" eb="31">
      <t>カクホ</t>
    </rPh>
    <phoneticPr fontId="4"/>
  </si>
  <si>
    <t>必要経費概算見込み額</t>
    <rPh sb="0" eb="2">
      <t>ヒツヨウ</t>
    </rPh>
    <rPh sb="2" eb="4">
      <t>ケイヒ</t>
    </rPh>
    <rPh sb="4" eb="6">
      <t>ガイサン</t>
    </rPh>
    <rPh sb="6" eb="8">
      <t>ミコ</t>
    </rPh>
    <rPh sb="9" eb="10">
      <t>ガク</t>
    </rPh>
    <phoneticPr fontId="4"/>
  </si>
  <si>
    <t>Private education aid</t>
    <phoneticPr fontId="4"/>
  </si>
  <si>
    <r>
      <t>Funding plan</t>
    </r>
    <r>
      <rPr>
        <sz val="12"/>
        <rFont val="ＭＳ Ｐゴシック"/>
        <family val="3"/>
        <charset val="128"/>
      </rPr>
      <t>＜NO.1＞</t>
    </r>
    <phoneticPr fontId="4"/>
  </si>
  <si>
    <r>
      <t>Funding plan</t>
    </r>
    <r>
      <rPr>
        <sz val="12"/>
        <rFont val="ＭＳ Ｐゴシック"/>
        <family val="3"/>
        <charset val="128"/>
      </rPr>
      <t>＜NO.2＞</t>
    </r>
    <phoneticPr fontId="4"/>
  </si>
  <si>
    <r>
      <t>Funding plan</t>
    </r>
    <r>
      <rPr>
        <sz val="12"/>
        <rFont val="ＭＳ Ｐゴシック"/>
        <family val="3"/>
        <charset val="128"/>
      </rPr>
      <t>＜NO.4＞</t>
    </r>
    <phoneticPr fontId="4"/>
  </si>
  <si>
    <r>
      <t>Funding plan</t>
    </r>
    <r>
      <rPr>
        <sz val="12"/>
        <rFont val="ＭＳ Ｐゴシック"/>
        <family val="3"/>
        <charset val="128"/>
      </rPr>
      <t>＜NO.5＞</t>
    </r>
    <phoneticPr fontId="4"/>
  </si>
  <si>
    <r>
      <t>添付点検</t>
    </r>
    <r>
      <rPr>
        <sz val="9"/>
        <rFont val="ＭＳ Ｐ明朝"/>
        <family val="1"/>
        <charset val="128"/>
      </rPr>
      <t xml:space="preserve">
※1学位取得（見込）者、※2人社系で学位取得相当の専門研究員のみ</t>
    </r>
    <rPh sb="7" eb="9">
      <t>ガクイ</t>
    </rPh>
    <rPh sb="9" eb="11">
      <t>シュトク</t>
    </rPh>
    <rPh sb="12" eb="14">
      <t>ミコミ</t>
    </rPh>
    <rPh sb="15" eb="16">
      <t>シャ</t>
    </rPh>
    <rPh sb="19" eb="20">
      <t>ジン</t>
    </rPh>
    <rPh sb="20" eb="21">
      <t>シャ</t>
    </rPh>
    <rPh sb="21" eb="22">
      <t>ケイ</t>
    </rPh>
    <rPh sb="23" eb="25">
      <t>ガクイ</t>
    </rPh>
    <rPh sb="25" eb="27">
      <t>シュトク</t>
    </rPh>
    <rPh sb="27" eb="29">
      <t>ソウトウ</t>
    </rPh>
    <rPh sb="30" eb="32">
      <t>センモン</t>
    </rPh>
    <rPh sb="32" eb="34">
      <t>ケンキュウ</t>
    </rPh>
    <rPh sb="34" eb="35">
      <t>イン</t>
    </rPh>
    <phoneticPr fontId="4"/>
  </si>
  <si>
    <t xml:space="preserve">   学位取得（見込）証明書※1</t>
    <rPh sb="5" eb="7">
      <t>シュトク</t>
    </rPh>
    <rPh sb="8" eb="10">
      <t>ミコ</t>
    </rPh>
    <rPh sb="11" eb="13">
      <t>ショウメイ</t>
    </rPh>
    <rPh sb="13" eb="14">
      <t>ショ</t>
    </rPh>
    <phoneticPr fontId="4"/>
  </si>
  <si>
    <t>資金計画書(学外資金のみ)</t>
    <phoneticPr fontId="4"/>
  </si>
  <si>
    <t>外国籍の場合：</t>
    <rPh sb="0" eb="2">
      <t>ガイコク</t>
    </rPh>
    <rPh sb="2" eb="3">
      <t>セキ</t>
    </rPh>
    <rPh sb="4" eb="6">
      <t>バアイ</t>
    </rPh>
    <phoneticPr fontId="4"/>
  </si>
  <si>
    <t>会議上程日程</t>
    <phoneticPr fontId="4"/>
  </si>
  <si>
    <t>備　考</t>
    <phoneticPr fontId="4"/>
  </si>
  <si>
    <t>Extramural fund (</t>
    <phoneticPr fontId="4"/>
  </si>
  <si>
    <t>Extramural fund</t>
    <phoneticPr fontId="4"/>
  </si>
  <si>
    <t>Ministry of Education, Culture, Sports, Science and Technology</t>
    <phoneticPr fontId="4"/>
  </si>
  <si>
    <t>Ministry of the Environment</t>
    <phoneticPr fontId="4"/>
  </si>
  <si>
    <t>Ministry of Economy, Trade and Industry</t>
    <phoneticPr fontId="4"/>
  </si>
  <si>
    <t>Ministry of Internal Affairs and Communications</t>
    <phoneticPr fontId="4"/>
  </si>
  <si>
    <t>JICA (Japan International Cooperation Agency)</t>
    <phoneticPr fontId="4"/>
  </si>
  <si>
    <t>JST (Japan Science and Technology Agency)</t>
    <phoneticPr fontId="4"/>
  </si>
  <si>
    <t>NEDO (New Energy and Industrial Technology Development Organization)</t>
    <phoneticPr fontId="4"/>
  </si>
  <si>
    <t>NICT (National Institute of Information and Communications Technology)</t>
    <phoneticPr fontId="4"/>
  </si>
  <si>
    <t>NILIM (National Institute for Land and Infrastructure Management)</t>
    <phoneticPr fontId="4"/>
  </si>
  <si>
    <t>Research Environment Enhancement Funds</t>
    <phoneticPr fontId="4"/>
  </si>
  <si>
    <t>Delegated Research</t>
    <phoneticPr fontId="4"/>
  </si>
  <si>
    <t>Extramural Joint Research</t>
    <phoneticPr fontId="4"/>
  </si>
  <si>
    <t>Carried-Over Research Funds</t>
    <phoneticPr fontId="4"/>
  </si>
  <si>
    <t>Contributions for Encouraging Research</t>
    <phoneticPr fontId="4"/>
  </si>
  <si>
    <t xml:space="preserve">Institute of Humanities, Human and Social Sciences </t>
  </si>
  <si>
    <t>International Institute of Language and Culture Studies</t>
  </si>
  <si>
    <t>Institute of Disaster Mitigation for Urban Cultural Heritage</t>
  </si>
  <si>
    <t>The Shirakawa Shizuka Institute of East Asian Characters and Culture</t>
  </si>
  <si>
    <t>Research Center for the Pan-Pacific Civilization</t>
  </si>
  <si>
    <t>Ritsumeikan Research Center for Shuichi Kato and the Japanese Contemporary Thoughts</t>
  </si>
  <si>
    <t>The Institute of Science and Engineering</t>
  </si>
  <si>
    <t>The Research and Development Institute of Regional Information</t>
  </si>
  <si>
    <t>Ritsumeikan Inamori Philosophy Research Center</t>
  </si>
  <si>
    <t>Research Center for Sustainability Science</t>
  </si>
  <si>
    <t>Asia-Japan Research Institute</t>
  </si>
  <si>
    <t xml:space="preserve">Employment Application for Senior Researcher/Researcher </t>
    <phoneticPr fontId="4"/>
  </si>
  <si>
    <t>Yes</t>
    <phoneticPr fontId="4"/>
  </si>
  <si>
    <t>No</t>
    <phoneticPr fontId="4"/>
  </si>
  <si>
    <t>Completed pre-inspection regarding  Foreign Exchange Control Law</t>
    <phoneticPr fontId="4"/>
  </si>
  <si>
    <t>*Renewal limit:Up to 5 years (Age limit: 60 years old)</t>
    <phoneticPr fontId="4"/>
  </si>
  <si>
    <t>nd/rd/th year)</t>
    <phoneticPr fontId="4"/>
  </si>
  <si>
    <t>研究部会議</t>
    <rPh sb="0" eb="2">
      <t>ケンキュウ</t>
    </rPh>
    <rPh sb="2" eb="3">
      <t>ブ</t>
    </rPh>
    <rPh sb="3" eb="5">
      <t>カイギ</t>
    </rPh>
    <phoneticPr fontId="4"/>
  </si>
  <si>
    <r>
      <t>Senior researcher</t>
    </r>
    <r>
      <rPr>
        <sz val="8"/>
        <rFont val="ＭＳ Ｐゴシック"/>
        <family val="3"/>
        <charset val="128"/>
      </rPr>
      <t>　</t>
    </r>
    <r>
      <rPr>
        <sz val="8"/>
        <rFont val="Arial"/>
        <family val="2"/>
      </rPr>
      <t>SR2</t>
    </r>
    <phoneticPr fontId="4"/>
  </si>
  <si>
    <r>
      <t>Senior researcher</t>
    </r>
    <r>
      <rPr>
        <sz val="8"/>
        <rFont val="ＭＳ Ｐゴシック"/>
        <family val="3"/>
        <charset val="128"/>
      </rPr>
      <t>　</t>
    </r>
    <r>
      <rPr>
        <sz val="8"/>
        <rFont val="Arial"/>
        <family val="2"/>
      </rPr>
      <t>SR1</t>
    </r>
    <phoneticPr fontId="4"/>
  </si>
  <si>
    <r>
      <t>Senior researcher</t>
    </r>
    <r>
      <rPr>
        <sz val="8"/>
        <rFont val="ＭＳ Ｐゴシック"/>
        <family val="3"/>
        <charset val="128"/>
      </rPr>
      <t>　</t>
    </r>
    <r>
      <rPr>
        <sz val="8"/>
        <rFont val="Arial"/>
        <family val="2"/>
      </rPr>
      <t>SS1</t>
    </r>
    <r>
      <rPr>
        <sz val="8"/>
        <rFont val="ＭＳ Ｐゴシック"/>
        <family val="3"/>
        <charset val="128"/>
      </rPr>
      <t>　</t>
    </r>
    <phoneticPr fontId="4"/>
  </si>
  <si>
    <r>
      <t>Senior researcher</t>
    </r>
    <r>
      <rPr>
        <sz val="8"/>
        <rFont val="ＭＳ Ｐゴシック"/>
        <family val="3"/>
        <charset val="128"/>
      </rPr>
      <t>　</t>
    </r>
    <r>
      <rPr>
        <sz val="8"/>
        <rFont val="Arial"/>
        <family val="2"/>
      </rPr>
      <t>SS2</t>
    </r>
    <phoneticPr fontId="4"/>
  </si>
  <si>
    <r>
      <t>Senior researcher</t>
    </r>
    <r>
      <rPr>
        <sz val="8"/>
        <rFont val="ＭＳ Ｐゴシック"/>
        <family val="3"/>
        <charset val="128"/>
      </rPr>
      <t>　</t>
    </r>
    <r>
      <rPr>
        <sz val="8"/>
        <rFont val="Arial"/>
        <family val="2"/>
      </rPr>
      <t>SS3</t>
    </r>
    <phoneticPr fontId="4"/>
  </si>
  <si>
    <t>人文科学研究所</t>
  </si>
  <si>
    <t>国際地域研究所</t>
  </si>
  <si>
    <t>国際言語文化研究所</t>
  </si>
  <si>
    <t>人間科学研究所</t>
    <rPh sb="0" eb="2">
      <t>ニンゲン</t>
    </rPh>
    <rPh sb="2" eb="4">
      <t>カガク</t>
    </rPh>
    <rPh sb="4" eb="7">
      <t>ケンキュウショ</t>
    </rPh>
    <phoneticPr fontId="2"/>
  </si>
  <si>
    <t>歴史都市防災研究所</t>
    <rPh sb="6" eb="9">
      <t>ケンキュウショ</t>
    </rPh>
    <phoneticPr fontId="2"/>
  </si>
  <si>
    <t>アート・リサーチセンター</t>
  </si>
  <si>
    <t>白川静記念東洋文字文化研究所</t>
  </si>
  <si>
    <t>コリア研究センター</t>
  </si>
  <si>
    <t>間文化現象学研究センター</t>
  </si>
  <si>
    <t>ゲーム研究センター</t>
  </si>
  <si>
    <t>環太平洋文明研究センター</t>
    <rPh sb="0" eb="4">
      <t>カンタイヘイヨウ</t>
    </rPh>
    <rPh sb="4" eb="6">
      <t>ブンメイ</t>
    </rPh>
    <rPh sb="6" eb="8">
      <t>ケンキュウ</t>
    </rPh>
    <phoneticPr fontId="2"/>
  </si>
  <si>
    <t>加藤周一現代思想研究センター</t>
  </si>
  <si>
    <t>認知科学研究センター</t>
    <rPh sb="0" eb="2">
      <t>ニンチ</t>
    </rPh>
    <rPh sb="2" eb="4">
      <t>カガク</t>
    </rPh>
    <rPh sb="4" eb="6">
      <t>ケンキュウ</t>
    </rPh>
    <phoneticPr fontId="2"/>
  </si>
  <si>
    <t>金融ジェロントロジー/金融・法教育研究センター</t>
  </si>
  <si>
    <t>社会システム研究所</t>
  </si>
  <si>
    <t>ファイナンス研究センター</t>
  </si>
  <si>
    <t>国際食文化研究センター</t>
    <rPh sb="0" eb="2">
      <t>コクサイ</t>
    </rPh>
    <rPh sb="2" eb="5">
      <t>ショクブンカ</t>
    </rPh>
    <rPh sb="5" eb="7">
      <t>ケンキュウ</t>
    </rPh>
    <phoneticPr fontId="2"/>
  </si>
  <si>
    <t>理工学研究所</t>
  </si>
  <si>
    <t>ＳＲセンター</t>
  </si>
  <si>
    <t>ＶＬＳＩセンター</t>
  </si>
  <si>
    <t>エコ・テクノロジー研究センター</t>
  </si>
  <si>
    <t>バイオシミュレーション研究センター</t>
  </si>
  <si>
    <t>防災フロンティア研究センター</t>
  </si>
  <si>
    <t>バイオメディカルデバイス研究センター</t>
  </si>
  <si>
    <t>琵琶湖Σ研究センター</t>
  </si>
  <si>
    <t>創薬科学研究センター</t>
  </si>
  <si>
    <t>システム視覚科学研究センター</t>
  </si>
  <si>
    <t>先端ICTメディカル•ヘルスケア研究センター</t>
  </si>
  <si>
    <t>稲盛経営哲学研究センター</t>
  </si>
  <si>
    <t>サステイナビリティ学研究センター</t>
  </si>
  <si>
    <t>アジア・日本研究所</t>
    <rPh sb="4" eb="6">
      <t>ニホン</t>
    </rPh>
    <rPh sb="6" eb="9">
      <t>ケンキュウショ</t>
    </rPh>
    <phoneticPr fontId="4"/>
  </si>
  <si>
    <t>医療介護経営研究センター</t>
    <rPh sb="0" eb="2">
      <t>イリョウ</t>
    </rPh>
    <rPh sb="2" eb="4">
      <t>カイゴ</t>
    </rPh>
    <rPh sb="4" eb="6">
      <t>ケイエイ</t>
    </rPh>
    <rPh sb="6" eb="8">
      <t>ケンキュウ</t>
    </rPh>
    <phoneticPr fontId="30"/>
  </si>
  <si>
    <t>食総合研究センター</t>
    <rPh sb="0" eb="1">
      <t>ショク</t>
    </rPh>
    <rPh sb="1" eb="3">
      <t>ソウゴウ</t>
    </rPh>
    <rPh sb="3" eb="5">
      <t>ケンキュウ</t>
    </rPh>
    <phoneticPr fontId="30"/>
  </si>
  <si>
    <t>生存学研究所</t>
    <rPh sb="0" eb="2">
      <t>セイゾン</t>
    </rPh>
    <rPh sb="2" eb="3">
      <t>ガク</t>
    </rPh>
    <rPh sb="3" eb="5">
      <t>ケンキュウ</t>
    </rPh>
    <rPh sb="5" eb="6">
      <t>ショ</t>
    </rPh>
    <phoneticPr fontId="30"/>
  </si>
  <si>
    <t>ものづくり質的研究センター</t>
    <rPh sb="5" eb="7">
      <t>シツテキ</t>
    </rPh>
    <rPh sb="7" eb="9">
      <t>ケンキュウ</t>
    </rPh>
    <phoneticPr fontId="30"/>
  </si>
  <si>
    <t>年度雇用月数</t>
    <rPh sb="0" eb="2">
      <t>ネンド</t>
    </rPh>
    <rPh sb="2" eb="4">
      <t>コヨウ</t>
    </rPh>
    <rPh sb="4" eb="6">
      <t>ツキスウ</t>
    </rPh>
    <phoneticPr fontId="4"/>
  </si>
  <si>
    <t>クリエイティブ・メディア研究センター</t>
    <rPh sb="12" eb="14">
      <t>ケンキュウ</t>
    </rPh>
    <phoneticPr fontId="30"/>
  </si>
  <si>
    <t>配属研究所/センター　</t>
    <phoneticPr fontId="4"/>
  </si>
  <si>
    <t>なし</t>
    <phoneticPr fontId="2"/>
  </si>
  <si>
    <t>None</t>
    <phoneticPr fontId="4"/>
  </si>
  <si>
    <t>地域健康社会学研究センター</t>
    <phoneticPr fontId="4"/>
  </si>
  <si>
    <t>環境テクノロジー・マネジメント研究センター</t>
    <phoneticPr fontId="4"/>
  </si>
  <si>
    <t>Creative Media Research Center</t>
    <phoneticPr fontId="30"/>
  </si>
  <si>
    <t>Research Center for Medical and Long-Term Care Management</t>
    <phoneticPr fontId="30"/>
  </si>
  <si>
    <t>International Research Center for Gastronomic Science</t>
    <phoneticPr fontId="30"/>
  </si>
  <si>
    <t>Institute of Ars Vivendi</t>
    <phoneticPr fontId="30"/>
  </si>
  <si>
    <t>Center for MONODUKURI Qualitative Research</t>
    <phoneticPr fontId="30"/>
  </si>
  <si>
    <t>中東・イスラーム研究センター</t>
    <rPh sb="0" eb="2">
      <t>チュウトウ</t>
    </rPh>
    <rPh sb="8" eb="10">
      <t>ケンキュウ</t>
    </rPh>
    <phoneticPr fontId="4"/>
  </si>
  <si>
    <t>Center for Middle Eastern and Islamic Studies</t>
    <phoneticPr fontId="4"/>
  </si>
  <si>
    <t>琵琶湖・環境イノベーション研究センター</t>
  </si>
  <si>
    <t>バイオメディカルエンジニアリング研究センター</t>
  </si>
  <si>
    <t>The Bio Medical Engineering Research Center</t>
  </si>
  <si>
    <t>知能化社会デザイン研究センター</t>
  </si>
  <si>
    <t>IoTセキュリティ研究センター</t>
    <phoneticPr fontId="31"/>
  </si>
  <si>
    <r>
      <t>Ritsumeikan Global Innovation Research Organization</t>
    </r>
    <r>
      <rPr>
        <sz val="11"/>
        <rFont val="游ゴシック"/>
        <family val="2"/>
        <charset val="128"/>
      </rPr>
      <t>（</t>
    </r>
    <r>
      <rPr>
        <sz val="11"/>
        <rFont val="Arial"/>
        <family val="2"/>
      </rPr>
      <t>R-GIRO</t>
    </r>
    <r>
      <rPr>
        <sz val="11"/>
        <rFont val="游ゴシック"/>
        <family val="2"/>
        <charset val="128"/>
      </rPr>
      <t>）</t>
    </r>
    <phoneticPr fontId="4"/>
  </si>
  <si>
    <t>Ritsumeikan Asia-Japan Research Organization</t>
  </si>
  <si>
    <t>大学院修了証明書※2</t>
    <rPh sb="0" eb="3">
      <t>ダイガクイン</t>
    </rPh>
    <rPh sb="3" eb="5">
      <t>シュウリョウ</t>
    </rPh>
    <rPh sb="5" eb="7">
      <t>ショウメイ</t>
    </rPh>
    <rPh sb="7" eb="8">
      <t>ショ</t>
    </rPh>
    <phoneticPr fontId="4"/>
  </si>
  <si>
    <t>Family</t>
    <phoneticPr fontId="4"/>
  </si>
  <si>
    <t>First</t>
    <phoneticPr fontId="4"/>
  </si>
  <si>
    <t>Middle</t>
    <phoneticPr fontId="4"/>
  </si>
  <si>
    <r>
      <rPr>
        <b/>
        <sz val="12"/>
        <rFont val="ＭＳ ゴシック"/>
        <family val="2"/>
        <charset val="128"/>
      </rPr>
      <t>フリガナ</t>
    </r>
    <phoneticPr fontId="4"/>
  </si>
  <si>
    <r>
      <t>Funds</t>
    </r>
    <r>
      <rPr>
        <b/>
        <sz val="12"/>
        <rFont val="ＭＳ ゴシック"/>
        <family val="2"/>
        <charset val="128"/>
      </rPr>
      <t>　</t>
    </r>
    <r>
      <rPr>
        <b/>
        <sz val="12"/>
        <rFont val="Arial"/>
        <family val="2"/>
      </rPr>
      <t>No.1</t>
    </r>
    <phoneticPr fontId="4"/>
  </si>
  <si>
    <t>Source</t>
    <phoneticPr fontId="4"/>
  </si>
  <si>
    <t>Deposit status</t>
    <phoneticPr fontId="4"/>
  </si>
  <si>
    <t>Scheduled</t>
    <phoneticPr fontId="4"/>
  </si>
  <si>
    <t>After settlement</t>
    <phoneticPr fontId="4"/>
  </si>
  <si>
    <t>Payment method</t>
    <phoneticPr fontId="4"/>
  </si>
  <si>
    <r>
      <t>Funds</t>
    </r>
    <r>
      <rPr>
        <b/>
        <sz val="12"/>
        <rFont val="ＭＳ ゴシック"/>
        <family val="2"/>
        <charset val="128"/>
      </rPr>
      <t>　</t>
    </r>
    <r>
      <rPr>
        <b/>
        <sz val="12"/>
        <rFont val="Arial"/>
        <family val="2"/>
      </rPr>
      <t>No.2</t>
    </r>
    <phoneticPr fontId="4"/>
  </si>
  <si>
    <r>
      <t>Funds</t>
    </r>
    <r>
      <rPr>
        <b/>
        <sz val="12"/>
        <rFont val="ＭＳ ゴシック"/>
        <family val="2"/>
        <charset val="128"/>
      </rPr>
      <t>　</t>
    </r>
    <r>
      <rPr>
        <b/>
        <sz val="12"/>
        <rFont val="Arial"/>
        <family val="2"/>
      </rPr>
      <t>No.3</t>
    </r>
    <phoneticPr fontId="4"/>
  </si>
  <si>
    <r>
      <t>Funds</t>
    </r>
    <r>
      <rPr>
        <b/>
        <sz val="12"/>
        <rFont val="ＭＳ ゴシック"/>
        <family val="2"/>
        <charset val="128"/>
      </rPr>
      <t>　</t>
    </r>
    <r>
      <rPr>
        <b/>
        <sz val="12"/>
        <rFont val="Arial"/>
        <family val="2"/>
      </rPr>
      <t>No.4</t>
    </r>
    <phoneticPr fontId="4"/>
  </si>
  <si>
    <r>
      <t>Funds</t>
    </r>
    <r>
      <rPr>
        <b/>
        <sz val="12"/>
        <rFont val="ＭＳ ゴシック"/>
        <family val="2"/>
        <charset val="128"/>
      </rPr>
      <t>　</t>
    </r>
    <r>
      <rPr>
        <b/>
        <sz val="12"/>
        <rFont val="Arial"/>
        <family val="2"/>
      </rPr>
      <t>No.5</t>
    </r>
    <phoneticPr fontId="4"/>
  </si>
  <si>
    <t>　　履歴・業績書</t>
    <rPh sb="2" eb="4">
      <t>リレキ</t>
    </rPh>
    <rPh sb="5" eb="7">
      <t>ギョウセキ</t>
    </rPh>
    <rPh sb="7" eb="8">
      <t>ショ</t>
    </rPh>
    <phoneticPr fontId="4"/>
  </si>
  <si>
    <t>　　研究計画書</t>
    <phoneticPr fontId="4"/>
  </si>
  <si>
    <t>Scholarship donations</t>
    <phoneticPr fontId="4"/>
  </si>
  <si>
    <r>
      <t>Other</t>
    </r>
    <r>
      <rPr>
        <sz val="10"/>
        <rFont val="ＭＳ ゴシック"/>
        <family val="2"/>
        <charset val="128"/>
      </rPr>
      <t>（</t>
    </r>
    <phoneticPr fontId="4"/>
  </si>
  <si>
    <t>Yen</t>
    <phoneticPr fontId="4"/>
  </si>
  <si>
    <t>Month</t>
    <phoneticPr fontId="4"/>
  </si>
  <si>
    <t>Lump sum</t>
    <phoneticPr fontId="4"/>
  </si>
  <si>
    <t>Installment</t>
    <phoneticPr fontId="4"/>
  </si>
  <si>
    <t>（</t>
    <phoneticPr fontId="4"/>
  </si>
  <si>
    <r>
      <t xml:space="preserve">times in total </t>
    </r>
    <r>
      <rPr>
        <sz val="10"/>
        <rFont val="ＭＳ ゴシック"/>
        <family val="2"/>
        <charset val="128"/>
      </rPr>
      <t>）</t>
    </r>
    <phoneticPr fontId="4"/>
  </si>
  <si>
    <r>
      <rPr>
        <sz val="10"/>
        <rFont val="あ"/>
        <family val="3"/>
        <charset val="128"/>
      </rPr>
      <t>※</t>
    </r>
    <r>
      <rPr>
        <sz val="10"/>
        <rFont val="Arial"/>
        <family val="2"/>
      </rPr>
      <t>If you select payment in installment,describe the details.</t>
    </r>
    <phoneticPr fontId="4"/>
  </si>
  <si>
    <t>先端材料研究センター</t>
    <phoneticPr fontId="31"/>
  </si>
  <si>
    <t>Research Center for Advanced Materials</t>
    <phoneticPr fontId="31"/>
  </si>
  <si>
    <t>通算雇用年数/更新の有無</t>
    <rPh sb="0" eb="2">
      <t>ツウサン</t>
    </rPh>
    <rPh sb="2" eb="4">
      <t>コヨウ</t>
    </rPh>
    <rPh sb="4" eb="6">
      <t>ネンスウ</t>
    </rPh>
    <rPh sb="7" eb="9">
      <t>コウシン</t>
    </rPh>
    <rPh sb="10" eb="12">
      <t>ウム</t>
    </rPh>
    <phoneticPr fontId="4"/>
  </si>
  <si>
    <t>／</t>
    <phoneticPr fontId="4"/>
  </si>
  <si>
    <t>無</t>
    <rPh sb="0" eb="1">
      <t>ナ</t>
    </rPh>
    <phoneticPr fontId="4"/>
  </si>
  <si>
    <t>有</t>
    <rPh sb="0" eb="1">
      <t>アリ</t>
    </rPh>
    <phoneticPr fontId="4"/>
  </si>
  <si>
    <t>to</t>
    <phoneticPr fontId="4"/>
  </si>
  <si>
    <r>
      <rPr>
        <sz val="10"/>
        <rFont val="ＭＳ ゴシック"/>
        <family val="2"/>
        <charset val="128"/>
      </rPr>
      <t>（</t>
    </r>
    <r>
      <rPr>
        <sz val="10"/>
        <rFont val="Arial"/>
        <family val="2"/>
      </rPr>
      <t>Ex. Depositing 2.5 million yen in every quarter,900 thousand yen in April,700 thousand yen in September,etc</t>
    </r>
    <r>
      <rPr>
        <sz val="10"/>
        <rFont val="ＭＳ ゴシック"/>
        <family val="2"/>
        <charset val="128"/>
      </rPr>
      <t>）</t>
    </r>
    <phoneticPr fontId="4"/>
  </si>
  <si>
    <t>Total amount received
in the fiscal year</t>
    <phoneticPr fontId="4"/>
  </si>
  <si>
    <t>1. Personal Information</t>
    <phoneticPr fontId="4"/>
  </si>
  <si>
    <t>Date of birth</t>
    <phoneticPr fontId="4"/>
  </si>
  <si>
    <t>Sex</t>
    <phoneticPr fontId="4"/>
  </si>
  <si>
    <t>Age</t>
    <phoneticPr fontId="4"/>
  </si>
  <si>
    <t>Competitive funds</t>
    <phoneticPr fontId="4"/>
  </si>
  <si>
    <t>Funded research</t>
    <phoneticPr fontId="4"/>
  </si>
  <si>
    <t>Yen /</t>
    <phoneticPr fontId="4"/>
  </si>
  <si>
    <t>Estimated 
personnel cost</t>
    <phoneticPr fontId="4"/>
  </si>
  <si>
    <t>months</t>
    <phoneticPr fontId="4"/>
  </si>
  <si>
    <t xml:space="preserve">If the source of funds change during the term, please be sure to submit the latest document. </t>
    <phoneticPr fontId="4"/>
  </si>
  <si>
    <t>通算雇用年数　：</t>
    <rPh sb="0" eb="2">
      <t>ツウサン</t>
    </rPh>
    <rPh sb="2" eb="4">
      <t>コヨウ</t>
    </rPh>
    <rPh sb="4" eb="6">
      <t>ネンスウ</t>
    </rPh>
    <phoneticPr fontId="4"/>
  </si>
  <si>
    <t>年目</t>
    <rPh sb="0" eb="1">
      <t>ネン</t>
    </rPh>
    <rPh sb="1" eb="2">
      <t>メ</t>
    </rPh>
    <phoneticPr fontId="4"/>
  </si>
  <si>
    <t>更新　：</t>
    <rPh sb="0" eb="2">
      <t>コウシン</t>
    </rPh>
    <phoneticPr fontId="4"/>
  </si>
  <si>
    <t>医療経済評価・意思決定支援ユニット（CHEERS）</t>
    <phoneticPr fontId="4"/>
  </si>
  <si>
    <t>法政基盤研究センター</t>
    <rPh sb="0" eb="2">
      <t>ホウセイ</t>
    </rPh>
    <rPh sb="2" eb="4">
      <t>キバン</t>
    </rPh>
    <rPh sb="4" eb="6">
      <t>ケンキュウ</t>
    </rPh>
    <phoneticPr fontId="4"/>
  </si>
  <si>
    <t>リサーチオフィス</t>
    <phoneticPr fontId="4"/>
  </si>
  <si>
    <t>Faculty ID No. (where applicable)</t>
    <phoneticPr fontId="4"/>
  </si>
  <si>
    <t xml:space="preserve">Host Researcher </t>
    <phoneticPr fontId="4"/>
  </si>
  <si>
    <t>Organization</t>
    <phoneticPr fontId="4"/>
  </si>
  <si>
    <t>Title</t>
    <phoneticPr fontId="4"/>
  </si>
  <si>
    <r>
      <t>Building/Floor/Room name</t>
    </r>
    <r>
      <rPr>
        <sz val="14"/>
        <rFont val="ＭＳ Ｐ明朝"/>
        <family val="1"/>
        <charset val="128"/>
      </rPr>
      <t>（</t>
    </r>
    <r>
      <rPr>
        <sz val="14"/>
        <rFont val="Arial"/>
        <family val="2"/>
      </rPr>
      <t>Campus's only</t>
    </r>
    <r>
      <rPr>
        <sz val="14"/>
        <rFont val="ＭＳ Ｐ明朝"/>
        <family val="1"/>
        <charset val="128"/>
      </rPr>
      <t>）：</t>
    </r>
    <phoneticPr fontId="4"/>
  </si>
  <si>
    <r>
      <t>Mobile phone number</t>
    </r>
    <r>
      <rPr>
        <sz val="14"/>
        <rFont val="ＭＳ Ｐ明朝"/>
        <family val="1"/>
        <charset val="128"/>
      </rPr>
      <t>：</t>
    </r>
    <phoneticPr fontId="4"/>
  </si>
  <si>
    <r>
      <t xml:space="preserve">University budget </t>
    </r>
    <r>
      <rPr>
        <sz val="14"/>
        <rFont val="游ゴシック"/>
        <family val="2"/>
        <charset val="128"/>
      </rPr>
      <t>（</t>
    </r>
    <phoneticPr fontId="4"/>
  </si>
  <si>
    <r>
      <rPr>
        <sz val="14"/>
        <rFont val="ＭＳ Ｐゴシック"/>
        <family val="3"/>
        <charset val="128"/>
      </rPr>
      <t>）</t>
    </r>
    <phoneticPr fontId="4"/>
  </si>
  <si>
    <t>(Oral exam date</t>
    <phoneticPr fontId="4"/>
  </si>
  <si>
    <t>Email:</t>
    <phoneticPr fontId="4"/>
  </si>
  <si>
    <t>パスポート複写*</t>
    <phoneticPr fontId="4"/>
  </si>
  <si>
    <t xml:space="preserve"> 在留カード両面複写*　(*未取得の場合は雇用開始日までに必ず提出のこと）</t>
    <phoneticPr fontId="4"/>
  </si>
  <si>
    <t>～</t>
    <phoneticPr fontId="4"/>
  </si>
  <si>
    <r>
      <t xml:space="preserve">If you meet any of the following conditions:
</t>
    </r>
    <r>
      <rPr>
        <sz val="9"/>
        <rFont val="ＭＳ Ｐゴシック"/>
        <family val="3"/>
        <charset val="128"/>
      </rPr>
      <t>・</t>
    </r>
    <r>
      <rPr>
        <sz val="9"/>
        <rFont val="Arial"/>
        <family val="2"/>
      </rPr>
      <t xml:space="preserve">Have a Ph.D.
</t>
    </r>
    <r>
      <rPr>
        <sz val="9"/>
        <rFont val="ＭＳ Ｐゴシック"/>
        <family val="3"/>
        <charset val="128"/>
      </rPr>
      <t>・</t>
    </r>
    <r>
      <rPr>
        <sz val="9"/>
        <rFont val="Arial"/>
        <family val="2"/>
      </rPr>
      <t xml:space="preserve">Have entered a Ph.D. program (cultural/social sciences field) lasting longer than the standard course term before March 31 of the year prior to the year of employment, or have received specified course credits, are not enrolled in graduate school at the start of employment but are as competent as those who have a Ph.D.
</t>
    </r>
    <r>
      <rPr>
        <sz val="9"/>
        <rFont val="ＭＳ Ｐゴシック"/>
        <family val="3"/>
        <charset val="128"/>
      </rPr>
      <t>・</t>
    </r>
    <r>
      <rPr>
        <sz val="9"/>
        <rFont val="Arial"/>
        <family val="2"/>
      </rPr>
      <t>Entered a Ph.D. program before 2009, have filed an application for a Ph.D. and are scheduled to obtain a Ph.D. within the period of employment.</t>
    </r>
    <phoneticPr fontId="4"/>
  </si>
  <si>
    <r>
      <rPr>
        <b/>
        <sz val="12"/>
        <rFont val="Arial"/>
        <family val="2"/>
      </rPr>
      <t>Faculty ID No.</t>
    </r>
    <r>
      <rPr>
        <b/>
        <sz val="9"/>
        <rFont val="Arial"/>
        <family val="2"/>
      </rPr>
      <t xml:space="preserve">
 (where applicable)</t>
    </r>
    <phoneticPr fontId="4"/>
  </si>
  <si>
    <t>〒</t>
    <phoneticPr fontId="4"/>
  </si>
  <si>
    <r>
      <t xml:space="preserve">If you meet any of the following conditions:
</t>
    </r>
    <r>
      <rPr>
        <sz val="12"/>
        <rFont val="ＭＳ Ｐゴシック"/>
        <family val="3"/>
        <charset val="128"/>
      </rPr>
      <t>・</t>
    </r>
    <r>
      <rPr>
        <sz val="12"/>
        <rFont val="Arial"/>
        <family val="2"/>
      </rPr>
      <t xml:space="preserve">Have a Ph.D.
</t>
    </r>
    <r>
      <rPr>
        <sz val="12"/>
        <rFont val="ＭＳ Ｐゴシック"/>
        <family val="3"/>
        <charset val="128"/>
      </rPr>
      <t>・</t>
    </r>
    <r>
      <rPr>
        <sz val="12"/>
        <rFont val="Arial"/>
        <family val="2"/>
      </rPr>
      <t xml:space="preserve">Have entered a Ph.D. program (cultural/social sciences field) lasting longer than the standard course term before March 31 of the year prior to the year of employment, or have received specified course credits, are not enrolled in graduate school at the start of employment but are as competent as those who have a Ph.D.
</t>
    </r>
    <r>
      <rPr>
        <sz val="12"/>
        <rFont val="ＭＳ Ｐゴシック"/>
        <family val="3"/>
        <charset val="128"/>
      </rPr>
      <t>・</t>
    </r>
    <r>
      <rPr>
        <sz val="12"/>
        <rFont val="Arial"/>
        <family val="2"/>
      </rPr>
      <t>Entered a Ph.D. program before 2009, have filed an application for a Ph.D. and are scheduled to obtain a Ph.D. within the period of employment.</t>
    </r>
    <phoneticPr fontId="4"/>
  </si>
  <si>
    <r>
      <t>Funding plan</t>
    </r>
    <r>
      <rPr>
        <sz val="12"/>
        <rFont val="ＭＳ Ｐゴシック"/>
        <family val="3"/>
        <charset val="128"/>
      </rPr>
      <t>＜NO.3＞</t>
    </r>
    <phoneticPr fontId="4"/>
  </si>
  <si>
    <t>Contact address 
(for continuing faculty and staff only)</t>
    <phoneticPr fontId="4"/>
  </si>
  <si>
    <t>　　　　　　年　　　　　　月　　　　　　日</t>
    <rPh sb="6" eb="7">
      <t>ネン</t>
    </rPh>
    <rPh sb="13" eb="14">
      <t>ガツ</t>
    </rPh>
    <rPh sb="20" eb="21">
      <t>ニチ</t>
    </rPh>
    <phoneticPr fontId="4"/>
  </si>
  <si>
    <t>　　　　年　　　月　　　日</t>
    <rPh sb="4" eb="5">
      <t>ネン</t>
    </rPh>
    <rPh sb="8" eb="9">
      <t>ガツ</t>
    </rPh>
    <rPh sb="12" eb="13">
      <t>ヒ</t>
    </rPh>
    <phoneticPr fontId="4"/>
  </si>
  <si>
    <t>　　　　年　　　月　　　日</t>
    <phoneticPr fontId="4"/>
  </si>
  <si>
    <t>Renewal</t>
    <phoneticPr fontId="4"/>
  </si>
  <si>
    <t>(</t>
    <phoneticPr fontId="4"/>
  </si>
  <si>
    <t>/ 1.Commencement month of the revised condition</t>
  </si>
  <si>
    <t>Osaka Ibaraki Campus (OIC)</t>
    <phoneticPr fontId="4"/>
  </si>
  <si>
    <t>法人負担率×1.19（私学共済＋労災（一般拠出金込み）＋雇用保険）</t>
    <rPh sb="0" eb="2">
      <t>ホウジン</t>
    </rPh>
    <rPh sb="2" eb="4">
      <t>フタン</t>
    </rPh>
    <rPh sb="4" eb="5">
      <t>リツ</t>
    </rPh>
    <rPh sb="11" eb="13">
      <t>シガク</t>
    </rPh>
    <rPh sb="13" eb="15">
      <t>キョウサイ</t>
    </rPh>
    <rPh sb="16" eb="18">
      <t>ロウサイ</t>
    </rPh>
    <rPh sb="19" eb="21">
      <t>イッパン</t>
    </rPh>
    <rPh sb="21" eb="24">
      <t>キョシュツキン</t>
    </rPh>
    <rPh sb="24" eb="25">
      <t>コ</t>
    </rPh>
    <rPh sb="28" eb="30">
      <t>コヨウ</t>
    </rPh>
    <rPh sb="30" eb="32">
      <t>ホケン</t>
    </rPh>
    <phoneticPr fontId="4"/>
  </si>
  <si>
    <t>※条件変更の場合は、雇用月数を修正してください</t>
    <rPh sb="1" eb="3">
      <t>ジョウケン</t>
    </rPh>
    <rPh sb="3" eb="5">
      <t>ヘンコウ</t>
    </rPh>
    <rPh sb="6" eb="8">
      <t>バアイ</t>
    </rPh>
    <rPh sb="10" eb="12">
      <t>コヨウ</t>
    </rPh>
    <rPh sb="12" eb="13">
      <t>ゲツ</t>
    </rPh>
    <rPh sb="13" eb="14">
      <t>スウ</t>
    </rPh>
    <rPh sb="15" eb="17">
      <t>シュウセイ</t>
    </rPh>
    <phoneticPr fontId="4"/>
  </si>
  <si>
    <t>円（月額×雇用月数）</t>
    <rPh sb="0" eb="1">
      <t>エン</t>
    </rPh>
    <rPh sb="2" eb="4">
      <t>ゲツガク</t>
    </rPh>
    <rPh sb="5" eb="7">
      <t>コヨウ</t>
    </rPh>
    <rPh sb="7" eb="9">
      <t>ツキスウ</t>
    </rPh>
    <phoneticPr fontId="4"/>
  </si>
  <si>
    <t>Japan Biochar Research Center</t>
    <phoneticPr fontId="30"/>
  </si>
  <si>
    <t>Research Center for Cognitive Sciences</t>
    <phoneticPr fontId="30"/>
  </si>
  <si>
    <t>Research Center for Financial Gerontology and Finance/Legal Education</t>
    <phoneticPr fontId="30"/>
  </si>
  <si>
    <t>Eco-Technology Research Center</t>
    <phoneticPr fontId="30"/>
  </si>
  <si>
    <t>Biosimulation Research Center</t>
    <phoneticPr fontId="30"/>
  </si>
  <si>
    <t>Research Center for Natural Disaster Mitigation</t>
    <phoneticPr fontId="30"/>
  </si>
  <si>
    <t>Research Center for Biomedical Device</t>
    <phoneticPr fontId="30"/>
  </si>
  <si>
    <t>Research Center for Biwako ∑</t>
    <phoneticPr fontId="30"/>
  </si>
  <si>
    <t>先端マイクロ・ナノシステム技術研究センター</t>
    <rPh sb="0" eb="2">
      <t>センタン</t>
    </rPh>
    <rPh sb="13" eb="15">
      <t>ギジュツ</t>
    </rPh>
    <rPh sb="15" eb="17">
      <t>ケンキュウ</t>
    </rPh>
    <phoneticPr fontId="1"/>
  </si>
  <si>
    <t>Advanced Micro/Nano System Technology Research Center</t>
    <phoneticPr fontId="30"/>
  </si>
  <si>
    <t>Research Center for Drug Discovery and Pharmaceutical Development Sciences</t>
    <phoneticPr fontId="30"/>
  </si>
  <si>
    <t>スポーツ健康科学研究センター</t>
    <rPh sb="4" eb="6">
      <t>ケンコウ</t>
    </rPh>
    <rPh sb="6" eb="8">
      <t>カガク</t>
    </rPh>
    <rPh sb="8" eb="10">
      <t>ケンキュウ</t>
    </rPh>
    <phoneticPr fontId="1"/>
  </si>
  <si>
    <t>Research Center for Sport and Health Science</t>
    <phoneticPr fontId="30"/>
  </si>
  <si>
    <t>ロボティクス研究センター</t>
    <rPh sb="6" eb="8">
      <t>ケンキュウ</t>
    </rPh>
    <phoneticPr fontId="1"/>
  </si>
  <si>
    <t>Robotics Research Center</t>
    <phoneticPr fontId="30"/>
  </si>
  <si>
    <t>エネルギーイノベーション材料研究センター</t>
    <rPh sb="12" eb="14">
      <t>ザイリョウ</t>
    </rPh>
    <rPh sb="14" eb="16">
      <t>ケンキュウ</t>
    </rPh>
    <phoneticPr fontId="1"/>
  </si>
  <si>
    <t>Research Center for Energy-Innovation Materials</t>
    <phoneticPr fontId="30"/>
  </si>
  <si>
    <t>古気候学研究センター</t>
    <rPh sb="0" eb="4">
      <t>コキコウガク</t>
    </rPh>
    <rPh sb="4" eb="6">
      <t>ケンキュウ</t>
    </rPh>
    <phoneticPr fontId="1"/>
  </si>
  <si>
    <t>Research Centre for Palaeoclimatology</t>
    <phoneticPr fontId="30"/>
  </si>
  <si>
    <t>ソフト・ハード融合機能材料研究センター</t>
    <rPh sb="7" eb="9">
      <t>ユウゴウ</t>
    </rPh>
    <rPh sb="9" eb="11">
      <t>キノウ</t>
    </rPh>
    <rPh sb="11" eb="13">
      <t>ザイリョウ</t>
    </rPh>
    <rPh sb="13" eb="15">
      <t>ケンキュウ</t>
    </rPh>
    <phoneticPr fontId="1"/>
  </si>
  <si>
    <t>Research Center for Soft/Hard Hybrid Functional Materials</t>
    <phoneticPr fontId="30"/>
  </si>
  <si>
    <t>Center for Systems Vision Science</t>
    <phoneticPr fontId="30"/>
  </si>
  <si>
    <t>Research Center of Advanced ICT for Medical and Healthcare</t>
    <phoneticPr fontId="30"/>
  </si>
  <si>
    <t>生物資源研究センター</t>
    <rPh sb="0" eb="2">
      <t>セイブツ</t>
    </rPh>
    <rPh sb="2" eb="4">
      <t>シゲン</t>
    </rPh>
    <rPh sb="4" eb="6">
      <t>ケンキュウ</t>
    </rPh>
    <phoneticPr fontId="1"/>
  </si>
  <si>
    <t>Research Center for Biological Resources</t>
    <phoneticPr fontId="30"/>
  </si>
  <si>
    <t>地域情報研究所(略称 RDIRI ラディリ）</t>
    <rPh sb="0" eb="2">
      <t>チイキ</t>
    </rPh>
    <rPh sb="2" eb="4">
      <t>ジョウホウ</t>
    </rPh>
    <rPh sb="4" eb="7">
      <t>ケンキュウショ</t>
    </rPh>
    <phoneticPr fontId="1"/>
  </si>
  <si>
    <t>イノベーション・マネジメント研究センター</t>
    <rPh sb="14" eb="16">
      <t>ケンキュウ</t>
    </rPh>
    <phoneticPr fontId="1"/>
  </si>
  <si>
    <t>医療経営研究センター</t>
    <rPh sb="0" eb="2">
      <t>イリョウ</t>
    </rPh>
    <rPh sb="2" eb="4">
      <t>ケイエイ</t>
    </rPh>
    <rPh sb="4" eb="6">
      <t>ケンキュウ</t>
    </rPh>
    <phoneticPr fontId="1"/>
  </si>
  <si>
    <t>デザイン科学研究センター</t>
    <rPh sb="4" eb="6">
      <t>カガク</t>
    </rPh>
    <rPh sb="6" eb="8">
      <t>ケンキュウ</t>
    </rPh>
    <phoneticPr fontId="1"/>
  </si>
  <si>
    <t>グローバルMOT研究センター</t>
    <rPh sb="8" eb="10">
      <t>ケンキュウ</t>
    </rPh>
    <phoneticPr fontId="1"/>
  </si>
  <si>
    <t>Research Center for Social Studies of Health and Community</t>
    <phoneticPr fontId="4"/>
  </si>
  <si>
    <t>Ecological Technology &amp; Management Research Center for Energy and  Environment field</t>
    <phoneticPr fontId="4"/>
  </si>
  <si>
    <t>東アジア平和協力研究センター</t>
    <phoneticPr fontId="4"/>
  </si>
  <si>
    <t>Center for East Asian Peace and Cooperation</t>
    <phoneticPr fontId="4"/>
  </si>
  <si>
    <t>Research Center for Lake BIWA &amp; Environmental innovation</t>
    <phoneticPr fontId="30"/>
  </si>
  <si>
    <t>Research Center for Computational Research on Designing Sustainable Society</t>
    <phoneticPr fontId="30"/>
  </si>
  <si>
    <t>Research Center for IoT Security</t>
    <phoneticPr fontId="31"/>
  </si>
  <si>
    <t>Comprehensive Unit for Health Economic Evidence Review and Decision Support（CHEERS）</t>
    <phoneticPr fontId="4"/>
  </si>
  <si>
    <t>Research Center for Legal and Political Infrastructure</t>
    <phoneticPr fontId="4"/>
  </si>
  <si>
    <t>⽇本バイオ炭研究センター</t>
    <phoneticPr fontId="30"/>
  </si>
  <si>
    <t>スポーツ健康科学総合研究所</t>
    <phoneticPr fontId="4"/>
  </si>
  <si>
    <t>Institute of Advanced Research for Sports and Health Sciences</t>
    <phoneticPr fontId="4"/>
  </si>
  <si>
    <t>研究部　2022.10→2023.02改訂</t>
    <rPh sb="0" eb="3">
      <t>ケンキュウブ</t>
    </rPh>
    <rPh sb="19" eb="21">
      <t>カイテイ</t>
    </rPh>
    <phoneticPr fontId="4"/>
  </si>
  <si>
    <t>Campus/Principal work location</t>
    <phoneticPr fontId="4"/>
  </si>
  <si>
    <t>/Principal work location</t>
    <phoneticPr fontId="4"/>
  </si>
  <si>
    <t>直近の任用実績</t>
    <rPh sb="0" eb="2">
      <t>チョッキン</t>
    </rPh>
    <rPh sb="3" eb="5">
      <t>ニンヨウ</t>
    </rPh>
    <rPh sb="5" eb="7">
      <t>ジッセキ</t>
    </rPh>
    <phoneticPr fontId="4"/>
  </si>
  <si>
    <t>所属　　　：</t>
    <phoneticPr fontId="4"/>
  </si>
  <si>
    <t>雇用種別：</t>
    <rPh sb="0" eb="2">
      <t>コヨウ</t>
    </rPh>
    <rPh sb="2" eb="4">
      <t>シュベツ</t>
    </rPh>
    <phoneticPr fontId="4"/>
  </si>
  <si>
    <t>任用期間</t>
    <rPh sb="0" eb="2">
      <t>ニンヨウ</t>
    </rPh>
    <rPh sb="2" eb="4">
      <t>キカン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</si>
</sst>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Red]&quot;¥&quot;\-#,##0"/>
    <numFmt numFmtId="176" formatCode="0_ "/>
    <numFmt numFmtId="177" formatCode="[$-F800]dddd\,\ mmmm\ dd\,\ yyyy"/>
    <numFmt numFmtId="178" formatCode="#,##0_ "/>
    <numFmt numFmtId="179" formatCode="#,##0_ ;[Red]\-#,##0\ "/>
    <numFmt numFmtId="180" formatCode="0_);[Red]\(0\)"/>
    <numFmt numFmtId="181" formatCode="0.0_ "/>
    <numFmt numFmtId="182" formatCode="yyyy&quot;年&quot;m&quot;月&quot;d&quot;日&quot;;@"/>
  </numFmts>
  <fonts count="52">
    <font>
      <sz val="11"/>
      <name val="ＭＳ Ｐゴシック"/>
      <family val="3"/>
      <charset val="128"/>
    </font>
    <font>
      <sz val="11"/>
      <color theme="1"/>
      <name val="ＭＳ Ｐゴシック"/>
      <family val="2"/>
      <charset val="128"/>
      <scheme val="minor"/>
    </font>
    <font>
      <sz val="11"/>
      <name val="ＭＳ Ｐゴシック"/>
      <family val="3"/>
      <charset val="128"/>
    </font>
    <font>
      <sz val="12"/>
      <name val="Osaka"/>
      <family val="3"/>
      <charset val="128"/>
    </font>
    <font>
      <sz val="6"/>
      <name val="ＭＳ Ｐゴシック"/>
      <family val="3"/>
      <charset val="128"/>
    </font>
    <font>
      <b/>
      <sz val="9"/>
      <color indexed="81"/>
      <name val="ＭＳ Ｐゴシック"/>
      <family val="3"/>
      <charset val="128"/>
    </font>
    <font>
      <b/>
      <sz val="12"/>
      <name val="Arial"/>
      <family val="2"/>
    </font>
    <font>
      <sz val="12"/>
      <name val="Arial"/>
      <family val="2"/>
    </font>
    <font>
      <sz val="11"/>
      <name val="Arial"/>
      <family val="2"/>
    </font>
    <font>
      <sz val="8"/>
      <name val="Arial"/>
      <family val="2"/>
    </font>
    <font>
      <sz val="10"/>
      <name val="Arial"/>
      <family val="2"/>
    </font>
    <font>
      <sz val="9"/>
      <name val="Arial"/>
      <family val="2"/>
    </font>
    <font>
      <sz val="11"/>
      <color indexed="10"/>
      <name val="Arial"/>
      <family val="2"/>
    </font>
    <font>
      <sz val="14"/>
      <name val="Arial"/>
      <family val="2"/>
    </font>
    <font>
      <b/>
      <sz val="12"/>
      <name val="ＭＳ Ｐ明朝"/>
      <family val="1"/>
      <charset val="128"/>
    </font>
    <font>
      <sz val="12"/>
      <name val="ＭＳ Ｐ明朝"/>
      <family val="1"/>
      <charset val="128"/>
    </font>
    <font>
      <sz val="11"/>
      <name val="ＭＳ Ｐ明朝"/>
      <family val="1"/>
      <charset val="128"/>
    </font>
    <font>
      <sz val="9"/>
      <name val="ＭＳ Ｐ明朝"/>
      <family val="1"/>
      <charset val="128"/>
    </font>
    <font>
      <sz val="10"/>
      <name val="ＭＳ Ｐ明朝"/>
      <family val="1"/>
      <charset val="128"/>
    </font>
    <font>
      <sz val="9"/>
      <name val="ＭＳ Ｐゴシック"/>
      <family val="3"/>
      <charset val="128"/>
    </font>
    <font>
      <b/>
      <sz val="20"/>
      <name val="Arial"/>
      <family val="2"/>
    </font>
    <font>
      <sz val="8"/>
      <name val="ＭＳ Ｐゴシック"/>
      <family val="3"/>
      <charset val="128"/>
    </font>
    <font>
      <b/>
      <sz val="10"/>
      <name val="Arial"/>
      <family val="2"/>
    </font>
    <font>
      <b/>
      <sz val="11"/>
      <name val="Arial"/>
      <family val="2"/>
    </font>
    <font>
      <sz val="9"/>
      <color rgb="FF000000"/>
      <name val="MS UI Gothic"/>
      <family val="3"/>
      <charset val="128"/>
    </font>
    <font>
      <b/>
      <sz val="9"/>
      <name val="Arial"/>
      <family val="2"/>
    </font>
    <font>
      <sz val="12"/>
      <name val="ＭＳ Ｐゴシック"/>
      <family val="3"/>
      <charset val="128"/>
    </font>
    <font>
      <sz val="11"/>
      <name val="ＭＳ ゴシック"/>
      <family val="3"/>
      <charset val="128"/>
    </font>
    <font>
      <sz val="8"/>
      <name val="ＭＳ Ｐ明朝"/>
      <family val="1"/>
      <charset val="128"/>
    </font>
    <font>
      <sz val="12"/>
      <color rgb="FFFF0000"/>
      <name val="ＭＳ Ｐ明朝"/>
      <family val="1"/>
      <charset val="128"/>
    </font>
    <font>
      <sz val="6"/>
      <name val="ＭＳ ゴシック"/>
      <family val="2"/>
      <charset val="128"/>
    </font>
    <font>
      <sz val="6"/>
      <name val="ＭＳ Ｐゴシック"/>
      <family val="2"/>
      <charset val="128"/>
      <scheme val="minor"/>
    </font>
    <font>
      <sz val="11"/>
      <name val="游ゴシック"/>
      <family val="2"/>
      <charset val="128"/>
    </font>
    <font>
      <sz val="12"/>
      <color theme="1"/>
      <name val="Arial"/>
      <family val="2"/>
    </font>
    <font>
      <b/>
      <sz val="12"/>
      <name val="ＭＳ ゴシック"/>
      <family val="2"/>
      <charset val="128"/>
    </font>
    <font>
      <sz val="10"/>
      <name val="ＭＳ ゴシック"/>
      <family val="2"/>
      <charset val="128"/>
    </font>
    <font>
      <sz val="10"/>
      <name val="Arial"/>
      <family val="3"/>
      <charset val="128"/>
    </font>
    <font>
      <sz val="10"/>
      <name val="あ"/>
      <family val="3"/>
      <charset val="128"/>
    </font>
    <font>
      <sz val="10"/>
      <name val="Arial"/>
      <family val="2"/>
      <charset val="128"/>
    </font>
    <font>
      <sz val="9.5"/>
      <name val="Arial"/>
      <family val="2"/>
    </font>
    <font>
      <b/>
      <sz val="9"/>
      <color indexed="81"/>
      <name val="MS P ゴシック"/>
      <family val="3"/>
      <charset val="128"/>
    </font>
    <font>
      <u/>
      <sz val="16"/>
      <color theme="10"/>
      <name val="ＭＳ Ｐゴシック"/>
      <family val="3"/>
      <charset val="128"/>
    </font>
    <font>
      <sz val="14"/>
      <color theme="1"/>
      <name val="Arial"/>
      <family val="2"/>
    </font>
    <font>
      <sz val="14"/>
      <name val="ＭＳ Ｐ明朝"/>
      <family val="1"/>
      <charset val="128"/>
    </font>
    <font>
      <sz val="14"/>
      <name val="游ゴシック"/>
      <family val="2"/>
      <charset val="128"/>
    </font>
    <font>
      <sz val="14"/>
      <name val="ＭＳ Ｐゴシック"/>
      <family val="3"/>
      <charset val="128"/>
    </font>
    <font>
      <sz val="12"/>
      <color theme="1"/>
      <name val="ＭＳ Ｐ明朝"/>
      <family val="1"/>
      <charset val="128"/>
    </font>
    <font>
      <b/>
      <sz val="12"/>
      <color rgb="FFFF0000"/>
      <name val="Arial"/>
      <family val="2"/>
    </font>
    <font>
      <b/>
      <sz val="10"/>
      <color theme="1"/>
      <name val="ＭＳ ゴシック"/>
      <family val="3"/>
      <charset val="128"/>
    </font>
    <font>
      <sz val="10"/>
      <name val="ＭＳ ゴシック"/>
      <family val="3"/>
      <charset val="128"/>
    </font>
    <font>
      <sz val="10"/>
      <color theme="1"/>
      <name val="ＭＳ ゴシック"/>
      <family val="3"/>
      <charset val="128"/>
    </font>
    <font>
      <b/>
      <sz val="11"/>
      <color indexed="10"/>
      <name val="MS P ゴシック"/>
      <family val="3"/>
      <charset val="128"/>
    </font>
  </fonts>
  <fills count="9">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22"/>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rgb="FFFFFFCC"/>
        <bgColor indexed="64"/>
      </patternFill>
    </fill>
  </fills>
  <borders count="44">
    <border>
      <left/>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double">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right style="thin">
        <color indexed="64"/>
      </right>
      <top/>
      <bottom style="thin">
        <color indexed="64"/>
      </bottom>
      <diagonal/>
    </border>
  </borders>
  <cellStyleXfs count="5">
    <xf numFmtId="0" fontId="0"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3" fillId="0" borderId="0"/>
    <xf numFmtId="0" fontId="41" fillId="0" borderId="0" applyNumberFormat="0" applyFill="0" applyBorder="0" applyAlignment="0" applyProtection="0">
      <alignment vertical="center"/>
    </xf>
  </cellStyleXfs>
  <cellXfs count="609">
    <xf numFmtId="0" fontId="0" fillId="0" borderId="0" xfId="0">
      <alignment vertical="center"/>
    </xf>
    <xf numFmtId="0" fontId="7" fillId="2" borderId="0" xfId="3" applyFont="1" applyFill="1" applyBorder="1" applyAlignment="1" applyProtection="1">
      <alignment horizontal="right" vertical="center" shrinkToFit="1"/>
      <protection locked="0"/>
    </xf>
    <xf numFmtId="0" fontId="8" fillId="0" borderId="0" xfId="0" applyFont="1">
      <alignment vertical="center"/>
    </xf>
    <xf numFmtId="0" fontId="8" fillId="0" borderId="0" xfId="0" applyFont="1" applyFill="1">
      <alignment vertical="center"/>
    </xf>
    <xf numFmtId="0" fontId="7" fillId="0" borderId="0" xfId="0" applyFont="1">
      <alignment vertical="center"/>
    </xf>
    <xf numFmtId="0" fontId="9" fillId="0" borderId="0" xfId="0" applyFont="1" applyBorder="1">
      <alignment vertical="center"/>
    </xf>
    <xf numFmtId="0" fontId="9" fillId="0" borderId="7" xfId="0" applyFont="1" applyBorder="1" applyAlignment="1">
      <alignment vertical="center"/>
    </xf>
    <xf numFmtId="38" fontId="9" fillId="0" borderId="7" xfId="1" applyFont="1" applyBorder="1" applyAlignment="1">
      <alignment vertical="center"/>
    </xf>
    <xf numFmtId="0" fontId="7" fillId="0" borderId="0" xfId="0" applyFont="1" applyAlignment="1">
      <alignment horizontal="center" vertical="center"/>
    </xf>
    <xf numFmtId="0" fontId="9" fillId="0" borderId="0" xfId="0" applyFont="1">
      <alignment vertical="center"/>
    </xf>
    <xf numFmtId="38" fontId="9" fillId="0" borderId="0" xfId="1" applyFont="1">
      <alignment vertical="center"/>
    </xf>
    <xf numFmtId="0" fontId="9" fillId="0" borderId="0" xfId="0" applyFont="1" applyAlignment="1">
      <alignment horizontal="left" vertical="top"/>
    </xf>
    <xf numFmtId="38" fontId="9" fillId="0" borderId="0" xfId="1" applyFont="1" applyAlignment="1">
      <alignment horizontal="left" vertical="top"/>
    </xf>
    <xf numFmtId="0" fontId="8" fillId="0" borderId="0" xfId="0" applyFont="1" applyAlignment="1">
      <alignment horizontal="left" vertical="top"/>
    </xf>
    <xf numFmtId="38" fontId="8" fillId="0" borderId="0" xfId="1" applyFont="1">
      <alignment vertical="center"/>
    </xf>
    <xf numFmtId="0" fontId="8" fillId="0" borderId="0" xfId="0" applyFont="1" applyAlignment="1">
      <alignment horizontal="left" vertical="center"/>
    </xf>
    <xf numFmtId="0" fontId="8" fillId="4" borderId="7" xfId="0" applyFont="1" applyFill="1" applyBorder="1">
      <alignment vertical="center"/>
    </xf>
    <xf numFmtId="0" fontId="8" fillId="4" borderId="7" xfId="0" applyFont="1" applyFill="1" applyBorder="1" applyAlignment="1">
      <alignment horizontal="center" vertical="center"/>
    </xf>
    <xf numFmtId="38" fontId="8" fillId="4" borderId="7" xfId="1" applyFont="1" applyFill="1" applyBorder="1" applyAlignment="1">
      <alignment horizontal="center" vertical="center"/>
    </xf>
    <xf numFmtId="0" fontId="8" fillId="0" borderId="7" xfId="0" applyFont="1" applyBorder="1">
      <alignment vertical="center"/>
    </xf>
    <xf numFmtId="0" fontId="12" fillId="0" borderId="0" xfId="0" applyFont="1" applyAlignment="1">
      <alignment horizontal="left" vertical="top"/>
    </xf>
    <xf numFmtId="180" fontId="7" fillId="2" borderId="2" xfId="2" applyNumberFormat="1" applyFont="1" applyFill="1" applyBorder="1" applyAlignment="1" applyProtection="1">
      <alignment horizontal="right" vertical="center" shrinkToFit="1"/>
      <protection locked="0"/>
    </xf>
    <xf numFmtId="0" fontId="7" fillId="2" borderId="2" xfId="3" applyFont="1" applyFill="1" applyBorder="1" applyAlignment="1" applyProtection="1">
      <alignment vertical="center" wrapText="1" shrinkToFit="1"/>
      <protection locked="0"/>
    </xf>
    <xf numFmtId="0" fontId="7" fillId="0" borderId="2" xfId="3" applyFont="1" applyFill="1" applyBorder="1" applyAlignment="1" applyProtection="1">
      <alignment vertical="center" wrapText="1" shrinkToFit="1"/>
      <protection locked="0"/>
    </xf>
    <xf numFmtId="0" fontId="8" fillId="2" borderId="2" xfId="0" applyFont="1" applyFill="1" applyBorder="1" applyAlignment="1" applyProtection="1">
      <alignment vertical="center" wrapText="1" shrinkToFit="1"/>
      <protection locked="0"/>
    </xf>
    <xf numFmtId="0" fontId="8" fillId="0" borderId="4" xfId="0" applyFont="1" applyBorder="1" applyAlignment="1" applyProtection="1">
      <alignment vertical="center" wrapText="1" shrinkToFit="1"/>
      <protection locked="0"/>
    </xf>
    <xf numFmtId="6" fontId="7" fillId="0" borderId="1" xfId="2" applyFont="1" applyFill="1" applyBorder="1" applyAlignment="1" applyProtection="1">
      <alignment horizontal="right" vertical="center" shrinkToFit="1"/>
      <protection locked="0"/>
    </xf>
    <xf numFmtId="6" fontId="7" fillId="0" borderId="2" xfId="2" applyFont="1" applyFill="1" applyBorder="1" applyAlignment="1" applyProtection="1">
      <alignment horizontal="right" vertical="center" shrinkToFit="1"/>
      <protection locked="0"/>
    </xf>
    <xf numFmtId="0" fontId="8" fillId="0" borderId="2" xfId="0" applyFont="1" applyBorder="1" applyAlignment="1" applyProtection="1">
      <alignment vertical="center" wrapText="1" shrinkToFit="1"/>
      <protection locked="0"/>
    </xf>
    <xf numFmtId="0" fontId="8" fillId="0" borderId="15" xfId="3" applyFont="1" applyFill="1" applyBorder="1" applyAlignment="1" applyProtection="1">
      <alignment vertical="center" wrapText="1" shrinkToFit="1"/>
      <protection locked="0"/>
    </xf>
    <xf numFmtId="0" fontId="8" fillId="0" borderId="15" xfId="0" applyFont="1" applyBorder="1" applyAlignment="1" applyProtection="1">
      <alignment vertical="center" wrapText="1" shrinkToFit="1"/>
      <protection locked="0"/>
    </xf>
    <xf numFmtId="0" fontId="7" fillId="0" borderId="20" xfId="3" applyFont="1" applyFill="1" applyBorder="1" applyAlignment="1" applyProtection="1">
      <alignment vertical="center" wrapText="1" shrinkToFit="1"/>
      <protection locked="0"/>
    </xf>
    <xf numFmtId="0" fontId="7" fillId="0" borderId="20" xfId="3" applyFont="1" applyFill="1" applyBorder="1" applyAlignment="1" applyProtection="1">
      <alignment horizontal="center" vertical="center" wrapText="1" shrinkToFit="1"/>
      <protection locked="0"/>
    </xf>
    <xf numFmtId="0" fontId="2" fillId="0" borderId="0" xfId="0" applyFont="1">
      <alignment vertical="center"/>
    </xf>
    <xf numFmtId="0" fontId="2" fillId="0" borderId="0" xfId="0" applyFont="1" applyFill="1">
      <alignment vertical="center"/>
    </xf>
    <xf numFmtId="38" fontId="2" fillId="0" borderId="0" xfId="1" applyFont="1">
      <alignment vertical="center"/>
    </xf>
    <xf numFmtId="0" fontId="16" fillId="0" borderId="0" xfId="0" applyFont="1">
      <alignment vertical="center"/>
    </xf>
    <xf numFmtId="0" fontId="14" fillId="0" borderId="0" xfId="3" applyFont="1" applyFill="1" applyBorder="1" applyAlignment="1">
      <alignment horizontal="left" vertical="center" wrapText="1"/>
    </xf>
    <xf numFmtId="0" fontId="15" fillId="0" borderId="6" xfId="3" applyFont="1" applyFill="1" applyBorder="1" applyAlignment="1">
      <alignment horizontal="left" vertical="center"/>
    </xf>
    <xf numFmtId="0" fontId="16" fillId="0" borderId="0" xfId="0" applyFont="1" applyBorder="1" applyAlignment="1">
      <alignment horizontal="left" vertical="center" wrapText="1"/>
    </xf>
    <xf numFmtId="0" fontId="15" fillId="0" borderId="0" xfId="3" applyFont="1" applyFill="1" applyBorder="1" applyAlignment="1" applyProtection="1">
      <alignment horizontal="left" vertical="center" shrinkToFit="1"/>
      <protection locked="0"/>
    </xf>
    <xf numFmtId="0" fontId="19" fillId="0" borderId="0" xfId="0" applyFont="1">
      <alignment vertical="center"/>
    </xf>
    <xf numFmtId="38" fontId="19" fillId="0" borderId="0" xfId="1" applyFont="1">
      <alignment vertical="center"/>
    </xf>
    <xf numFmtId="0" fontId="15" fillId="0" borderId="0" xfId="3" applyFont="1" applyFill="1" applyBorder="1" applyAlignment="1" applyProtection="1">
      <alignment vertical="center" shrinkToFit="1"/>
      <protection locked="0"/>
    </xf>
    <xf numFmtId="0" fontId="18" fillId="0" borderId="0" xfId="0" applyFont="1" applyBorder="1" applyAlignment="1">
      <alignment horizontal="left" vertical="center"/>
    </xf>
    <xf numFmtId="0" fontId="16" fillId="0" borderId="0" xfId="0" applyFont="1" applyBorder="1" applyAlignment="1">
      <alignment horizontal="left" vertical="center"/>
    </xf>
    <xf numFmtId="0" fontId="15" fillId="0" borderId="0" xfId="0" applyFont="1" applyBorder="1" applyAlignment="1">
      <alignment horizontal="left" vertical="center"/>
    </xf>
    <xf numFmtId="37" fontId="15" fillId="0" borderId="17" xfId="3" applyNumberFormat="1" applyFont="1" applyFill="1" applyBorder="1" applyAlignment="1" applyProtection="1">
      <alignment vertical="center" shrinkToFit="1"/>
      <protection locked="0"/>
    </xf>
    <xf numFmtId="0" fontId="15" fillId="0" borderId="17" xfId="3" applyFont="1" applyFill="1" applyBorder="1" applyAlignment="1" applyProtection="1">
      <alignment vertical="center" shrinkToFit="1"/>
      <protection locked="0"/>
    </xf>
    <xf numFmtId="0" fontId="15" fillId="0" borderId="19" xfId="3" applyFont="1" applyFill="1" applyBorder="1" applyAlignment="1" applyProtection="1">
      <alignment vertical="center" shrinkToFit="1"/>
      <protection locked="0"/>
    </xf>
    <xf numFmtId="0" fontId="15" fillId="0" borderId="2" xfId="3" applyNumberFormat="1" applyFont="1" applyFill="1" applyBorder="1" applyAlignment="1" applyProtection="1">
      <alignment horizontal="left" vertical="center"/>
      <protection locked="0"/>
    </xf>
    <xf numFmtId="0" fontId="15" fillId="0" borderId="2" xfId="3" applyNumberFormat="1" applyFont="1" applyFill="1" applyBorder="1" applyAlignment="1" applyProtection="1">
      <alignment horizontal="center" vertical="center" shrinkToFit="1"/>
      <protection locked="0"/>
    </xf>
    <xf numFmtId="0" fontId="15" fillId="0" borderId="4" xfId="3" applyNumberFormat="1" applyFont="1" applyFill="1" applyBorder="1" applyAlignment="1" applyProtection="1">
      <alignment horizontal="center" vertical="center" shrinkToFit="1"/>
      <protection locked="0"/>
    </xf>
    <xf numFmtId="0" fontId="15" fillId="0" borderId="21" xfId="3" applyFont="1" applyFill="1" applyBorder="1" applyAlignment="1" applyProtection="1">
      <alignment vertical="center" shrinkToFit="1"/>
      <protection locked="0"/>
    </xf>
    <xf numFmtId="0" fontId="8" fillId="0" borderId="0" xfId="0" applyFont="1" applyAlignment="1"/>
    <xf numFmtId="0" fontId="8" fillId="0" borderId="7" xfId="0" applyFont="1" applyBorder="1" applyAlignment="1"/>
    <xf numFmtId="0" fontId="9" fillId="0" borderId="7" xfId="0" applyFont="1" applyBorder="1" applyAlignment="1"/>
    <xf numFmtId="38" fontId="9" fillId="0" borderId="7" xfId="1" applyFont="1" applyBorder="1" applyAlignment="1"/>
    <xf numFmtId="0" fontId="8" fillId="0" borderId="0" xfId="0" applyFont="1" applyAlignment="1">
      <alignment horizontal="left"/>
    </xf>
    <xf numFmtId="0" fontId="9" fillId="0" borderId="0" xfId="0" applyFont="1" applyAlignment="1"/>
    <xf numFmtId="38" fontId="9" fillId="0" borderId="0" xfId="1" applyFont="1" applyAlignment="1"/>
    <xf numFmtId="0" fontId="7" fillId="0" borderId="15" xfId="3" applyFont="1" applyFill="1" applyBorder="1" applyAlignment="1" applyProtection="1">
      <alignment vertical="center" wrapText="1" shrinkToFit="1"/>
      <protection locked="0"/>
    </xf>
    <xf numFmtId="0" fontId="14" fillId="0" borderId="0" xfId="3" applyFont="1" applyFill="1" applyBorder="1" applyAlignment="1">
      <alignment horizontal="left" vertical="center" wrapText="1"/>
    </xf>
    <xf numFmtId="0" fontId="15" fillId="0" borderId="0" xfId="3" applyFont="1" applyFill="1" applyBorder="1" applyAlignment="1">
      <alignment horizontal="left" vertical="center"/>
    </xf>
    <xf numFmtId="0" fontId="7" fillId="2" borderId="2" xfId="3" applyFont="1" applyFill="1" applyBorder="1" applyAlignment="1" applyProtection="1">
      <alignment horizontal="left" vertical="center" shrinkToFit="1"/>
      <protection locked="0"/>
    </xf>
    <xf numFmtId="0" fontId="7" fillId="0" borderId="5" xfId="3" applyFont="1" applyFill="1" applyBorder="1" applyAlignment="1" applyProtection="1">
      <alignment horizontal="left" vertical="center" shrinkToFit="1"/>
      <protection locked="0"/>
    </xf>
    <xf numFmtId="0" fontId="7" fillId="2" borderId="9" xfId="3" applyFont="1" applyFill="1" applyBorder="1" applyAlignment="1" applyProtection="1">
      <alignment horizontal="left" vertical="center" shrinkToFit="1"/>
      <protection locked="0"/>
    </xf>
    <xf numFmtId="0" fontId="7" fillId="2" borderId="10" xfId="3" applyFont="1" applyFill="1" applyBorder="1" applyAlignment="1" applyProtection="1">
      <alignment vertical="center" shrinkToFit="1"/>
      <protection locked="0"/>
    </xf>
    <xf numFmtId="0" fontId="7" fillId="3" borderId="15" xfId="3" applyFont="1" applyFill="1" applyBorder="1" applyAlignment="1" applyProtection="1">
      <alignment vertical="center" shrinkToFit="1"/>
      <protection locked="0"/>
    </xf>
    <xf numFmtId="0" fontId="10" fillId="3" borderId="4" xfId="3" applyFont="1" applyFill="1" applyBorder="1" applyAlignment="1" applyProtection="1">
      <alignment vertical="center" shrinkToFit="1"/>
      <protection locked="0"/>
    </xf>
    <xf numFmtId="0" fontId="16" fillId="0" borderId="0" xfId="0" applyFont="1" applyProtection="1">
      <alignment vertical="center"/>
      <protection locked="0"/>
    </xf>
    <xf numFmtId="0" fontId="15" fillId="0" borderId="4" xfId="3" applyFont="1" applyFill="1" applyBorder="1" applyAlignment="1" applyProtection="1">
      <alignment vertical="center" shrinkToFit="1"/>
      <protection locked="0"/>
    </xf>
    <xf numFmtId="0" fontId="7" fillId="0" borderId="8" xfId="3" applyFont="1" applyFill="1" applyBorder="1" applyAlignment="1" applyProtection="1">
      <alignment horizontal="center" vertical="center" shrinkToFit="1"/>
      <protection locked="0"/>
    </xf>
    <xf numFmtId="0" fontId="10" fillId="2" borderId="17" xfId="3" applyFont="1" applyFill="1" applyBorder="1" applyAlignment="1" applyProtection="1">
      <alignment vertical="center"/>
      <protection locked="0"/>
    </xf>
    <xf numFmtId="0" fontId="7" fillId="0" borderId="2" xfId="3" applyFont="1" applyFill="1" applyBorder="1" applyAlignment="1" applyProtection="1">
      <alignment vertical="center"/>
      <protection locked="0"/>
    </xf>
    <xf numFmtId="180" fontId="7" fillId="2" borderId="2" xfId="3" applyNumberFormat="1" applyFont="1" applyFill="1" applyBorder="1" applyAlignment="1" applyProtection="1">
      <alignment vertical="center" wrapText="1" shrinkToFit="1"/>
      <protection locked="0"/>
    </xf>
    <xf numFmtId="0" fontId="7" fillId="0" borderId="2" xfId="3" applyFont="1" applyFill="1" applyBorder="1" applyAlignment="1" applyProtection="1">
      <alignment horizontal="center" vertical="center" wrapText="1" shrinkToFit="1"/>
      <protection locked="0"/>
    </xf>
    <xf numFmtId="0" fontId="7" fillId="0" borderId="15" xfId="3" applyFont="1" applyFill="1" applyBorder="1" applyAlignment="1" applyProtection="1">
      <alignment horizontal="left" vertical="center" shrinkToFit="1"/>
      <protection locked="0"/>
    </xf>
    <xf numFmtId="0" fontId="8" fillId="0" borderId="20" xfId="0" applyFont="1" applyBorder="1" applyProtection="1">
      <alignment vertical="center"/>
      <protection locked="0"/>
    </xf>
    <xf numFmtId="0" fontId="14" fillId="0" borderId="12" xfId="0" applyFont="1" applyFill="1" applyBorder="1" applyAlignment="1" applyProtection="1">
      <alignment vertical="center" shrinkToFit="1"/>
      <protection locked="0"/>
    </xf>
    <xf numFmtId="0" fontId="16" fillId="0" borderId="1" xfId="0" applyFont="1" applyBorder="1" applyProtection="1">
      <alignment vertical="center"/>
      <protection locked="0"/>
    </xf>
    <xf numFmtId="0" fontId="15" fillId="0" borderId="10" xfId="3" applyFont="1" applyFill="1" applyBorder="1" applyAlignment="1" applyProtection="1">
      <alignment horizontal="left" vertical="center" shrinkToFit="1"/>
      <protection locked="0"/>
    </xf>
    <xf numFmtId="0" fontId="15" fillId="0" borderId="2" xfId="3" applyFont="1" applyFill="1" applyBorder="1" applyAlignment="1" applyProtection="1">
      <alignment vertical="center"/>
      <protection locked="0"/>
    </xf>
    <xf numFmtId="0" fontId="15" fillId="0" borderId="2" xfId="3" applyFont="1" applyFill="1" applyBorder="1" applyAlignment="1" applyProtection="1">
      <alignment vertical="center" shrinkToFit="1"/>
      <protection locked="0"/>
    </xf>
    <xf numFmtId="6" fontId="15" fillId="0" borderId="1" xfId="2" applyFont="1" applyFill="1" applyBorder="1" applyAlignment="1" applyProtection="1">
      <alignment vertical="center" shrinkToFit="1"/>
      <protection locked="0"/>
    </xf>
    <xf numFmtId="0" fontId="18" fillId="0" borderId="2" xfId="0" quotePrefix="1" applyFont="1" applyFill="1" applyBorder="1" applyAlignment="1" applyProtection="1">
      <alignment vertical="center" shrinkToFit="1"/>
      <protection locked="0"/>
    </xf>
    <xf numFmtId="0" fontId="15" fillId="0" borderId="8" xfId="3" applyFont="1" applyFill="1" applyBorder="1" applyAlignment="1" applyProtection="1">
      <alignment vertical="center" shrinkToFit="1"/>
      <protection locked="0"/>
    </xf>
    <xf numFmtId="0" fontId="15" fillId="0" borderId="8" xfId="0" applyFont="1" applyBorder="1" applyAlignment="1" applyProtection="1">
      <alignment vertical="center" shrinkToFit="1"/>
      <protection locked="0"/>
    </xf>
    <xf numFmtId="0" fontId="15" fillId="0" borderId="22" xfId="0" applyFont="1" applyBorder="1" applyAlignment="1" applyProtection="1">
      <alignment vertical="center" shrinkToFit="1"/>
      <protection locked="0"/>
    </xf>
    <xf numFmtId="0" fontId="14" fillId="0" borderId="0" xfId="0" applyFont="1" applyFill="1" applyAlignment="1" applyProtection="1">
      <alignment horizontal="left" vertical="center"/>
      <protection locked="0"/>
    </xf>
    <xf numFmtId="0" fontId="6" fillId="0" borderId="29" xfId="3" applyFont="1" applyFill="1" applyBorder="1" applyAlignment="1" applyProtection="1">
      <alignment horizontal="left" vertical="center" wrapText="1"/>
      <protection locked="0"/>
    </xf>
    <xf numFmtId="0" fontId="8" fillId="0" borderId="29" xfId="0" applyFont="1" applyFill="1" applyBorder="1" applyAlignment="1" applyProtection="1">
      <alignment horizontal="left" vertical="center" wrapText="1"/>
      <protection locked="0"/>
    </xf>
    <xf numFmtId="0" fontId="7" fillId="0" borderId="29" xfId="3" applyNumberFormat="1" applyFont="1" applyFill="1" applyBorder="1" applyAlignment="1" applyProtection="1">
      <alignment horizontal="center" vertical="center" shrinkToFit="1"/>
      <protection locked="0"/>
    </xf>
    <xf numFmtId="0" fontId="7" fillId="0" borderId="29" xfId="3" applyFont="1" applyFill="1" applyBorder="1" applyAlignment="1" applyProtection="1">
      <alignment horizontal="center" vertical="center" shrinkToFit="1"/>
      <protection locked="0"/>
    </xf>
    <xf numFmtId="38" fontId="8" fillId="4" borderId="13" xfId="1" applyFont="1" applyFill="1" applyBorder="1" applyAlignment="1">
      <alignment horizontal="center" vertical="center"/>
    </xf>
    <xf numFmtId="3" fontId="9" fillId="0" borderId="13" xfId="0" applyNumberFormat="1" applyFont="1" applyBorder="1" applyAlignment="1">
      <alignment vertical="center"/>
    </xf>
    <xf numFmtId="3" fontId="9" fillId="0" borderId="13" xfId="0" applyNumberFormat="1" applyFont="1" applyBorder="1" applyAlignment="1"/>
    <xf numFmtId="0" fontId="0" fillId="0" borderId="7" xfId="0" applyFont="1" applyFill="1" applyBorder="1">
      <alignment vertical="center"/>
    </xf>
    <xf numFmtId="0" fontId="27" fillId="0" borderId="7" xfId="0" applyFont="1" applyBorder="1">
      <alignment vertical="center"/>
    </xf>
    <xf numFmtId="0" fontId="14" fillId="0" borderId="18" xfId="0" applyFont="1" applyFill="1" applyBorder="1" applyAlignment="1" applyProtection="1">
      <alignment horizontal="right" vertical="center" shrinkToFit="1"/>
      <protection locked="0"/>
    </xf>
    <xf numFmtId="0" fontId="28" fillId="0" borderId="0" xfId="3" applyFont="1" applyFill="1" applyBorder="1" applyAlignment="1">
      <alignment horizontal="left" vertical="center"/>
    </xf>
    <xf numFmtId="0" fontId="15" fillId="0" borderId="15" xfId="3" applyFont="1" applyFill="1" applyBorder="1" applyAlignment="1" applyProtection="1">
      <alignment horizontal="left" vertical="center" shrinkToFit="1"/>
      <protection locked="0"/>
    </xf>
    <xf numFmtId="0" fontId="15" fillId="0" borderId="0" xfId="0" applyFont="1" applyFill="1" applyBorder="1" applyAlignment="1" applyProtection="1">
      <alignment horizontal="right" vertical="center"/>
      <protection locked="0"/>
    </xf>
    <xf numFmtId="38" fontId="2" fillId="0" borderId="0" xfId="1" applyFont="1" applyFill="1">
      <alignment vertical="center"/>
    </xf>
    <xf numFmtId="0" fontId="15" fillId="0" borderId="2" xfId="3" applyFont="1" applyFill="1" applyBorder="1" applyAlignment="1" applyProtection="1">
      <alignment horizontal="left" vertical="center"/>
      <protection locked="0"/>
    </xf>
    <xf numFmtId="0" fontId="15" fillId="0" borderId="2" xfId="0" applyFont="1" applyFill="1" applyBorder="1" applyAlignment="1" applyProtection="1">
      <alignment horizontal="right" vertical="center"/>
      <protection locked="0"/>
    </xf>
    <xf numFmtId="0" fontId="15" fillId="0" borderId="3" xfId="3" applyFont="1" applyFill="1" applyBorder="1" applyAlignment="1" applyProtection="1">
      <alignment horizontal="left" vertical="center"/>
      <protection locked="0"/>
    </xf>
    <xf numFmtId="0" fontId="15" fillId="0" borderId="3" xfId="3" applyFont="1" applyFill="1" applyBorder="1" applyAlignment="1" applyProtection="1">
      <alignment horizontal="left" vertical="center" shrinkToFit="1"/>
      <protection locked="0"/>
    </xf>
    <xf numFmtId="0" fontId="15" fillId="0" borderId="3" xfId="3" applyFont="1" applyFill="1" applyBorder="1" applyAlignment="1" applyProtection="1">
      <alignment horizontal="right" vertical="center" shrinkToFit="1"/>
      <protection locked="0"/>
    </xf>
    <xf numFmtId="0" fontId="15" fillId="0" borderId="35" xfId="3" applyFont="1" applyFill="1" applyBorder="1" applyAlignment="1" applyProtection="1">
      <alignment vertical="center"/>
      <protection locked="0"/>
    </xf>
    <xf numFmtId="0" fontId="29" fillId="0" borderId="2" xfId="3" applyFont="1" applyFill="1" applyBorder="1" applyAlignment="1">
      <alignment vertical="center" shrinkToFit="1"/>
    </xf>
    <xf numFmtId="0" fontId="14" fillId="0" borderId="0" xfId="0" applyFont="1" applyFill="1" applyAlignment="1" applyProtection="1">
      <alignment horizontal="right" vertical="center"/>
      <protection locked="0"/>
    </xf>
    <xf numFmtId="38" fontId="21" fillId="0" borderId="7" xfId="1" applyFont="1" applyBorder="1" applyAlignment="1">
      <alignment vertical="center"/>
    </xf>
    <xf numFmtId="3" fontId="21" fillId="0" borderId="7" xfId="0" applyNumberFormat="1" applyFont="1" applyBorder="1" applyAlignment="1">
      <alignment vertical="center"/>
    </xf>
    <xf numFmtId="0" fontId="21" fillId="0" borderId="0" xfId="0" applyFont="1">
      <alignment vertical="center"/>
    </xf>
    <xf numFmtId="0" fontId="8" fillId="0" borderId="0" xfId="0" applyFont="1" applyAlignment="1">
      <alignment vertical="center"/>
    </xf>
    <xf numFmtId="0" fontId="2" fillId="0" borderId="0" xfId="0" applyFont="1" applyFill="1" applyAlignment="1">
      <alignment vertical="center"/>
    </xf>
    <xf numFmtId="0" fontId="8" fillId="0" borderId="0" xfId="0" applyFont="1" applyFill="1" applyAlignment="1">
      <alignment vertical="center"/>
    </xf>
    <xf numFmtId="0" fontId="8" fillId="4" borderId="13" xfId="0" applyFont="1" applyFill="1" applyBorder="1" applyAlignment="1">
      <alignment vertical="center"/>
    </xf>
    <xf numFmtId="0" fontId="8" fillId="0" borderId="13" xfId="0" applyFont="1" applyBorder="1" applyAlignment="1">
      <alignment vertical="center"/>
    </xf>
    <xf numFmtId="0" fontId="12" fillId="0" borderId="0" xfId="0" applyFont="1" applyAlignment="1">
      <alignment horizontal="left" vertical="center"/>
    </xf>
    <xf numFmtId="0" fontId="9" fillId="0" borderId="0" xfId="0" applyFont="1" applyBorder="1" applyAlignment="1">
      <alignment vertical="center"/>
    </xf>
    <xf numFmtId="0" fontId="9" fillId="0" borderId="0" xfId="0" applyFont="1" applyAlignment="1">
      <alignment vertical="center"/>
    </xf>
    <xf numFmtId="0" fontId="2" fillId="0" borderId="0" xfId="0" applyFont="1" applyAlignment="1">
      <alignment vertical="center"/>
    </xf>
    <xf numFmtId="0" fontId="10" fillId="2" borderId="17" xfId="3" applyFont="1" applyFill="1" applyBorder="1" applyAlignment="1" applyProtection="1">
      <alignment horizontal="left" vertical="center"/>
      <protection locked="0"/>
    </xf>
    <xf numFmtId="0" fontId="10" fillId="2" borderId="19" xfId="3" applyFont="1" applyFill="1" applyBorder="1" applyAlignment="1" applyProtection="1">
      <alignment horizontal="left" vertical="center"/>
      <protection locked="0"/>
    </xf>
    <xf numFmtId="6" fontId="10" fillId="0" borderId="10" xfId="2" applyFont="1" applyFill="1" applyBorder="1" applyAlignment="1" applyProtection="1">
      <alignment vertical="center"/>
      <protection locked="0"/>
    </xf>
    <xf numFmtId="6" fontId="10" fillId="0" borderId="15" xfId="2" applyFont="1" applyFill="1" applyBorder="1" applyAlignment="1" applyProtection="1">
      <alignment vertical="center"/>
      <protection locked="0"/>
    </xf>
    <xf numFmtId="0" fontId="10" fillId="2" borderId="15" xfId="0" applyFont="1" applyFill="1" applyBorder="1" applyAlignment="1" applyProtection="1">
      <alignment vertical="center"/>
      <protection locked="0"/>
    </xf>
    <xf numFmtId="0" fontId="10" fillId="0" borderId="15" xfId="0" applyFont="1" applyFill="1" applyBorder="1" applyAlignment="1" applyProtection="1">
      <alignment vertical="center"/>
      <protection locked="0"/>
    </xf>
    <xf numFmtId="0" fontId="10" fillId="0" borderId="15" xfId="0" applyFont="1" applyFill="1" applyBorder="1" applyAlignment="1" applyProtection="1">
      <alignment horizontal="left" vertical="center"/>
      <protection locked="0"/>
    </xf>
    <xf numFmtId="0" fontId="10" fillId="2" borderId="15" xfId="0" applyFont="1" applyFill="1" applyBorder="1" applyAlignment="1" applyProtection="1">
      <alignment horizontal="left" vertical="center"/>
      <protection locked="0"/>
    </xf>
    <xf numFmtId="178" fontId="10" fillId="0" borderId="15" xfId="0" applyNumberFormat="1" applyFont="1" applyFill="1" applyBorder="1" applyAlignment="1" applyProtection="1">
      <alignment horizontal="center" vertical="center"/>
      <protection locked="0"/>
    </xf>
    <xf numFmtId="0" fontId="10" fillId="2" borderId="15" xfId="3" applyFont="1" applyFill="1" applyBorder="1" applyAlignment="1" applyProtection="1">
      <alignment vertical="center" wrapText="1" shrinkToFit="1"/>
      <protection locked="0"/>
    </xf>
    <xf numFmtId="0" fontId="10" fillId="0" borderId="15" xfId="3" applyFont="1" applyFill="1" applyBorder="1" applyAlignment="1" applyProtection="1">
      <alignment vertical="center" wrapText="1" shrinkToFit="1"/>
      <protection locked="0"/>
    </xf>
    <xf numFmtId="179" fontId="10" fillId="5" borderId="2" xfId="2" applyNumberFormat="1" applyFont="1" applyFill="1" applyBorder="1" applyAlignment="1" applyProtection="1">
      <alignment horizontal="center" vertical="center"/>
      <protection locked="0"/>
    </xf>
    <xf numFmtId="179" fontId="10" fillId="0" borderId="2" xfId="2" applyNumberFormat="1" applyFont="1" applyFill="1" applyBorder="1" applyAlignment="1" applyProtection="1">
      <alignment horizontal="left" vertical="center"/>
      <protection locked="0"/>
    </xf>
    <xf numFmtId="0" fontId="10" fillId="0" borderId="2" xfId="3" applyFont="1" applyFill="1" applyBorder="1" applyAlignment="1" applyProtection="1">
      <alignment vertical="center"/>
      <protection locked="0"/>
    </xf>
    <xf numFmtId="0" fontId="10" fillId="5" borderId="2" xfId="3" applyFont="1" applyFill="1" applyBorder="1" applyAlignment="1" applyProtection="1">
      <alignment horizontal="left" vertical="center"/>
      <protection locked="0"/>
    </xf>
    <xf numFmtId="0" fontId="10" fillId="0" borderId="2" xfId="3" applyFont="1" applyFill="1" applyBorder="1" applyAlignment="1" applyProtection="1">
      <alignment horizontal="left" vertical="center"/>
      <protection locked="0"/>
    </xf>
    <xf numFmtId="0" fontId="10" fillId="0" borderId="2" xfId="3" applyFont="1" applyFill="1" applyBorder="1" applyAlignment="1" applyProtection="1">
      <alignment horizontal="center" vertical="center"/>
      <protection locked="0"/>
    </xf>
    <xf numFmtId="0" fontId="10" fillId="0" borderId="4" xfId="0" applyFont="1" applyBorder="1" applyAlignment="1" applyProtection="1">
      <alignment vertical="center"/>
      <protection locked="0"/>
    </xf>
    <xf numFmtId="6" fontId="10" fillId="0" borderId="3" xfId="2" applyFont="1" applyFill="1" applyBorder="1" applyAlignment="1" applyProtection="1">
      <alignment vertical="center"/>
      <protection locked="0"/>
    </xf>
    <xf numFmtId="179" fontId="10" fillId="0" borderId="3" xfId="2" applyNumberFormat="1" applyFont="1" applyFill="1" applyBorder="1" applyAlignment="1" applyProtection="1">
      <alignment horizontal="center" vertical="center"/>
      <protection locked="0"/>
    </xf>
    <xf numFmtId="0" fontId="8" fillId="0" borderId="20" xfId="0" applyFont="1" applyBorder="1" applyAlignment="1" applyProtection="1">
      <alignment vertical="center" wrapText="1" shrinkToFit="1"/>
      <protection locked="0"/>
    </xf>
    <xf numFmtId="0" fontId="10" fillId="2" borderId="17" xfId="3" applyFont="1" applyFill="1" applyBorder="1" applyAlignment="1" applyProtection="1">
      <alignment vertical="center" wrapText="1" shrinkToFit="1"/>
      <protection locked="0"/>
    </xf>
    <xf numFmtId="178" fontId="35" fillId="0" borderId="2" xfId="0" applyNumberFormat="1" applyFont="1" applyFill="1" applyBorder="1" applyAlignment="1" applyProtection="1">
      <alignment horizontal="right" vertical="center"/>
      <protection locked="0"/>
    </xf>
    <xf numFmtId="178" fontId="10" fillId="5" borderId="2" xfId="0" applyNumberFormat="1" applyFont="1" applyFill="1" applyBorder="1" applyAlignment="1" applyProtection="1">
      <alignment vertical="center"/>
      <protection locked="0"/>
    </xf>
    <xf numFmtId="178" fontId="10" fillId="0" borderId="2" xfId="0" applyNumberFormat="1" applyFont="1" applyFill="1" applyBorder="1" applyAlignment="1" applyProtection="1">
      <alignment vertical="center"/>
      <protection locked="0"/>
    </xf>
    <xf numFmtId="6" fontId="36" fillId="0" borderId="9" xfId="2" applyFont="1" applyFill="1" applyBorder="1" applyAlignment="1" applyProtection="1">
      <alignment horizontal="left" vertical="center" indent="1"/>
      <protection locked="0"/>
    </xf>
    <xf numFmtId="179" fontId="10" fillId="0" borderId="3" xfId="2" applyNumberFormat="1" applyFont="1" applyFill="1" applyBorder="1" applyAlignment="1" applyProtection="1">
      <alignment horizontal="left" vertical="center"/>
      <protection locked="0"/>
    </xf>
    <xf numFmtId="0" fontId="10" fillId="0" borderId="3" xfId="3" applyFont="1" applyFill="1" applyBorder="1" applyAlignment="1" applyProtection="1">
      <alignment vertical="center"/>
      <protection locked="0"/>
    </xf>
    <xf numFmtId="0" fontId="10" fillId="0" borderId="3" xfId="3" applyFont="1" applyFill="1" applyBorder="1" applyAlignment="1" applyProtection="1">
      <alignment horizontal="left" vertical="center"/>
      <protection locked="0"/>
    </xf>
    <xf numFmtId="0" fontId="10" fillId="0" borderId="3" xfId="3" applyFont="1" applyFill="1" applyBorder="1" applyAlignment="1" applyProtection="1">
      <alignment horizontal="center" vertical="center"/>
      <protection locked="0"/>
    </xf>
    <xf numFmtId="178" fontId="10" fillId="0" borderId="3" xfId="0" applyNumberFormat="1" applyFont="1" applyFill="1" applyBorder="1" applyAlignment="1" applyProtection="1">
      <alignment horizontal="center" vertical="center"/>
      <protection locked="0"/>
    </xf>
    <xf numFmtId="178" fontId="10" fillId="0" borderId="3" xfId="0" applyNumberFormat="1" applyFont="1" applyFill="1" applyBorder="1" applyAlignment="1" applyProtection="1">
      <alignment horizontal="right" vertical="center"/>
      <protection locked="0"/>
    </xf>
    <xf numFmtId="0" fontId="10" fillId="0" borderId="14" xfId="0" applyFont="1" applyBorder="1" applyAlignment="1" applyProtection="1">
      <alignment vertical="center"/>
      <protection locked="0"/>
    </xf>
    <xf numFmtId="0" fontId="10" fillId="0" borderId="16" xfId="3" applyFont="1" applyFill="1" applyBorder="1" applyAlignment="1" applyProtection="1">
      <alignment vertical="center" wrapText="1" shrinkToFit="1"/>
      <protection locked="0"/>
    </xf>
    <xf numFmtId="0" fontId="7" fillId="0" borderId="2" xfId="3" applyFont="1" applyFill="1" applyBorder="1" applyAlignment="1" applyProtection="1">
      <alignment horizontal="left" vertical="center" shrinkToFit="1"/>
      <protection locked="0"/>
    </xf>
    <xf numFmtId="0" fontId="6" fillId="0" borderId="1" xfId="3" applyFont="1" applyFill="1" applyBorder="1" applyAlignment="1" applyProtection="1">
      <alignment vertical="center"/>
      <protection locked="0"/>
    </xf>
    <xf numFmtId="0" fontId="6" fillId="0" borderId="2" xfId="3" applyFont="1" applyFill="1" applyBorder="1" applyAlignment="1" applyProtection="1">
      <alignment vertical="center"/>
      <protection locked="0"/>
    </xf>
    <xf numFmtId="0" fontId="6" fillId="0" borderId="4" xfId="3" applyFont="1" applyFill="1" applyBorder="1" applyAlignment="1" applyProtection="1">
      <alignment vertical="center"/>
      <protection locked="0"/>
    </xf>
    <xf numFmtId="0" fontId="15" fillId="0" borderId="3" xfId="0" applyFont="1" applyFill="1" applyBorder="1" applyAlignment="1" applyProtection="1">
      <alignment horizontal="left" vertical="center" shrinkToFit="1"/>
      <protection locked="0"/>
    </xf>
    <xf numFmtId="181" fontId="18" fillId="0" borderId="2" xfId="0" applyNumberFormat="1" applyFont="1" applyFill="1" applyBorder="1" applyAlignment="1" applyProtection="1">
      <alignment vertical="center" shrinkToFit="1"/>
      <protection locked="0"/>
    </xf>
    <xf numFmtId="6" fontId="10" fillId="0" borderId="1" xfId="2" applyFont="1" applyFill="1" applyBorder="1" applyAlignment="1" applyProtection="1">
      <alignment vertical="center"/>
      <protection locked="0"/>
    </xf>
    <xf numFmtId="6" fontId="10" fillId="0" borderId="2" xfId="2" applyFont="1" applyFill="1" applyBorder="1" applyAlignment="1" applyProtection="1">
      <alignment vertical="center"/>
      <protection locked="0"/>
    </xf>
    <xf numFmtId="179" fontId="10" fillId="0" borderId="2" xfId="2" applyNumberFormat="1" applyFont="1" applyFill="1" applyBorder="1" applyAlignment="1" applyProtection="1">
      <alignment horizontal="center" vertical="center"/>
      <protection locked="0"/>
    </xf>
    <xf numFmtId="0" fontId="39" fillId="2" borderId="17" xfId="3" applyFont="1" applyFill="1" applyBorder="1" applyAlignment="1" applyProtection="1">
      <alignment vertical="center"/>
      <protection locked="0"/>
    </xf>
    <xf numFmtId="0" fontId="10" fillId="2" borderId="18" xfId="3" applyFont="1" applyFill="1" applyBorder="1" applyAlignment="1" applyProtection="1">
      <alignment horizontal="left" vertical="center" indent="2"/>
      <protection locked="0"/>
    </xf>
    <xf numFmtId="0" fontId="10" fillId="2" borderId="17" xfId="3" applyFont="1" applyFill="1" applyBorder="1" applyAlignment="1" applyProtection="1">
      <alignment horizontal="left" vertical="center" indent="2"/>
      <protection locked="0"/>
    </xf>
    <xf numFmtId="179" fontId="8" fillId="2" borderId="2" xfId="2" applyNumberFormat="1" applyFont="1" applyFill="1" applyBorder="1" applyAlignment="1" applyProtection="1">
      <alignment vertical="center" shrinkToFit="1"/>
      <protection locked="0"/>
    </xf>
    <xf numFmtId="0" fontId="8" fillId="0" borderId="2" xfId="3" applyFont="1" applyFill="1" applyBorder="1" applyAlignment="1" applyProtection="1">
      <alignment vertical="center"/>
      <protection locked="0"/>
    </xf>
    <xf numFmtId="0" fontId="8" fillId="2" borderId="2" xfId="3" applyFont="1" applyFill="1" applyBorder="1" applyAlignment="1" applyProtection="1">
      <alignment vertical="center" wrapText="1" shrinkToFit="1"/>
      <protection locked="0"/>
    </xf>
    <xf numFmtId="0" fontId="10" fillId="0" borderId="2" xfId="3" applyFont="1" applyFill="1" applyBorder="1" applyAlignment="1" applyProtection="1">
      <alignment horizontal="center" vertical="center" wrapText="1" shrinkToFit="1"/>
      <protection locked="0"/>
    </xf>
    <xf numFmtId="0" fontId="8" fillId="0" borderId="4" xfId="0" applyFont="1" applyFill="1" applyBorder="1" applyAlignment="1" applyProtection="1">
      <alignment vertical="center"/>
      <protection locked="0"/>
    </xf>
    <xf numFmtId="6" fontId="38" fillId="0" borderId="6" xfId="2" applyFont="1" applyFill="1" applyBorder="1" applyAlignment="1" applyProtection="1">
      <alignment horizontal="left" vertical="center" indent="1"/>
      <protection locked="0"/>
    </xf>
    <xf numFmtId="6" fontId="10" fillId="0" borderId="0" xfId="2" applyFont="1" applyFill="1" applyBorder="1" applyAlignment="1" applyProtection="1">
      <alignment vertical="center"/>
      <protection locked="0"/>
    </xf>
    <xf numFmtId="179" fontId="10" fillId="0" borderId="0" xfId="2" applyNumberFormat="1" applyFont="1" applyFill="1" applyBorder="1" applyAlignment="1" applyProtection="1">
      <alignment horizontal="center" vertical="center"/>
      <protection locked="0"/>
    </xf>
    <xf numFmtId="0" fontId="10" fillId="0" borderId="0" xfId="3" applyFont="1" applyFill="1" applyBorder="1" applyAlignment="1" applyProtection="1">
      <alignment vertical="center" wrapText="1" shrinkToFit="1"/>
      <protection locked="0"/>
    </xf>
    <xf numFmtId="0" fontId="10" fillId="0" borderId="0" xfId="3" applyFont="1" applyFill="1" applyBorder="1" applyAlignment="1" applyProtection="1">
      <alignment vertical="center"/>
      <protection locked="0"/>
    </xf>
    <xf numFmtId="0" fontId="10" fillId="0" borderId="0" xfId="3" applyFont="1" applyFill="1" applyBorder="1" applyAlignment="1" applyProtection="1">
      <alignment horizontal="center" vertical="center" wrapText="1" shrinkToFit="1"/>
      <protection locked="0"/>
    </xf>
    <xf numFmtId="0" fontId="10" fillId="0" borderId="0" xfId="3" applyFont="1" applyFill="1" applyBorder="1" applyAlignment="1" applyProtection="1">
      <alignment horizontal="right" vertical="center" wrapText="1" shrinkToFit="1"/>
      <protection locked="0"/>
    </xf>
    <xf numFmtId="0" fontId="10" fillId="0" borderId="5" xfId="0" applyFont="1" applyFill="1" applyBorder="1" applyAlignment="1" applyProtection="1">
      <alignment horizontal="right" vertical="center"/>
      <protection locked="0"/>
    </xf>
    <xf numFmtId="0" fontId="6" fillId="0" borderId="26" xfId="0" applyFont="1" applyFill="1" applyBorder="1" applyAlignment="1" applyProtection="1">
      <alignment horizontal="left" vertical="center"/>
      <protection locked="0"/>
    </xf>
    <xf numFmtId="0" fontId="6" fillId="0" borderId="26" xfId="0" applyFont="1" applyFill="1" applyBorder="1" applyAlignment="1" applyProtection="1">
      <alignment horizontal="left" vertical="center" wrapText="1"/>
      <protection locked="0"/>
    </xf>
    <xf numFmtId="0" fontId="16" fillId="0" borderId="3" xfId="0" applyFont="1" applyFill="1" applyBorder="1" applyAlignment="1">
      <alignment horizontal="left" vertical="center"/>
    </xf>
    <xf numFmtId="0" fontId="16" fillId="0" borderId="24" xfId="0" applyFont="1" applyFill="1" applyBorder="1" applyAlignment="1">
      <alignment horizontal="left" vertical="center"/>
    </xf>
    <xf numFmtId="177" fontId="15" fillId="0" borderId="3" xfId="3" applyNumberFormat="1" applyFont="1" applyFill="1" applyBorder="1" applyAlignment="1">
      <alignment horizontal="right" vertical="center" shrinkToFit="1"/>
    </xf>
    <xf numFmtId="0" fontId="15" fillId="0" borderId="3" xfId="0" applyFont="1" applyFill="1" applyBorder="1" applyAlignment="1">
      <alignment vertical="center" shrinkToFit="1"/>
    </xf>
    <xf numFmtId="0" fontId="15" fillId="0" borderId="3" xfId="0" applyFont="1" applyFill="1" applyBorder="1" applyAlignment="1">
      <alignment horizontal="left" vertical="center" shrinkToFit="1"/>
    </xf>
    <xf numFmtId="177" fontId="15" fillId="0" borderId="3" xfId="3" applyNumberFormat="1" applyFont="1" applyFill="1" applyBorder="1" applyAlignment="1">
      <alignment horizontal="left" vertical="center" shrinkToFit="1"/>
    </xf>
    <xf numFmtId="0" fontId="15" fillId="0" borderId="33" xfId="3" applyFont="1" applyFill="1" applyBorder="1" applyAlignment="1">
      <alignment horizontal="left" vertical="center"/>
    </xf>
    <xf numFmtId="0" fontId="15" fillId="0" borderId="36" xfId="3" applyFont="1" applyFill="1" applyBorder="1" applyAlignment="1">
      <alignment vertical="center" shrinkToFit="1"/>
    </xf>
    <xf numFmtId="0" fontId="15" fillId="0" borderId="2" xfId="3" applyFont="1" applyFill="1" applyBorder="1" applyAlignment="1" applyProtection="1">
      <alignment horizontal="left" vertical="center" shrinkToFit="1"/>
      <protection locked="0"/>
    </xf>
    <xf numFmtId="0" fontId="15" fillId="0" borderId="2" xfId="3" applyFont="1" applyFill="1" applyBorder="1" applyAlignment="1" applyProtection="1">
      <alignment horizontal="center" vertical="center" shrinkToFit="1"/>
      <protection locked="0"/>
    </xf>
    <xf numFmtId="0" fontId="15" fillId="0" borderId="2" xfId="0" applyFont="1" applyFill="1" applyBorder="1" applyAlignment="1" applyProtection="1">
      <alignment vertical="center" shrinkToFit="1"/>
      <protection locked="0"/>
    </xf>
    <xf numFmtId="0" fontId="15" fillId="0" borderId="4" xfId="0" applyFont="1" applyFill="1" applyBorder="1" applyAlignment="1" applyProtection="1">
      <alignment vertical="center" shrinkToFit="1"/>
      <protection locked="0"/>
    </xf>
    <xf numFmtId="0" fontId="29" fillId="0" borderId="17" xfId="3" applyFont="1" applyFill="1" applyBorder="1" applyAlignment="1" applyProtection="1">
      <alignment vertical="center"/>
      <protection locked="0"/>
    </xf>
    <xf numFmtId="0" fontId="18" fillId="0" borderId="2" xfId="0" applyFont="1" applyFill="1" applyBorder="1" applyAlignment="1" applyProtection="1">
      <alignment horizontal="left" vertical="center"/>
      <protection locked="0"/>
    </xf>
    <xf numFmtId="0" fontId="15" fillId="0" borderId="13" xfId="3" applyNumberFormat="1" applyFont="1" applyFill="1" applyBorder="1" applyAlignment="1">
      <alignment horizontal="left" vertical="center"/>
    </xf>
    <xf numFmtId="0" fontId="15" fillId="0" borderId="3" xfId="3" applyFont="1" applyFill="1" applyBorder="1" applyAlignment="1">
      <alignment horizontal="left" vertical="center"/>
    </xf>
    <xf numFmtId="177" fontId="15" fillId="0" borderId="3" xfId="3" applyNumberFormat="1" applyFont="1" applyFill="1" applyBorder="1" applyAlignment="1">
      <alignment horizontal="center" vertical="center"/>
    </xf>
    <xf numFmtId="0" fontId="6" fillId="0" borderId="26" xfId="0" applyFont="1" applyFill="1" applyBorder="1" applyAlignment="1" applyProtection="1">
      <alignment vertical="center" shrinkToFit="1"/>
      <protection locked="0"/>
    </xf>
    <xf numFmtId="0" fontId="7" fillId="0" borderId="6" xfId="3" applyFont="1" applyFill="1" applyBorder="1" applyAlignment="1" applyProtection="1">
      <alignment vertical="center" shrinkToFit="1"/>
      <protection locked="0"/>
    </xf>
    <xf numFmtId="0" fontId="6" fillId="0" borderId="0" xfId="3" applyFont="1" applyFill="1" applyBorder="1" applyAlignment="1" applyProtection="1">
      <alignment vertical="center"/>
      <protection locked="0"/>
    </xf>
    <xf numFmtId="0" fontId="7" fillId="0" borderId="25" xfId="3" applyFont="1" applyFill="1" applyBorder="1" applyAlignment="1" applyProtection="1">
      <alignment vertical="center" shrinkToFit="1"/>
      <protection locked="0"/>
    </xf>
    <xf numFmtId="0" fontId="15" fillId="0" borderId="2" xfId="0" applyFont="1" applyFill="1" applyBorder="1" applyAlignment="1" applyProtection="1">
      <alignment vertical="center"/>
      <protection locked="0"/>
    </xf>
    <xf numFmtId="0" fontId="6" fillId="0" borderId="3" xfId="3" applyFont="1" applyFill="1" applyBorder="1" applyAlignment="1" applyProtection="1">
      <alignment vertical="center" wrapText="1"/>
      <protection locked="0"/>
    </xf>
    <xf numFmtId="0" fontId="6" fillId="0" borderId="14" xfId="3" applyFont="1" applyFill="1" applyBorder="1" applyAlignment="1" applyProtection="1">
      <alignment vertical="center" wrapText="1"/>
      <protection locked="0"/>
    </xf>
    <xf numFmtId="0" fontId="16" fillId="0" borderId="17" xfId="3" applyFont="1" applyFill="1" applyBorder="1" applyAlignment="1" applyProtection="1">
      <alignment vertical="center" wrapText="1"/>
      <protection locked="0"/>
    </xf>
    <xf numFmtId="0" fontId="6" fillId="0" borderId="9" xfId="3" applyFont="1" applyFill="1" applyBorder="1" applyAlignment="1" applyProtection="1">
      <alignment vertical="center"/>
      <protection locked="0"/>
    </xf>
    <xf numFmtId="0" fontId="15" fillId="0" borderId="2" xfId="3" applyFont="1" applyFill="1" applyBorder="1" applyAlignment="1" applyProtection="1">
      <alignment horizontal="left" vertical="center" shrinkToFit="1"/>
      <protection locked="0"/>
    </xf>
    <xf numFmtId="0" fontId="7" fillId="0" borderId="0" xfId="3" applyFont="1" applyFill="1" applyBorder="1" applyAlignment="1" applyProtection="1">
      <alignment horizontal="left" vertical="center" shrinkToFit="1"/>
      <protection locked="0"/>
    </xf>
    <xf numFmtId="0" fontId="15" fillId="0" borderId="15" xfId="3" applyFont="1" applyFill="1" applyBorder="1" applyAlignment="1" applyProtection="1">
      <alignment vertical="center" shrinkToFit="1"/>
      <protection locked="0"/>
    </xf>
    <xf numFmtId="0" fontId="15" fillId="6" borderId="2" xfId="0" applyFont="1" applyFill="1" applyBorder="1" applyAlignment="1" applyProtection="1">
      <alignment vertical="center"/>
      <protection locked="0"/>
    </xf>
    <xf numFmtId="0" fontId="15" fillId="6" borderId="2" xfId="3" applyFont="1" applyFill="1" applyBorder="1" applyAlignment="1" applyProtection="1">
      <alignment horizontal="left" vertical="center" shrinkToFit="1"/>
      <protection locked="0"/>
    </xf>
    <xf numFmtId="0" fontId="6" fillId="0" borderId="0" xfId="3" applyFont="1" applyFill="1" applyBorder="1" applyAlignment="1" applyProtection="1">
      <alignment vertical="center" shrinkToFit="1"/>
      <protection locked="0"/>
    </xf>
    <xf numFmtId="0" fontId="6" fillId="0" borderId="5" xfId="3" applyFont="1" applyFill="1" applyBorder="1" applyAlignment="1" applyProtection="1">
      <alignment vertical="center" shrinkToFit="1"/>
      <protection locked="0"/>
    </xf>
    <xf numFmtId="0" fontId="7" fillId="0" borderId="26" xfId="3" applyFont="1" applyFill="1" applyBorder="1" applyAlignment="1">
      <alignment vertical="center" shrinkToFit="1"/>
    </xf>
    <xf numFmtId="0" fontId="13" fillId="0" borderId="1" xfId="3" applyFont="1" applyFill="1" applyBorder="1" applyAlignment="1" applyProtection="1">
      <alignment horizontal="left" vertical="center" shrinkToFit="1"/>
      <protection locked="0"/>
    </xf>
    <xf numFmtId="0" fontId="13" fillId="0" borderId="2" xfId="3" applyFont="1" applyFill="1" applyBorder="1" applyAlignment="1" applyProtection="1">
      <alignment horizontal="left" vertical="center" shrinkToFit="1"/>
      <protection locked="0"/>
    </xf>
    <xf numFmtId="0" fontId="13" fillId="0" borderId="2" xfId="3" applyFont="1" applyFill="1" applyBorder="1" applyAlignment="1" applyProtection="1">
      <alignment horizontal="right" vertical="center" shrinkToFit="1"/>
      <protection locked="0"/>
    </xf>
    <xf numFmtId="0" fontId="13" fillId="0" borderId="1" xfId="3" applyFont="1" applyFill="1" applyBorder="1" applyAlignment="1" applyProtection="1">
      <alignment vertical="center" shrinkToFit="1"/>
      <protection locked="0"/>
    </xf>
    <xf numFmtId="0" fontId="13" fillId="2" borderId="2" xfId="3" applyFont="1" applyFill="1" applyBorder="1" applyAlignment="1" applyProtection="1">
      <alignment vertical="center" shrinkToFit="1"/>
      <protection locked="0"/>
    </xf>
    <xf numFmtId="0" fontId="13" fillId="0" borderId="2" xfId="3" applyFont="1" applyFill="1" applyBorder="1" applyAlignment="1" applyProtection="1">
      <alignment vertical="center" shrinkToFit="1"/>
      <protection locked="0"/>
    </xf>
    <xf numFmtId="0" fontId="13" fillId="2" borderId="2" xfId="3" applyFont="1" applyFill="1" applyBorder="1" applyAlignment="1" applyProtection="1">
      <alignment horizontal="left" vertical="center" indent="2"/>
      <protection locked="0"/>
    </xf>
    <xf numFmtId="0" fontId="13" fillId="2" borderId="2" xfId="3" applyFont="1" applyFill="1" applyBorder="1" applyAlignment="1" applyProtection="1">
      <alignment horizontal="left" vertical="center" shrinkToFit="1"/>
      <protection locked="0"/>
    </xf>
    <xf numFmtId="0" fontId="13" fillId="2" borderId="4" xfId="3" applyFont="1" applyFill="1" applyBorder="1" applyAlignment="1" applyProtection="1">
      <alignment horizontal="center" vertical="center" shrinkToFit="1"/>
      <protection locked="0"/>
    </xf>
    <xf numFmtId="0" fontId="13" fillId="0" borderId="1" xfId="0" applyFont="1" applyFill="1" applyBorder="1" applyAlignment="1" applyProtection="1">
      <alignment vertical="center" shrinkToFit="1"/>
      <protection locked="0"/>
    </xf>
    <xf numFmtId="0" fontId="13" fillId="0" borderId="2" xfId="0" applyFont="1" applyFill="1" applyBorder="1" applyAlignment="1" applyProtection="1">
      <alignment vertical="center" shrinkToFit="1"/>
      <protection locked="0"/>
    </xf>
    <xf numFmtId="0" fontId="13" fillId="2" borderId="1" xfId="3" applyFont="1" applyFill="1" applyBorder="1" applyAlignment="1" applyProtection="1">
      <alignment horizontal="right" vertical="center" shrinkToFit="1"/>
      <protection locked="0"/>
    </xf>
    <xf numFmtId="0" fontId="13" fillId="0" borderId="3" xfId="3" applyFont="1" applyFill="1" applyBorder="1" applyAlignment="1" applyProtection="1">
      <alignment horizontal="center" vertical="center" shrinkToFit="1"/>
      <protection locked="0"/>
    </xf>
    <xf numFmtId="0" fontId="13" fillId="2" borderId="3" xfId="3" applyFont="1" applyFill="1" applyBorder="1" applyAlignment="1" applyProtection="1">
      <alignment vertical="center" shrinkToFit="1"/>
      <protection locked="0"/>
    </xf>
    <xf numFmtId="0" fontId="13" fillId="2" borderId="4" xfId="3" applyFont="1" applyFill="1" applyBorder="1" applyAlignment="1" applyProtection="1">
      <alignment horizontal="left" vertical="center" shrinkToFit="1"/>
      <protection locked="0"/>
    </xf>
    <xf numFmtId="0" fontId="13" fillId="2" borderId="2" xfId="3" applyFont="1" applyFill="1" applyBorder="1" applyAlignment="1" applyProtection="1">
      <alignment horizontal="right" vertical="center" shrinkToFit="1"/>
      <protection locked="0"/>
    </xf>
    <xf numFmtId="0" fontId="13" fillId="0" borderId="4" xfId="3" applyFont="1" applyFill="1" applyBorder="1" applyAlignment="1" applyProtection="1">
      <alignment vertical="center" shrinkToFit="1"/>
      <protection locked="0"/>
    </xf>
    <xf numFmtId="0" fontId="13" fillId="5" borderId="25" xfId="3" applyFont="1" applyFill="1" applyBorder="1" applyAlignment="1" applyProtection="1">
      <alignment horizontal="right" vertical="center" shrinkToFit="1"/>
      <protection locked="0"/>
    </xf>
    <xf numFmtId="0" fontId="13" fillId="0" borderId="26" xfId="3" applyFont="1" applyFill="1" applyBorder="1" applyAlignment="1" applyProtection="1">
      <alignment horizontal="left" vertical="center" shrinkToFit="1"/>
      <protection locked="0"/>
    </xf>
    <xf numFmtId="0" fontId="13" fillId="5" borderId="26" xfId="3" applyFont="1" applyFill="1" applyBorder="1" applyAlignment="1" applyProtection="1">
      <alignment horizontal="right" vertical="center" shrinkToFit="1"/>
      <protection locked="0"/>
    </xf>
    <xf numFmtId="0" fontId="13" fillId="0" borderId="26" xfId="3" applyFont="1" applyFill="1" applyBorder="1" applyAlignment="1" applyProtection="1">
      <alignment vertical="center" shrinkToFit="1"/>
      <protection locked="0"/>
    </xf>
    <xf numFmtId="0" fontId="13" fillId="0" borderId="27" xfId="3" applyFont="1" applyFill="1" applyBorder="1" applyAlignment="1" applyProtection="1">
      <alignment vertical="center" shrinkToFit="1"/>
      <protection locked="0"/>
    </xf>
    <xf numFmtId="0" fontId="13" fillId="0" borderId="2" xfId="3" applyFont="1" applyFill="1" applyBorder="1" applyAlignment="1" applyProtection="1">
      <alignment horizontal="center" vertical="center" shrinkToFit="1"/>
      <protection locked="0"/>
    </xf>
    <xf numFmtId="37" fontId="13" fillId="0" borderId="2" xfId="3" applyNumberFormat="1" applyFont="1" applyFill="1" applyBorder="1" applyAlignment="1" applyProtection="1">
      <alignment horizontal="left" vertical="center" shrinkToFit="1"/>
      <protection locked="0"/>
    </xf>
    <xf numFmtId="37" fontId="13" fillId="0" borderId="2" xfId="3" applyNumberFormat="1" applyFont="1" applyFill="1" applyBorder="1" applyAlignment="1" applyProtection="1">
      <alignment vertical="center" shrinkToFit="1"/>
      <protection locked="0"/>
    </xf>
    <xf numFmtId="37" fontId="13" fillId="0" borderId="4" xfId="3" applyNumberFormat="1" applyFont="1" applyFill="1" applyBorder="1" applyAlignment="1" applyProtection="1">
      <alignment horizontal="left" vertical="center" shrinkToFit="1"/>
      <protection locked="0"/>
    </xf>
    <xf numFmtId="0" fontId="13" fillId="0" borderId="2" xfId="0" applyFont="1" applyFill="1" applyBorder="1" applyAlignment="1" applyProtection="1">
      <alignment horizontal="left" vertical="center" shrinkToFit="1"/>
      <protection locked="0"/>
    </xf>
    <xf numFmtId="0" fontId="13" fillId="0" borderId="2" xfId="0" applyFont="1" applyBorder="1" applyAlignment="1" applyProtection="1">
      <alignment horizontal="left" vertical="center" shrinkToFit="1"/>
      <protection locked="0"/>
    </xf>
    <xf numFmtId="0" fontId="13" fillId="0" borderId="4" xfId="0" applyFont="1" applyBorder="1" applyAlignment="1" applyProtection="1">
      <alignment horizontal="left" vertical="center" shrinkToFit="1"/>
      <protection locked="0"/>
    </xf>
    <xf numFmtId="0" fontId="13" fillId="2" borderId="2" xfId="0" applyFont="1" applyFill="1" applyBorder="1" applyAlignment="1" applyProtection="1">
      <alignment horizontal="left" vertical="center" shrinkToFit="1"/>
      <protection locked="0"/>
    </xf>
    <xf numFmtId="0" fontId="15" fillId="6" borderId="2" xfId="0" applyFont="1" applyFill="1" applyBorder="1" applyAlignment="1" applyProtection="1">
      <alignment vertical="center" shrinkToFit="1"/>
      <protection locked="0"/>
    </xf>
    <xf numFmtId="0" fontId="15" fillId="0" borderId="0" xfId="0" applyFont="1" applyFill="1" applyBorder="1" applyProtection="1">
      <alignment vertical="center"/>
      <protection locked="0"/>
    </xf>
    <xf numFmtId="0" fontId="15" fillId="0" borderId="2" xfId="3" applyFont="1" applyFill="1" applyBorder="1" applyAlignment="1">
      <alignment horizontal="left" vertical="center"/>
    </xf>
    <xf numFmtId="177" fontId="15" fillId="0" borderId="2" xfId="3" applyNumberFormat="1" applyFont="1" applyFill="1" applyBorder="1" applyAlignment="1">
      <alignment horizontal="center" vertical="center"/>
    </xf>
    <xf numFmtId="0" fontId="7" fillId="0" borderId="0" xfId="3" applyFont="1" applyFill="1" applyBorder="1" applyAlignment="1" applyProtection="1">
      <alignment horizontal="right" vertical="center" shrinkToFit="1"/>
      <protection locked="0"/>
    </xf>
    <xf numFmtId="0" fontId="7" fillId="0" borderId="0" xfId="3" applyFont="1" applyFill="1" applyBorder="1" applyAlignment="1" applyProtection="1">
      <alignment vertical="center" shrinkToFit="1"/>
      <protection locked="0"/>
    </xf>
    <xf numFmtId="0" fontId="6" fillId="0" borderId="0" xfId="3" applyFont="1" applyFill="1" applyBorder="1" applyAlignment="1">
      <alignment horizontal="center" vertical="center"/>
    </xf>
    <xf numFmtId="0" fontId="15" fillId="0" borderId="17" xfId="3" applyFont="1" applyFill="1" applyBorder="1" applyAlignment="1" applyProtection="1">
      <alignment vertical="center"/>
      <protection locked="0"/>
    </xf>
    <xf numFmtId="0" fontId="15" fillId="0" borderId="17" xfId="3" applyFont="1" applyFill="1" applyBorder="1" applyAlignment="1" applyProtection="1">
      <alignment vertical="center" wrapText="1"/>
      <protection locked="0"/>
    </xf>
    <xf numFmtId="0" fontId="6" fillId="0" borderId="29" xfId="0" applyFont="1" applyFill="1" applyBorder="1" applyAlignment="1" applyProtection="1">
      <alignment vertical="center" shrinkToFit="1"/>
      <protection locked="0"/>
    </xf>
    <xf numFmtId="0" fontId="6" fillId="0" borderId="29" xfId="0" applyFont="1" applyFill="1" applyBorder="1" applyAlignment="1" applyProtection="1">
      <alignment vertical="center"/>
      <protection locked="0"/>
    </xf>
    <xf numFmtId="0" fontId="15" fillId="0" borderId="0" xfId="0" applyFont="1" applyFill="1" applyBorder="1" applyAlignment="1">
      <alignment horizontal="left" vertical="center"/>
    </xf>
    <xf numFmtId="0" fontId="14" fillId="0" borderId="0" xfId="0" applyFont="1" applyFill="1" applyAlignment="1">
      <alignment horizontal="right" vertical="center"/>
    </xf>
    <xf numFmtId="0" fontId="15" fillId="0" borderId="0" xfId="0" applyFont="1" applyFill="1" applyAlignment="1">
      <alignment horizontal="left" vertical="center"/>
    </xf>
    <xf numFmtId="0" fontId="47" fillId="0" borderId="29" xfId="0" applyFont="1" applyFill="1" applyBorder="1" applyAlignment="1" applyProtection="1">
      <alignment horizontal="right" vertical="center"/>
      <protection locked="0"/>
    </xf>
    <xf numFmtId="0" fontId="13" fillId="2" borderId="2" xfId="3" applyFont="1" applyFill="1" applyBorder="1" applyAlignment="1" applyProtection="1">
      <alignment vertical="center"/>
      <protection locked="0"/>
    </xf>
    <xf numFmtId="0" fontId="13" fillId="0" borderId="2" xfId="3" applyFont="1" applyFill="1" applyBorder="1" applyAlignment="1" applyProtection="1">
      <alignment vertical="center"/>
      <protection locked="0"/>
    </xf>
    <xf numFmtId="0" fontId="13" fillId="5" borderId="2" xfId="3" applyFont="1" applyFill="1" applyBorder="1" applyAlignment="1" applyProtection="1">
      <alignment vertical="center"/>
      <protection locked="0"/>
    </xf>
    <xf numFmtId="0" fontId="13" fillId="0" borderId="4" xfId="3" applyFont="1" applyFill="1" applyBorder="1" applyAlignment="1" applyProtection="1">
      <alignment vertical="center"/>
      <protection locked="0"/>
    </xf>
    <xf numFmtId="0" fontId="13" fillId="5" borderId="2" xfId="3" applyFont="1" applyFill="1" applyBorder="1" applyAlignment="1" applyProtection="1">
      <alignment horizontal="center" vertical="center"/>
      <protection locked="0"/>
    </xf>
    <xf numFmtId="0" fontId="13" fillId="0" borderId="2" xfId="3" applyFont="1" applyFill="1" applyBorder="1" applyAlignment="1" applyProtection="1">
      <alignment horizontal="right" vertical="center"/>
      <protection locked="0"/>
    </xf>
    <xf numFmtId="0" fontId="13" fillId="0" borderId="2" xfId="3" applyFont="1" applyFill="1" applyBorder="1" applyAlignment="1" applyProtection="1">
      <alignment horizontal="left" vertical="center"/>
      <protection locked="0"/>
    </xf>
    <xf numFmtId="0" fontId="13" fillId="0" borderId="8" xfId="3" applyFont="1" applyFill="1" applyBorder="1" applyAlignment="1" applyProtection="1">
      <alignment vertical="center" shrinkToFit="1"/>
      <protection locked="0"/>
    </xf>
    <xf numFmtId="0" fontId="15" fillId="8" borderId="3" xfId="0" applyFont="1" applyFill="1" applyBorder="1" applyAlignment="1" applyProtection="1">
      <alignment horizontal="center" vertical="center" shrinkToFit="1"/>
      <protection locked="0"/>
    </xf>
    <xf numFmtId="0" fontId="15" fillId="8" borderId="3" xfId="0" applyFont="1" applyFill="1" applyBorder="1" applyAlignment="1" applyProtection="1">
      <alignment vertical="center" shrinkToFit="1"/>
      <protection locked="0"/>
    </xf>
    <xf numFmtId="0" fontId="46" fillId="8" borderId="13" xfId="3" applyFont="1" applyFill="1" applyBorder="1" applyAlignment="1" applyProtection="1">
      <alignment horizontal="left" vertical="center"/>
      <protection locked="0"/>
    </xf>
    <xf numFmtId="0" fontId="46" fillId="8" borderId="2" xfId="3" applyFont="1" applyFill="1" applyBorder="1" applyAlignment="1" applyProtection="1">
      <alignment horizontal="left" vertical="center"/>
      <protection locked="0"/>
    </xf>
    <xf numFmtId="0" fontId="15" fillId="8" borderId="2" xfId="0" applyFont="1" applyFill="1" applyBorder="1" applyAlignment="1" applyProtection="1">
      <alignment horizontal="left" vertical="center"/>
      <protection locked="0"/>
    </xf>
    <xf numFmtId="0" fontId="15" fillId="8" borderId="2" xfId="3" applyFont="1" applyFill="1" applyBorder="1" applyAlignment="1" applyProtection="1">
      <alignment horizontal="left" vertical="center" indent="1"/>
      <protection locked="0"/>
    </xf>
    <xf numFmtId="0" fontId="15" fillId="8" borderId="2" xfId="3" applyFont="1" applyFill="1" applyBorder="1" applyAlignment="1" applyProtection="1">
      <alignment horizontal="left" vertical="center"/>
      <protection locked="0"/>
    </xf>
    <xf numFmtId="0" fontId="15" fillId="8" borderId="2" xfId="3" applyFont="1" applyFill="1" applyBorder="1" applyAlignment="1" applyProtection="1">
      <alignment horizontal="left" vertical="center" indent="2"/>
      <protection locked="0"/>
    </xf>
    <xf numFmtId="0" fontId="15" fillId="8" borderId="24" xfId="3" applyFont="1" applyFill="1" applyBorder="1" applyAlignment="1" applyProtection="1">
      <alignment horizontal="left" vertical="center"/>
      <protection locked="0"/>
    </xf>
    <xf numFmtId="0" fontId="15" fillId="8" borderId="13" xfId="3" applyFont="1" applyFill="1" applyBorder="1" applyAlignment="1" applyProtection="1">
      <alignment horizontal="left" vertical="center"/>
      <protection locked="0"/>
    </xf>
    <xf numFmtId="0" fontId="15" fillId="8" borderId="2" xfId="3" applyFont="1" applyFill="1" applyBorder="1" applyAlignment="1" applyProtection="1">
      <alignment horizontal="left" vertical="center" shrinkToFit="1"/>
      <protection locked="0"/>
    </xf>
    <xf numFmtId="0" fontId="15" fillId="8" borderId="24" xfId="3" applyFont="1" applyFill="1" applyBorder="1" applyAlignment="1" applyProtection="1">
      <alignment horizontal="left" vertical="center" shrinkToFit="1"/>
      <protection locked="0"/>
    </xf>
    <xf numFmtId="0" fontId="48" fillId="4" borderId="0" xfId="0" applyFont="1" applyFill="1">
      <alignment vertical="center"/>
    </xf>
    <xf numFmtId="0" fontId="48" fillId="4" borderId="7" xfId="0" applyFont="1" applyFill="1" applyBorder="1" applyAlignment="1">
      <alignment vertical="center"/>
    </xf>
    <xf numFmtId="0" fontId="49" fillId="0" borderId="7" xfId="0" applyFont="1" applyBorder="1">
      <alignment vertical="center"/>
    </xf>
    <xf numFmtId="0" fontId="49" fillId="0" borderId="7" xfId="0" applyFont="1" applyBorder="1" applyAlignment="1">
      <alignment vertical="center" wrapText="1"/>
    </xf>
    <xf numFmtId="0" fontId="49" fillId="0" borderId="7" xfId="0" applyFont="1" applyBorder="1" applyAlignment="1">
      <alignment vertical="center"/>
    </xf>
    <xf numFmtId="0" fontId="49" fillId="0" borderId="7" xfId="0" applyFont="1" applyBorder="1" applyAlignment="1">
      <alignment horizontal="left" vertical="center"/>
    </xf>
    <xf numFmtId="0" fontId="49" fillId="0" borderId="7" xfId="0" applyFont="1" applyBorder="1" applyAlignment="1">
      <alignment horizontal="left" vertical="center" wrapText="1"/>
    </xf>
    <xf numFmtId="0" fontId="49" fillId="0" borderId="7" xfId="0" applyFont="1" applyFill="1" applyBorder="1" applyAlignment="1">
      <alignment vertical="center"/>
    </xf>
    <xf numFmtId="0" fontId="50" fillId="0" borderId="7" xfId="0" applyFont="1" applyBorder="1" applyAlignment="1">
      <alignment vertical="center"/>
    </xf>
    <xf numFmtId="0" fontId="49" fillId="0" borderId="7" xfId="0" applyFont="1" applyFill="1" applyBorder="1">
      <alignment vertical="center"/>
    </xf>
    <xf numFmtId="0" fontId="50" fillId="0" borderId="7" xfId="0" applyFont="1" applyBorder="1">
      <alignment vertical="center"/>
    </xf>
    <xf numFmtId="0" fontId="15" fillId="0" borderId="2" xfId="3" applyFont="1" applyFill="1" applyBorder="1" applyAlignment="1">
      <alignment vertical="center"/>
    </xf>
    <xf numFmtId="0" fontId="7" fillId="2" borderId="2" xfId="3" applyFont="1" applyFill="1" applyBorder="1" applyAlignment="1" applyProtection="1">
      <alignment vertical="center"/>
      <protection locked="0"/>
    </xf>
    <xf numFmtId="0" fontId="15" fillId="8" borderId="3" xfId="3" applyFont="1" applyFill="1" applyBorder="1" applyAlignment="1">
      <alignment horizontal="center" vertical="center"/>
    </xf>
    <xf numFmtId="0" fontId="7" fillId="0" borderId="2" xfId="3" applyFont="1" applyFill="1" applyBorder="1" applyAlignment="1" applyProtection="1">
      <alignment horizontal="center" vertical="center"/>
      <protection locked="0"/>
    </xf>
    <xf numFmtId="0" fontId="7" fillId="5" borderId="2" xfId="3" applyFont="1" applyFill="1" applyBorder="1" applyAlignment="1" applyProtection="1">
      <alignment vertical="center"/>
      <protection locked="0"/>
    </xf>
    <xf numFmtId="0" fontId="7" fillId="0" borderId="2" xfId="3" applyFont="1" applyFill="1" applyBorder="1" applyAlignment="1" applyProtection="1">
      <alignment horizontal="right" vertical="center"/>
      <protection locked="0"/>
    </xf>
    <xf numFmtId="0" fontId="7" fillId="0" borderId="2" xfId="3" applyFont="1" applyFill="1" applyBorder="1" applyAlignment="1" applyProtection="1">
      <alignment horizontal="left" vertical="center"/>
      <protection locked="0"/>
    </xf>
    <xf numFmtId="177" fontId="15" fillId="0" borderId="2" xfId="3" applyNumberFormat="1" applyFont="1" applyFill="1" applyBorder="1" applyAlignment="1">
      <alignment horizontal="center" vertical="center" shrinkToFit="1"/>
    </xf>
    <xf numFmtId="177" fontId="15" fillId="0" borderId="24" xfId="3" applyNumberFormat="1" applyFont="1" applyFill="1" applyBorder="1" applyAlignment="1">
      <alignment horizontal="center" vertical="center" shrinkToFit="1"/>
    </xf>
    <xf numFmtId="0" fontId="18" fillId="0" borderId="2" xfId="3" applyFont="1" applyFill="1" applyBorder="1" applyAlignment="1" applyProtection="1">
      <alignment horizontal="right" vertical="center"/>
      <protection locked="0"/>
    </xf>
    <xf numFmtId="0" fontId="15" fillId="0" borderId="13" xfId="3" applyFont="1" applyFill="1" applyBorder="1" applyAlignment="1" applyProtection="1">
      <alignment horizontal="center" vertical="center" shrinkToFit="1"/>
      <protection locked="0"/>
    </xf>
    <xf numFmtId="0" fontId="15" fillId="0" borderId="24" xfId="3" applyFont="1" applyFill="1" applyBorder="1" applyAlignment="1" applyProtection="1">
      <alignment horizontal="center" vertical="center" shrinkToFit="1"/>
      <protection locked="0"/>
    </xf>
    <xf numFmtId="0" fontId="15" fillId="0" borderId="7" xfId="3" applyFont="1" applyFill="1" applyBorder="1" applyAlignment="1" applyProtection="1">
      <alignment horizontal="center" vertical="center" shrinkToFit="1"/>
      <protection locked="0"/>
    </xf>
    <xf numFmtId="0" fontId="15" fillId="8" borderId="2" xfId="3" applyFont="1" applyFill="1" applyBorder="1" applyAlignment="1" applyProtection="1">
      <alignment horizontal="left" vertical="center" shrinkToFit="1"/>
      <protection locked="0"/>
    </xf>
    <xf numFmtId="0" fontId="15" fillId="8" borderId="24" xfId="3" applyFont="1" applyFill="1" applyBorder="1" applyAlignment="1" applyProtection="1">
      <alignment horizontal="left" vertical="center" shrinkToFit="1"/>
      <protection locked="0"/>
    </xf>
    <xf numFmtId="0" fontId="15" fillId="8" borderId="13" xfId="3" applyFont="1" applyFill="1" applyBorder="1" applyAlignment="1" applyProtection="1">
      <alignment horizontal="center" vertical="center"/>
      <protection locked="0"/>
    </xf>
    <xf numFmtId="0" fontId="15" fillId="8" borderId="2" xfId="3" applyFont="1" applyFill="1" applyBorder="1" applyAlignment="1" applyProtection="1">
      <alignment horizontal="center" vertical="center"/>
      <protection locked="0"/>
    </xf>
    <xf numFmtId="0" fontId="6" fillId="0" borderId="12" xfId="0" applyFont="1" applyFill="1" applyBorder="1" applyAlignment="1" applyProtection="1">
      <alignment horizontal="left" wrapText="1"/>
      <protection locked="0"/>
    </xf>
    <xf numFmtId="0" fontId="15" fillId="0" borderId="33" xfId="3" applyFont="1" applyFill="1" applyBorder="1" applyAlignment="1" applyProtection="1">
      <alignment horizontal="left" vertical="center" wrapText="1"/>
      <protection locked="0"/>
    </xf>
    <xf numFmtId="0" fontId="15" fillId="0" borderId="3" xfId="3" applyFont="1" applyFill="1" applyBorder="1" applyAlignment="1" applyProtection="1">
      <alignment horizontal="left" vertical="center" wrapText="1"/>
      <protection locked="0"/>
    </xf>
    <xf numFmtId="0" fontId="15" fillId="0" borderId="34" xfId="3" applyFont="1" applyFill="1" applyBorder="1" applyAlignment="1" applyProtection="1">
      <alignment horizontal="left" vertical="center" wrapText="1"/>
      <protection locked="0"/>
    </xf>
    <xf numFmtId="0" fontId="15" fillId="0" borderId="0" xfId="3" applyFont="1" applyFill="1" applyBorder="1" applyAlignment="1" applyProtection="1">
      <alignment horizontal="left" vertical="center" wrapText="1"/>
      <protection locked="0"/>
    </xf>
    <xf numFmtId="0" fontId="15" fillId="0" borderId="35" xfId="3" applyFont="1" applyFill="1" applyBorder="1" applyAlignment="1" applyProtection="1">
      <alignment horizontal="left" vertical="center" wrapText="1"/>
      <protection locked="0"/>
    </xf>
    <xf numFmtId="0" fontId="15" fillId="0" borderId="15" xfId="3" applyFont="1" applyFill="1" applyBorder="1" applyAlignment="1" applyProtection="1">
      <alignment horizontal="left" vertical="center" wrapText="1"/>
      <protection locked="0"/>
    </xf>
    <xf numFmtId="0" fontId="15" fillId="0" borderId="2" xfId="3" applyFont="1" applyFill="1" applyBorder="1" applyAlignment="1" applyProtection="1">
      <alignment horizontal="center" vertical="center" shrinkToFit="1"/>
      <protection locked="0"/>
    </xf>
    <xf numFmtId="0" fontId="15" fillId="0" borderId="13" xfId="3" applyFont="1" applyFill="1" applyBorder="1" applyAlignment="1" applyProtection="1">
      <alignment horizontal="left" vertical="center" wrapText="1"/>
      <protection locked="0"/>
    </xf>
    <xf numFmtId="0" fontId="16" fillId="0" borderId="2" xfId="0" applyFont="1" applyFill="1" applyBorder="1" applyAlignment="1" applyProtection="1">
      <alignment horizontal="left" vertical="center" wrapText="1"/>
      <protection locked="0"/>
    </xf>
    <xf numFmtId="177" fontId="15" fillId="8" borderId="2" xfId="3" applyNumberFormat="1" applyFont="1" applyFill="1" applyBorder="1" applyAlignment="1">
      <alignment horizontal="center" vertical="center" shrinkToFit="1"/>
    </xf>
    <xf numFmtId="177" fontId="15" fillId="8" borderId="24" xfId="3" applyNumberFormat="1" applyFont="1" applyFill="1" applyBorder="1" applyAlignment="1">
      <alignment horizontal="center" vertical="center" shrinkToFit="1"/>
    </xf>
    <xf numFmtId="0" fontId="15" fillId="8" borderId="13" xfId="3" applyFont="1" applyFill="1" applyBorder="1" applyAlignment="1" applyProtection="1">
      <alignment horizontal="left" vertical="center" shrinkToFit="1"/>
      <protection locked="0"/>
    </xf>
    <xf numFmtId="0" fontId="15" fillId="0" borderId="2" xfId="3" applyFont="1" applyFill="1" applyBorder="1" applyAlignment="1" applyProtection="1">
      <alignment horizontal="left" vertical="center" wrapText="1"/>
      <protection locked="0"/>
    </xf>
    <xf numFmtId="0" fontId="15" fillId="0" borderId="36" xfId="3" applyFont="1" applyFill="1" applyBorder="1" applyAlignment="1" applyProtection="1">
      <alignment horizontal="left" vertical="center" wrapText="1"/>
      <protection locked="0"/>
    </xf>
    <xf numFmtId="0" fontId="15" fillId="0" borderId="37" xfId="3" applyFont="1" applyFill="1" applyBorder="1" applyAlignment="1" applyProtection="1">
      <alignment horizontal="left" vertical="center" wrapText="1"/>
      <protection locked="0"/>
    </xf>
    <xf numFmtId="177" fontId="15" fillId="8" borderId="2" xfId="3" applyNumberFormat="1" applyFont="1" applyFill="1" applyBorder="1" applyAlignment="1">
      <alignment horizontal="center" vertical="center"/>
    </xf>
    <xf numFmtId="177" fontId="15" fillId="8" borderId="24" xfId="3" applyNumberFormat="1" applyFont="1" applyFill="1" applyBorder="1" applyAlignment="1">
      <alignment horizontal="center" vertical="center"/>
    </xf>
    <xf numFmtId="0" fontId="15" fillId="0" borderId="33" xfId="3" applyFont="1" applyFill="1" applyBorder="1" applyAlignment="1">
      <alignment horizontal="left" vertical="center"/>
    </xf>
    <xf numFmtId="0" fontId="15" fillId="0" borderId="3" xfId="3" applyFont="1" applyFill="1" applyBorder="1" applyAlignment="1">
      <alignment horizontal="left" vertical="center"/>
    </xf>
    <xf numFmtId="0" fontId="15" fillId="0" borderId="36" xfId="3" applyFont="1" applyFill="1" applyBorder="1" applyAlignment="1">
      <alignment horizontal="left" vertical="center"/>
    </xf>
    <xf numFmtId="0" fontId="15" fillId="0" borderId="35" xfId="3" applyFont="1" applyFill="1" applyBorder="1" applyAlignment="1">
      <alignment horizontal="left" vertical="center"/>
    </xf>
    <xf numFmtId="0" fontId="15" fillId="0" borderId="15" xfId="3" applyFont="1" applyFill="1" applyBorder="1" applyAlignment="1">
      <alignment horizontal="left" vertical="center"/>
    </xf>
    <xf numFmtId="0" fontId="15" fillId="0" borderId="43" xfId="3" applyFont="1" applyFill="1" applyBorder="1" applyAlignment="1">
      <alignment horizontal="left" vertical="center"/>
    </xf>
    <xf numFmtId="0" fontId="15" fillId="8" borderId="2" xfId="3" applyFont="1" applyFill="1" applyBorder="1" applyAlignment="1">
      <alignment horizontal="left" vertical="center"/>
    </xf>
    <xf numFmtId="0" fontId="6" fillId="0" borderId="1" xfId="3" applyFont="1" applyFill="1" applyBorder="1" applyAlignment="1" applyProtection="1">
      <alignment horizontal="left" vertical="center" wrapText="1"/>
      <protection locked="0"/>
    </xf>
    <xf numFmtId="0" fontId="6" fillId="0" borderId="2" xfId="3" applyFont="1" applyFill="1" applyBorder="1" applyAlignment="1" applyProtection="1">
      <alignment horizontal="left" vertical="center" wrapText="1"/>
      <protection locked="0"/>
    </xf>
    <xf numFmtId="0" fontId="6" fillId="0" borderId="4" xfId="3" applyFont="1" applyFill="1" applyBorder="1" applyAlignment="1" applyProtection="1">
      <alignment horizontal="left" vertical="center" wrapText="1"/>
      <protection locked="0"/>
    </xf>
    <xf numFmtId="0" fontId="13" fillId="0" borderId="1" xfId="3" applyFont="1" applyFill="1" applyBorder="1" applyAlignment="1" applyProtection="1">
      <alignment horizontal="right" vertical="center" shrinkToFit="1"/>
    </xf>
    <xf numFmtId="0" fontId="13" fillId="0" borderId="2" xfId="3" applyFont="1" applyFill="1" applyBorder="1" applyAlignment="1" applyProtection="1">
      <alignment horizontal="right" vertical="center" shrinkToFit="1"/>
    </xf>
    <xf numFmtId="0" fontId="13" fillId="2" borderId="2" xfId="3" applyFont="1" applyFill="1" applyBorder="1" applyAlignment="1" applyProtection="1">
      <alignment horizontal="left" vertical="center" shrinkToFit="1"/>
      <protection locked="0"/>
    </xf>
    <xf numFmtId="0" fontId="13" fillId="0" borderId="1" xfId="3" applyFont="1" applyFill="1" applyBorder="1" applyAlignment="1" applyProtection="1">
      <alignment horizontal="left" vertical="center" shrinkToFit="1"/>
      <protection locked="0"/>
    </xf>
    <xf numFmtId="0" fontId="13" fillId="0" borderId="2" xfId="3" applyFont="1" applyFill="1" applyBorder="1" applyAlignment="1" applyProtection="1">
      <alignment horizontal="left" vertical="center" shrinkToFit="1"/>
      <protection locked="0"/>
    </xf>
    <xf numFmtId="0" fontId="13" fillId="5" borderId="2" xfId="3" applyFont="1" applyFill="1" applyBorder="1" applyAlignment="1" applyProtection="1">
      <alignment horizontal="left" vertical="center" shrinkToFit="1"/>
      <protection locked="0"/>
    </xf>
    <xf numFmtId="0" fontId="13" fillId="5" borderId="4" xfId="3" applyFont="1" applyFill="1" applyBorder="1" applyAlignment="1" applyProtection="1">
      <alignment horizontal="left" vertical="center" shrinkToFit="1"/>
      <protection locked="0"/>
    </xf>
    <xf numFmtId="0" fontId="13" fillId="2" borderId="2" xfId="3" applyFont="1" applyFill="1" applyBorder="1" applyAlignment="1" applyProtection="1">
      <alignment horizontal="center" vertical="center"/>
      <protection locked="0"/>
    </xf>
    <xf numFmtId="14" fontId="13" fillId="2" borderId="2" xfId="3" applyNumberFormat="1" applyFont="1" applyFill="1" applyBorder="1" applyAlignment="1" applyProtection="1">
      <alignment horizontal="center" vertical="center" shrinkToFit="1"/>
      <protection locked="0"/>
    </xf>
    <xf numFmtId="0" fontId="13" fillId="2" borderId="2" xfId="3" applyFont="1" applyFill="1" applyBorder="1" applyAlignment="1" applyProtection="1">
      <alignment horizontal="center" vertical="center" shrinkToFit="1"/>
      <protection locked="0"/>
    </xf>
    <xf numFmtId="0" fontId="13" fillId="2" borderId="1" xfId="3" applyFont="1" applyFill="1" applyBorder="1" applyAlignment="1" applyProtection="1">
      <alignment horizontal="center" vertical="center" shrinkToFit="1"/>
      <protection locked="0"/>
    </xf>
    <xf numFmtId="0" fontId="13" fillId="2" borderId="2" xfId="0" applyFont="1" applyFill="1" applyBorder="1" applyAlignment="1" applyProtection="1">
      <alignment vertical="center"/>
      <protection locked="0"/>
    </xf>
    <xf numFmtId="0" fontId="13" fillId="0" borderId="2" xfId="0" applyFont="1" applyBorder="1" applyAlignment="1" applyProtection="1">
      <alignment horizontal="left" vertical="center" shrinkToFit="1"/>
      <protection locked="0"/>
    </xf>
    <xf numFmtId="0" fontId="13" fillId="0" borderId="4" xfId="0" applyFont="1" applyBorder="1" applyAlignment="1" applyProtection="1">
      <alignment horizontal="left" vertical="center" shrinkToFit="1"/>
      <protection locked="0"/>
    </xf>
    <xf numFmtId="0" fontId="13" fillId="0" borderId="4" xfId="3" applyFont="1" applyFill="1" applyBorder="1" applyAlignment="1" applyProtection="1">
      <alignment horizontal="left" vertical="center" shrinkToFit="1"/>
      <protection locked="0"/>
    </xf>
    <xf numFmtId="0" fontId="13" fillId="0" borderId="2" xfId="3" applyFont="1" applyFill="1" applyBorder="1" applyAlignment="1" applyProtection="1">
      <alignment horizontal="center" vertical="center" shrinkToFit="1"/>
      <protection locked="0"/>
    </xf>
    <xf numFmtId="0" fontId="13" fillId="0" borderId="4" xfId="3" applyFont="1" applyFill="1" applyBorder="1" applyAlignment="1" applyProtection="1">
      <alignment horizontal="center" vertical="center" shrinkToFit="1"/>
      <protection locked="0"/>
    </xf>
    <xf numFmtId="0" fontId="25" fillId="0" borderId="1" xfId="3" applyFont="1" applyFill="1" applyBorder="1" applyAlignment="1" applyProtection="1">
      <alignment horizontal="left" vertical="center" wrapText="1"/>
      <protection locked="0"/>
    </xf>
    <xf numFmtId="0" fontId="25" fillId="0" borderId="2" xfId="3" applyFont="1" applyFill="1" applyBorder="1" applyAlignment="1" applyProtection="1">
      <alignment horizontal="left" vertical="center" wrapText="1"/>
      <protection locked="0"/>
    </xf>
    <xf numFmtId="0" fontId="25" fillId="0" borderId="4" xfId="3" applyFont="1" applyFill="1" applyBorder="1" applyAlignment="1" applyProtection="1">
      <alignment horizontal="left" vertical="center" wrapText="1"/>
      <protection locked="0"/>
    </xf>
    <xf numFmtId="0" fontId="13" fillId="2" borderId="4" xfId="0" applyFont="1" applyFill="1" applyBorder="1" applyAlignment="1" applyProtection="1">
      <alignment vertical="center"/>
      <protection locked="0"/>
    </xf>
    <xf numFmtId="0" fontId="43" fillId="5" borderId="1" xfId="3" applyFont="1" applyFill="1" applyBorder="1" applyAlignment="1" applyProtection="1">
      <alignment horizontal="left" vertical="center" shrinkToFit="1"/>
    </xf>
    <xf numFmtId="0" fontId="43" fillId="5" borderId="24" xfId="3" applyFont="1" applyFill="1" applyBorder="1" applyAlignment="1" applyProtection="1">
      <alignment horizontal="left" vertical="center" shrinkToFit="1"/>
    </xf>
    <xf numFmtId="0" fontId="43" fillId="5" borderId="2" xfId="3" applyFont="1" applyFill="1" applyBorder="1" applyAlignment="1" applyProtection="1">
      <alignment horizontal="left" vertical="center" wrapText="1"/>
    </xf>
    <xf numFmtId="0" fontId="0" fillId="0" borderId="2" xfId="0" applyBorder="1" applyAlignment="1">
      <alignment horizontal="left" vertical="center" wrapText="1"/>
    </xf>
    <xf numFmtId="0" fontId="0" fillId="0" borderId="4" xfId="0" applyBorder="1" applyAlignment="1">
      <alignment horizontal="left" vertical="center" wrapText="1"/>
    </xf>
    <xf numFmtId="49" fontId="13" fillId="2" borderId="1" xfId="3" applyNumberFormat="1" applyFont="1" applyFill="1" applyBorder="1" applyAlignment="1" applyProtection="1">
      <alignment horizontal="left" vertical="center" shrinkToFit="1"/>
      <protection locked="0"/>
    </xf>
    <xf numFmtId="49" fontId="13" fillId="2" borderId="2" xfId="3" applyNumberFormat="1" applyFont="1" applyFill="1" applyBorder="1" applyAlignment="1" applyProtection="1">
      <alignment horizontal="left" vertical="center" shrinkToFit="1"/>
      <protection locked="0"/>
    </xf>
    <xf numFmtId="49" fontId="13" fillId="2" borderId="4" xfId="3" applyNumberFormat="1" applyFont="1" applyFill="1" applyBorder="1" applyAlignment="1" applyProtection="1">
      <alignment horizontal="left" vertical="center" shrinkToFit="1"/>
      <protection locked="0"/>
    </xf>
    <xf numFmtId="0" fontId="13" fillId="2" borderId="4" xfId="3" applyFont="1" applyFill="1" applyBorder="1" applyAlignment="1" applyProtection="1">
      <alignment horizontal="center" vertical="center" shrinkToFit="1"/>
      <protection locked="0"/>
    </xf>
    <xf numFmtId="0" fontId="7" fillId="2" borderId="0" xfId="3" applyFont="1" applyFill="1" applyBorder="1" applyAlignment="1" applyProtection="1">
      <alignment horizontal="center" vertical="center" shrinkToFit="1"/>
      <protection locked="0"/>
    </xf>
    <xf numFmtId="0" fontId="7" fillId="2" borderId="26" xfId="3" applyFont="1" applyFill="1" applyBorder="1" applyAlignment="1">
      <alignment horizontal="center" vertical="center" shrinkToFit="1"/>
    </xf>
    <xf numFmtId="0" fontId="7" fillId="2" borderId="27" xfId="3" applyFont="1" applyFill="1" applyBorder="1" applyAlignment="1">
      <alignment horizontal="center" vertical="center" shrinkToFit="1"/>
    </xf>
    <xf numFmtId="0" fontId="6" fillId="2" borderId="6" xfId="3" applyFont="1" applyFill="1" applyBorder="1" applyAlignment="1" applyProtection="1">
      <alignment horizontal="center" vertical="center" shrinkToFit="1"/>
      <protection locked="0"/>
    </xf>
    <xf numFmtId="0" fontId="6" fillId="2" borderId="0" xfId="3" applyFont="1" applyFill="1" applyBorder="1" applyAlignment="1" applyProtection="1">
      <alignment horizontal="center" vertical="center" shrinkToFit="1"/>
      <protection locked="0"/>
    </xf>
    <xf numFmtId="0" fontId="8" fillId="0" borderId="15" xfId="0" applyFont="1" applyBorder="1" applyAlignment="1">
      <alignment horizontal="center" shrinkToFit="1"/>
    </xf>
    <xf numFmtId="0" fontId="7" fillId="2" borderId="5" xfId="3" applyFont="1" applyFill="1" applyBorder="1" applyAlignment="1" applyProtection="1">
      <alignment horizontal="center" vertical="center" shrinkToFit="1"/>
      <protection locked="0"/>
    </xf>
    <xf numFmtId="0" fontId="20" fillId="4" borderId="11" xfId="3" applyFont="1" applyFill="1" applyBorder="1" applyAlignment="1" applyProtection="1">
      <alignment horizontal="center" vertical="center"/>
      <protection locked="0"/>
    </xf>
    <xf numFmtId="0" fontId="8" fillId="4" borderId="12" xfId="0" applyFont="1" applyFill="1" applyBorder="1" applyProtection="1">
      <alignment vertical="center"/>
      <protection locked="0"/>
    </xf>
    <xf numFmtId="0" fontId="8" fillId="4" borderId="23" xfId="0" applyFont="1" applyFill="1" applyBorder="1" applyProtection="1">
      <alignment vertical="center"/>
      <protection locked="0"/>
    </xf>
    <xf numFmtId="0" fontId="7" fillId="0" borderId="28" xfId="3" applyFont="1" applyFill="1" applyBorder="1" applyAlignment="1" applyProtection="1">
      <alignment horizontal="right" vertical="center" shrinkToFit="1"/>
      <protection locked="0"/>
    </xf>
    <xf numFmtId="0" fontId="7" fillId="0" borderId="29" xfId="3" applyFont="1" applyFill="1" applyBorder="1" applyAlignment="1" applyProtection="1">
      <alignment horizontal="right" vertical="center" shrinkToFit="1"/>
      <protection locked="0"/>
    </xf>
    <xf numFmtId="0" fontId="13" fillId="0" borderId="38" xfId="3" applyFont="1" applyFill="1" applyBorder="1" applyAlignment="1" applyProtection="1">
      <alignment horizontal="center" vertical="center" shrinkToFit="1"/>
      <protection locked="0"/>
    </xf>
    <xf numFmtId="0" fontId="13" fillId="0" borderId="17" xfId="3" applyFont="1" applyFill="1" applyBorder="1" applyAlignment="1" applyProtection="1">
      <alignment horizontal="center" vertical="center" shrinkToFit="1"/>
      <protection locked="0"/>
    </xf>
    <xf numFmtId="0" fontId="13" fillId="0" borderId="19" xfId="3" applyFont="1" applyFill="1" applyBorder="1" applyAlignment="1" applyProtection="1">
      <alignment horizontal="center" vertical="center" shrinkToFit="1"/>
      <protection locked="0"/>
    </xf>
    <xf numFmtId="0" fontId="13" fillId="2" borderId="13" xfId="3" applyFont="1" applyFill="1" applyBorder="1" applyAlignment="1" applyProtection="1">
      <alignment horizontal="center" vertical="center" shrinkToFit="1"/>
      <protection locked="0"/>
    </xf>
    <xf numFmtId="0" fontId="6" fillId="0" borderId="28" xfId="3" applyFont="1" applyFill="1" applyBorder="1" applyAlignment="1" applyProtection="1">
      <alignment horizontal="left" vertical="center" wrapText="1"/>
      <protection locked="0"/>
    </xf>
    <xf numFmtId="0" fontId="6" fillId="0" borderId="29" xfId="3" applyFont="1" applyFill="1" applyBorder="1" applyAlignment="1" applyProtection="1">
      <alignment horizontal="left" vertical="center" wrapText="1"/>
      <protection locked="0"/>
    </xf>
    <xf numFmtId="0" fontId="6" fillId="0" borderId="30" xfId="3" applyFont="1" applyFill="1" applyBorder="1" applyAlignment="1" applyProtection="1">
      <alignment horizontal="left" vertical="center" wrapText="1"/>
      <protection locked="0"/>
    </xf>
    <xf numFmtId="0" fontId="6" fillId="0" borderId="10" xfId="3" applyFont="1" applyFill="1" applyBorder="1" applyAlignment="1" applyProtection="1">
      <alignment horizontal="left" vertical="center" wrapText="1"/>
      <protection locked="0"/>
    </xf>
    <xf numFmtId="0" fontId="6" fillId="0" borderId="15" xfId="3" applyFont="1" applyFill="1" applyBorder="1" applyAlignment="1" applyProtection="1">
      <alignment horizontal="left" vertical="center" wrapText="1"/>
      <protection locked="0"/>
    </xf>
    <xf numFmtId="0" fontId="6" fillId="0" borderId="16" xfId="3" applyFont="1" applyFill="1" applyBorder="1" applyAlignment="1" applyProtection="1">
      <alignment horizontal="left" vertical="center" wrapText="1"/>
      <protection locked="0"/>
    </xf>
    <xf numFmtId="0" fontId="13" fillId="0" borderId="18" xfId="3" applyFont="1" applyFill="1" applyBorder="1" applyAlignment="1" applyProtection="1">
      <alignment horizontal="center" vertical="center" shrinkToFit="1"/>
      <protection locked="0"/>
    </xf>
    <xf numFmtId="0" fontId="13" fillId="0" borderId="39" xfId="3" applyFont="1" applyFill="1" applyBorder="1" applyAlignment="1" applyProtection="1">
      <alignment horizontal="center" vertical="center" shrinkToFit="1"/>
      <protection locked="0"/>
    </xf>
    <xf numFmtId="0" fontId="42" fillId="5" borderId="1" xfId="3" applyFont="1" applyFill="1" applyBorder="1" applyAlignment="1" applyProtection="1">
      <alignment horizontal="center" vertical="center" wrapText="1" shrinkToFit="1"/>
      <protection locked="0"/>
    </xf>
    <xf numFmtId="0" fontId="42" fillId="5" borderId="2" xfId="3" applyFont="1" applyFill="1" applyBorder="1" applyAlignment="1" applyProtection="1">
      <alignment horizontal="center" vertical="center" wrapText="1" shrinkToFit="1"/>
      <protection locked="0"/>
    </xf>
    <xf numFmtId="0" fontId="42" fillId="5" borderId="24" xfId="3" applyFont="1" applyFill="1" applyBorder="1" applyAlignment="1" applyProtection="1">
      <alignment horizontal="center" vertical="center" wrapText="1" shrinkToFit="1"/>
      <protection locked="0"/>
    </xf>
    <xf numFmtId="0" fontId="13" fillId="2" borderId="13" xfId="0" applyFont="1" applyFill="1" applyBorder="1" applyAlignment="1" applyProtection="1">
      <alignment horizontal="center" vertical="center" shrinkToFit="1"/>
      <protection locked="0"/>
    </xf>
    <xf numFmtId="0" fontId="13" fillId="2" borderId="2" xfId="0" applyFont="1" applyFill="1" applyBorder="1" applyAlignment="1" applyProtection="1">
      <alignment horizontal="center" vertical="center" shrinkToFit="1"/>
      <protection locked="0"/>
    </xf>
    <xf numFmtId="0" fontId="13" fillId="2" borderId="24" xfId="0" applyFont="1" applyFill="1" applyBorder="1" applyAlignment="1" applyProtection="1">
      <alignment horizontal="center" vertical="center" shrinkToFit="1"/>
      <protection locked="0"/>
    </xf>
    <xf numFmtId="0" fontId="13" fillId="0" borderId="8" xfId="0" applyFont="1" applyFill="1" applyBorder="1" applyAlignment="1" applyProtection="1">
      <alignment horizontal="left" vertical="center" shrinkToFit="1"/>
      <protection locked="0"/>
    </xf>
    <xf numFmtId="0" fontId="13" fillId="0" borderId="22" xfId="0" applyFont="1" applyFill="1" applyBorder="1" applyAlignment="1" applyProtection="1">
      <alignment horizontal="left" vertical="center" shrinkToFit="1"/>
      <protection locked="0"/>
    </xf>
    <xf numFmtId="37" fontId="13" fillId="0" borderId="2" xfId="3" applyNumberFormat="1" applyFont="1" applyFill="1" applyBorder="1" applyAlignment="1" applyProtection="1">
      <alignment horizontal="center" vertical="center"/>
      <protection locked="0"/>
    </xf>
    <xf numFmtId="0" fontId="13" fillId="0" borderId="24" xfId="3" applyFont="1" applyFill="1" applyBorder="1" applyAlignment="1" applyProtection="1">
      <alignment horizontal="left" vertical="center" shrinkToFit="1"/>
      <protection locked="0"/>
    </xf>
    <xf numFmtId="0" fontId="13" fillId="0" borderId="9" xfId="3" applyFont="1" applyFill="1" applyBorder="1" applyAlignment="1" applyProtection="1">
      <alignment horizontal="left" vertical="center" shrinkToFit="1"/>
      <protection locked="0"/>
    </xf>
    <xf numFmtId="0" fontId="13" fillId="0" borderId="3" xfId="3" applyFont="1" applyFill="1" applyBorder="1" applyAlignment="1" applyProtection="1">
      <alignment horizontal="left" vertical="center" shrinkToFit="1"/>
      <protection locked="0"/>
    </xf>
    <xf numFmtId="0" fontId="13" fillId="0" borderId="14" xfId="3" applyFont="1" applyFill="1" applyBorder="1" applyAlignment="1" applyProtection="1">
      <alignment horizontal="left" vertical="center" shrinkToFit="1"/>
      <protection locked="0"/>
    </xf>
    <xf numFmtId="0" fontId="6" fillId="0" borderId="9" xfId="3" applyFont="1" applyFill="1" applyBorder="1" applyAlignment="1" applyProtection="1">
      <alignment horizontal="left" vertical="center" wrapText="1"/>
      <protection locked="0"/>
    </xf>
    <xf numFmtId="0" fontId="8" fillId="0" borderId="3" xfId="0" applyFont="1" applyFill="1" applyBorder="1" applyAlignment="1" applyProtection="1">
      <alignment horizontal="left" vertical="center" wrapText="1"/>
      <protection locked="0"/>
    </xf>
    <xf numFmtId="0" fontId="8" fillId="0" borderId="14" xfId="0" applyFont="1" applyFill="1" applyBorder="1" applyAlignment="1" applyProtection="1">
      <alignment horizontal="left" vertical="center" wrapText="1"/>
      <protection locked="0"/>
    </xf>
    <xf numFmtId="0" fontId="8" fillId="0" borderId="6" xfId="0" applyFont="1" applyFill="1" applyBorder="1" applyAlignment="1" applyProtection="1">
      <alignment horizontal="left" vertical="center" wrapText="1"/>
      <protection locked="0"/>
    </xf>
    <xf numFmtId="0" fontId="8" fillId="0" borderId="0" xfId="0" applyFont="1" applyFill="1" applyAlignment="1" applyProtection="1">
      <alignment horizontal="left" vertical="center" wrapText="1"/>
      <protection locked="0"/>
    </xf>
    <xf numFmtId="0" fontId="8" fillId="0" borderId="5"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left" vertical="center" wrapText="1"/>
      <protection locked="0"/>
    </xf>
    <xf numFmtId="0" fontId="8" fillId="0" borderId="15" xfId="0" applyFont="1" applyFill="1" applyBorder="1" applyAlignment="1" applyProtection="1">
      <alignment horizontal="left" vertical="center" wrapText="1"/>
      <protection locked="0"/>
    </xf>
    <xf numFmtId="0" fontId="8" fillId="0" borderId="16" xfId="0" applyFont="1" applyFill="1" applyBorder="1" applyAlignment="1" applyProtection="1">
      <alignment horizontal="left" vertical="center" wrapText="1"/>
      <protection locked="0"/>
    </xf>
    <xf numFmtId="37" fontId="13" fillId="2" borderId="2" xfId="3" applyNumberFormat="1" applyFont="1" applyFill="1" applyBorder="1" applyAlignment="1" applyProtection="1">
      <alignment vertical="center" shrinkToFit="1"/>
      <protection locked="0"/>
    </xf>
    <xf numFmtId="37" fontId="13" fillId="0" borderId="13" xfId="3" applyNumberFormat="1" applyFont="1" applyFill="1" applyBorder="1" applyAlignment="1" applyProtection="1">
      <alignment vertical="center" shrinkToFit="1"/>
      <protection locked="0"/>
    </xf>
    <xf numFmtId="37" fontId="13" fillId="0" borderId="2" xfId="3" applyNumberFormat="1" applyFont="1" applyFill="1" applyBorder="1" applyAlignment="1" applyProtection="1">
      <alignment vertical="center" shrinkToFit="1"/>
      <protection locked="0"/>
    </xf>
    <xf numFmtId="37" fontId="13" fillId="0" borderId="4" xfId="3" applyNumberFormat="1" applyFont="1" applyFill="1" applyBorder="1" applyAlignment="1" applyProtection="1">
      <alignment vertical="center" shrinkToFit="1"/>
      <protection locked="0"/>
    </xf>
    <xf numFmtId="0" fontId="6" fillId="0" borderId="6" xfId="3" applyFont="1" applyFill="1" applyBorder="1" applyAlignment="1" applyProtection="1">
      <alignment horizontal="left" vertical="center" wrapText="1"/>
      <protection locked="0"/>
    </xf>
    <xf numFmtId="0" fontId="6" fillId="0" borderId="0" xfId="3" applyFont="1" applyFill="1" applyBorder="1" applyAlignment="1" applyProtection="1">
      <alignment horizontal="left" vertical="center" wrapText="1"/>
      <protection locked="0"/>
    </xf>
    <xf numFmtId="0" fontId="6" fillId="0" borderId="5" xfId="3" applyFont="1" applyFill="1" applyBorder="1" applyAlignment="1" applyProtection="1">
      <alignment horizontal="left" vertical="center" wrapText="1"/>
      <protection locked="0"/>
    </xf>
    <xf numFmtId="0" fontId="13" fillId="0" borderId="1" xfId="3" applyFont="1" applyFill="1" applyBorder="1" applyAlignment="1" applyProtection="1">
      <alignment horizontal="center" vertical="center" shrinkToFit="1"/>
      <protection locked="0"/>
    </xf>
    <xf numFmtId="0" fontId="13" fillId="0" borderId="17" xfId="3" applyFont="1" applyFill="1" applyBorder="1" applyAlignment="1" applyProtection="1">
      <alignment horizontal="left" vertical="center" shrinkToFit="1"/>
      <protection locked="0"/>
    </xf>
    <xf numFmtId="0" fontId="13" fillId="0" borderId="19" xfId="3" applyFont="1" applyFill="1" applyBorder="1" applyAlignment="1" applyProtection="1">
      <alignment horizontal="left" vertical="center" shrinkToFit="1"/>
      <protection locked="0"/>
    </xf>
    <xf numFmtId="0" fontId="13" fillId="2" borderId="4" xfId="3" applyFont="1" applyFill="1" applyBorder="1" applyAlignment="1" applyProtection="1">
      <alignment horizontal="left" vertical="center" shrinkToFit="1"/>
      <protection locked="0"/>
    </xf>
    <xf numFmtId="0" fontId="23" fillId="0" borderId="9" xfId="3" applyFont="1" applyFill="1" applyBorder="1" applyAlignment="1" applyProtection="1">
      <alignment horizontal="left" vertical="center" wrapText="1"/>
      <protection locked="0"/>
    </xf>
    <xf numFmtId="0" fontId="23" fillId="0" borderId="3" xfId="3" applyFont="1" applyFill="1" applyBorder="1" applyAlignment="1" applyProtection="1">
      <alignment horizontal="left" vertical="center" wrapText="1"/>
      <protection locked="0"/>
    </xf>
    <xf numFmtId="0" fontId="23" fillId="0" borderId="14" xfId="3" applyFont="1" applyFill="1" applyBorder="1" applyAlignment="1" applyProtection="1">
      <alignment horizontal="left" vertical="center" wrapText="1"/>
      <protection locked="0"/>
    </xf>
    <xf numFmtId="0" fontId="23" fillId="0" borderId="6" xfId="3" applyFont="1" applyFill="1" applyBorder="1" applyAlignment="1" applyProtection="1">
      <alignment horizontal="left" vertical="center" wrapText="1"/>
      <protection locked="0"/>
    </xf>
    <xf numFmtId="0" fontId="23" fillId="0" borderId="0" xfId="3" applyFont="1" applyFill="1" applyBorder="1" applyAlignment="1" applyProtection="1">
      <alignment horizontal="left" vertical="center" wrapText="1"/>
      <protection locked="0"/>
    </xf>
    <xf numFmtId="0" fontId="23" fillId="0" borderId="5" xfId="3" applyFont="1" applyFill="1" applyBorder="1" applyAlignment="1" applyProtection="1">
      <alignment horizontal="left" vertical="center" wrapText="1"/>
      <protection locked="0"/>
    </xf>
    <xf numFmtId="0" fontId="23" fillId="0" borderId="10" xfId="3" applyFont="1" applyFill="1" applyBorder="1" applyAlignment="1" applyProtection="1">
      <alignment horizontal="left" vertical="center" wrapText="1"/>
      <protection locked="0"/>
    </xf>
    <xf numFmtId="0" fontId="23" fillId="0" borderId="15" xfId="3" applyFont="1" applyFill="1" applyBorder="1" applyAlignment="1" applyProtection="1">
      <alignment horizontal="left" vertical="center" wrapText="1"/>
      <protection locked="0"/>
    </xf>
    <xf numFmtId="0" fontId="23" fillId="0" borderId="16" xfId="3" applyFont="1" applyFill="1" applyBorder="1" applyAlignment="1" applyProtection="1">
      <alignment horizontal="left" vertical="center" wrapText="1"/>
      <protection locked="0"/>
    </xf>
    <xf numFmtId="0" fontId="13" fillId="0" borderId="1" xfId="0" applyFont="1" applyFill="1" applyBorder="1" applyAlignment="1" applyProtection="1">
      <alignment horizontal="left" vertical="center" shrinkToFit="1"/>
      <protection locked="0"/>
    </xf>
    <xf numFmtId="0" fontId="13" fillId="0" borderId="2" xfId="0" applyFont="1" applyFill="1" applyBorder="1" applyAlignment="1" applyProtection="1">
      <alignment horizontal="left" vertical="center" shrinkToFit="1"/>
      <protection locked="0"/>
    </xf>
    <xf numFmtId="0" fontId="13" fillId="0" borderId="24" xfId="0" applyFont="1" applyFill="1" applyBorder="1" applyAlignment="1" applyProtection="1">
      <alignment horizontal="left" vertical="center" shrinkToFit="1"/>
      <protection locked="0"/>
    </xf>
    <xf numFmtId="0" fontId="13" fillId="0" borderId="24" xfId="0" applyFont="1" applyBorder="1" applyAlignment="1" applyProtection="1">
      <alignment vertical="center" shrinkToFit="1"/>
      <protection locked="0"/>
    </xf>
    <xf numFmtId="182" fontId="7" fillId="7" borderId="2" xfId="3" applyNumberFormat="1" applyFont="1" applyFill="1" applyBorder="1" applyAlignment="1" applyProtection="1">
      <alignment horizontal="center" vertical="center" shrinkToFit="1"/>
      <protection locked="0"/>
    </xf>
    <xf numFmtId="0" fontId="13" fillId="0" borderId="18" xfId="3" applyFont="1" applyFill="1" applyBorder="1" applyAlignment="1" applyProtection="1">
      <alignment horizontal="left" vertical="center" shrinkToFit="1"/>
      <protection locked="0"/>
    </xf>
    <xf numFmtId="0" fontId="13" fillId="3" borderId="2" xfId="3" applyFont="1" applyFill="1" applyBorder="1" applyAlignment="1" applyProtection="1">
      <alignment vertical="center" shrinkToFit="1"/>
      <protection locked="0"/>
    </xf>
    <xf numFmtId="0" fontId="13" fillId="0" borderId="2" xfId="3" applyFont="1" applyFill="1" applyBorder="1" applyAlignment="1" applyProtection="1">
      <alignment horizontal="right" vertical="center" shrinkToFit="1"/>
      <protection locked="0"/>
    </xf>
    <xf numFmtId="14" fontId="13" fillId="2" borderId="2" xfId="3" applyNumberFormat="1" applyFont="1" applyFill="1" applyBorder="1" applyAlignment="1" applyProtection="1">
      <alignment horizontal="center" vertical="center" wrapText="1"/>
      <protection locked="0"/>
    </xf>
    <xf numFmtId="0" fontId="13" fillId="2" borderId="2" xfId="3" applyFont="1" applyFill="1" applyBorder="1" applyAlignment="1" applyProtection="1">
      <alignment horizontal="center" vertical="center" wrapText="1"/>
      <protection locked="0"/>
    </xf>
    <xf numFmtId="0" fontId="13" fillId="2" borderId="4" xfId="3" applyFont="1" applyFill="1" applyBorder="1" applyAlignment="1" applyProtection="1">
      <alignment horizontal="center" vertical="center" wrapText="1"/>
      <protection locked="0"/>
    </xf>
    <xf numFmtId="0" fontId="13" fillId="3" borderId="3" xfId="3" applyFont="1" applyFill="1" applyBorder="1" applyAlignment="1" applyProtection="1">
      <alignment horizontal="center" vertical="center" shrinkToFit="1"/>
      <protection locked="0"/>
    </xf>
    <xf numFmtId="0" fontId="7" fillId="3" borderId="2" xfId="3" applyFont="1" applyFill="1" applyBorder="1" applyAlignment="1" applyProtection="1">
      <alignment horizontal="left" vertical="center" wrapText="1"/>
      <protection locked="0"/>
    </xf>
    <xf numFmtId="0" fontId="7" fillId="3" borderId="4" xfId="3" applyFont="1" applyFill="1" applyBorder="1" applyAlignment="1" applyProtection="1">
      <alignment horizontal="left" vertical="center" wrapText="1"/>
      <protection locked="0"/>
    </xf>
    <xf numFmtId="0" fontId="6" fillId="0" borderId="3" xfId="3" applyFont="1" applyFill="1" applyBorder="1" applyAlignment="1" applyProtection="1">
      <alignment horizontal="left" vertical="center" wrapText="1"/>
      <protection locked="0"/>
    </xf>
    <xf numFmtId="0" fontId="6" fillId="0" borderId="14" xfId="3" applyFont="1" applyFill="1" applyBorder="1" applyAlignment="1" applyProtection="1">
      <alignment horizontal="left" vertical="center" wrapText="1"/>
      <protection locked="0"/>
    </xf>
    <xf numFmtId="0" fontId="6" fillId="0" borderId="1" xfId="0" applyFont="1" applyFill="1" applyBorder="1" applyAlignment="1" applyProtection="1">
      <alignment horizontal="left" vertical="center" shrinkToFit="1"/>
      <protection locked="0"/>
    </xf>
    <xf numFmtId="0" fontId="6" fillId="0" borderId="2" xfId="0" applyFont="1" applyFill="1" applyBorder="1" applyAlignment="1" applyProtection="1">
      <alignment horizontal="left" vertical="center" shrinkToFit="1"/>
      <protection locked="0"/>
    </xf>
    <xf numFmtId="0" fontId="6" fillId="0" borderId="4" xfId="0" applyFont="1" applyFill="1" applyBorder="1" applyAlignment="1" applyProtection="1">
      <alignment horizontal="left" vertical="center" shrinkToFit="1"/>
      <protection locked="0"/>
    </xf>
    <xf numFmtId="0" fontId="22" fillId="0" borderId="9" xfId="3" applyFont="1" applyFill="1" applyBorder="1" applyAlignment="1" applyProtection="1">
      <alignment horizontal="left" vertical="center" wrapText="1"/>
      <protection locked="0"/>
    </xf>
    <xf numFmtId="0" fontId="10" fillId="0" borderId="3" xfId="0" applyFont="1" applyFill="1" applyBorder="1" applyAlignment="1" applyProtection="1">
      <alignment horizontal="left" vertical="center" wrapText="1"/>
      <protection locked="0"/>
    </xf>
    <xf numFmtId="0" fontId="10" fillId="0" borderId="14" xfId="0" applyFont="1" applyFill="1" applyBorder="1" applyAlignment="1" applyProtection="1">
      <alignment horizontal="left" vertical="center" wrapText="1"/>
      <protection locked="0"/>
    </xf>
    <xf numFmtId="0" fontId="13" fillId="0" borderId="2" xfId="0" applyFont="1" applyFill="1" applyBorder="1" applyAlignment="1" applyProtection="1">
      <alignment vertical="center" shrinkToFit="1"/>
      <protection locked="0"/>
    </xf>
    <xf numFmtId="0" fontId="13" fillId="0" borderId="4" xfId="0" applyFont="1" applyFill="1" applyBorder="1" applyAlignment="1" applyProtection="1">
      <alignment vertical="center" shrinkToFit="1"/>
      <protection locked="0"/>
    </xf>
    <xf numFmtId="0" fontId="13" fillId="2" borderId="2" xfId="3" applyFont="1" applyFill="1" applyBorder="1" applyAlignment="1" applyProtection="1">
      <alignment horizontal="left" vertical="center" wrapText="1"/>
      <protection locked="0"/>
    </xf>
    <xf numFmtId="0" fontId="13" fillId="2" borderId="4" xfId="3" applyFont="1" applyFill="1" applyBorder="1" applyAlignment="1" applyProtection="1">
      <alignment horizontal="left" vertical="center" wrapText="1"/>
      <protection locked="0"/>
    </xf>
    <xf numFmtId="0" fontId="42" fillId="2" borderId="2" xfId="4" applyFont="1" applyFill="1" applyBorder="1" applyAlignment="1" applyProtection="1">
      <alignment horizontal="left" vertical="center" shrinkToFit="1"/>
      <protection locked="0"/>
    </xf>
    <xf numFmtId="0" fontId="42" fillId="2" borderId="4" xfId="4" applyFont="1" applyFill="1" applyBorder="1" applyAlignment="1" applyProtection="1">
      <alignment horizontal="left" vertical="center" shrinkToFit="1"/>
      <protection locked="0"/>
    </xf>
    <xf numFmtId="0" fontId="13" fillId="2" borderId="1" xfId="3" applyFont="1" applyFill="1" applyBorder="1" applyAlignment="1" applyProtection="1">
      <alignment horizontal="left" vertical="center" wrapText="1"/>
      <protection locked="0"/>
    </xf>
    <xf numFmtId="0" fontId="8" fillId="0" borderId="2" xfId="0" applyFont="1" applyFill="1" applyBorder="1" applyAlignment="1" applyProtection="1">
      <alignment horizontal="left" vertical="center" wrapText="1"/>
      <protection locked="0"/>
    </xf>
    <xf numFmtId="0" fontId="8" fillId="0" borderId="4" xfId="0" applyFont="1" applyFill="1" applyBorder="1" applyAlignment="1" applyProtection="1">
      <alignment horizontal="left" vertical="center" wrapText="1"/>
      <protection locked="0"/>
    </xf>
    <xf numFmtId="0" fontId="22" fillId="0" borderId="1" xfId="3" applyFont="1" applyFill="1" applyBorder="1" applyAlignment="1" applyProtection="1">
      <alignment vertical="center" wrapText="1"/>
      <protection locked="0"/>
    </xf>
    <xf numFmtId="0" fontId="22" fillId="0" borderId="2" xfId="3" applyFont="1" applyFill="1" applyBorder="1" applyAlignment="1" applyProtection="1">
      <alignment vertical="center" wrapText="1"/>
      <protection locked="0"/>
    </xf>
    <xf numFmtId="0" fontId="22" fillId="0" borderId="4" xfId="3" applyFont="1" applyFill="1" applyBorder="1" applyAlignment="1" applyProtection="1">
      <alignment vertical="center" wrapText="1"/>
      <protection locked="0"/>
    </xf>
    <xf numFmtId="0" fontId="22" fillId="0" borderId="21" xfId="3" applyFont="1" applyFill="1" applyBorder="1" applyAlignment="1" applyProtection="1">
      <alignment horizontal="left" vertical="center" wrapText="1"/>
      <protection locked="0"/>
    </xf>
    <xf numFmtId="0" fontId="22" fillId="0" borderId="8" xfId="3" applyFont="1" applyFill="1" applyBorder="1" applyAlignment="1" applyProtection="1">
      <alignment horizontal="left" vertical="center" wrapText="1"/>
      <protection locked="0"/>
    </xf>
    <xf numFmtId="0" fontId="22" fillId="0" borderId="22" xfId="3" applyFont="1" applyFill="1" applyBorder="1" applyAlignment="1" applyProtection="1">
      <alignment horizontal="left" vertical="center" wrapText="1"/>
      <protection locked="0"/>
    </xf>
    <xf numFmtId="0" fontId="13" fillId="2" borderId="1" xfId="3" applyFont="1" applyFill="1" applyBorder="1" applyAlignment="1" applyProtection="1">
      <alignment vertical="center" shrinkToFit="1"/>
      <protection locked="0"/>
    </xf>
    <xf numFmtId="0" fontId="13" fillId="2" borderId="2" xfId="3" applyFont="1" applyFill="1" applyBorder="1" applyAlignment="1" applyProtection="1">
      <alignment vertical="center" shrinkToFit="1"/>
      <protection locked="0"/>
    </xf>
    <xf numFmtId="0" fontId="13" fillId="2" borderId="4" xfId="3" applyFont="1" applyFill="1" applyBorder="1" applyAlignment="1" applyProtection="1">
      <alignment vertical="center" shrinkToFit="1"/>
      <protection locked="0"/>
    </xf>
    <xf numFmtId="0" fontId="7" fillId="0" borderId="1" xfId="3" applyFont="1" applyFill="1" applyBorder="1" applyAlignment="1" applyProtection="1">
      <alignment horizontal="left" vertical="center" wrapText="1"/>
      <protection locked="0"/>
    </xf>
    <xf numFmtId="0" fontId="7" fillId="0" borderId="2" xfId="3" applyFont="1" applyFill="1" applyBorder="1" applyAlignment="1" applyProtection="1">
      <alignment horizontal="left" vertical="center" wrapText="1"/>
      <protection locked="0"/>
    </xf>
    <xf numFmtId="0" fontId="7" fillId="0" borderId="0" xfId="3" applyFont="1" applyFill="1" applyBorder="1" applyAlignment="1" applyProtection="1">
      <alignment horizontal="center" vertical="center" shrinkToFit="1"/>
      <protection locked="0"/>
    </xf>
    <xf numFmtId="0" fontId="7" fillId="0" borderId="5" xfId="3" applyFont="1" applyFill="1" applyBorder="1" applyAlignment="1" applyProtection="1">
      <alignment horizontal="center" vertical="center" shrinkToFit="1"/>
      <protection locked="0"/>
    </xf>
    <xf numFmtId="0" fontId="7" fillId="0" borderId="26" xfId="3" applyFont="1" applyFill="1" applyBorder="1" applyAlignment="1">
      <alignment horizontal="center" vertical="center" shrinkToFit="1"/>
    </xf>
    <xf numFmtId="0" fontId="7" fillId="0" borderId="27" xfId="3" applyFont="1" applyFill="1" applyBorder="1" applyAlignment="1">
      <alignment horizontal="center" vertical="center" shrinkToFit="1"/>
    </xf>
    <xf numFmtId="0" fontId="10" fillId="0" borderId="1" xfId="3" applyFont="1" applyFill="1" applyBorder="1" applyAlignment="1" applyProtection="1">
      <alignment vertical="center" wrapText="1" shrinkToFit="1"/>
      <protection locked="0"/>
    </xf>
    <xf numFmtId="0" fontId="10" fillId="0" borderId="2" xfId="3" applyFont="1" applyFill="1" applyBorder="1" applyAlignment="1" applyProtection="1">
      <alignment vertical="center" wrapText="1" shrinkToFit="1"/>
      <protection locked="0"/>
    </xf>
    <xf numFmtId="0" fontId="7" fillId="2" borderId="2" xfId="3" applyFont="1" applyFill="1" applyBorder="1" applyAlignment="1" applyProtection="1">
      <alignment horizontal="left" vertical="center"/>
      <protection locked="0"/>
    </xf>
    <xf numFmtId="0" fontId="7" fillId="2" borderId="4" xfId="3" applyFont="1" applyFill="1" applyBorder="1" applyAlignment="1" applyProtection="1">
      <alignment horizontal="left" vertical="center"/>
      <protection locked="0"/>
    </xf>
    <xf numFmtId="0" fontId="10" fillId="2" borderId="17" xfId="3" applyFont="1" applyFill="1" applyBorder="1" applyAlignment="1" applyProtection="1">
      <alignment horizontal="center" vertical="center"/>
      <protection locked="0"/>
    </xf>
    <xf numFmtId="0" fontId="7" fillId="2" borderId="2" xfId="3" applyFont="1" applyFill="1" applyBorder="1" applyAlignment="1" applyProtection="1">
      <alignment vertical="center"/>
      <protection locked="0"/>
    </xf>
    <xf numFmtId="14" fontId="7" fillId="0" borderId="21" xfId="3" applyNumberFormat="1" applyFont="1" applyFill="1" applyBorder="1" applyAlignment="1" applyProtection="1">
      <alignment horizontal="center" vertical="center" shrinkToFit="1"/>
      <protection locked="0"/>
    </xf>
    <xf numFmtId="14" fontId="7" fillId="0" borderId="8" xfId="3" applyNumberFormat="1" applyFont="1" applyFill="1" applyBorder="1" applyAlignment="1" applyProtection="1">
      <alignment horizontal="center" vertical="center" shrinkToFit="1"/>
      <protection locked="0"/>
    </xf>
    <xf numFmtId="0" fontId="11" fillId="0" borderId="2" xfId="3" applyFont="1" applyFill="1" applyBorder="1" applyAlignment="1" applyProtection="1">
      <alignment vertical="center" wrapText="1"/>
      <protection locked="0"/>
    </xf>
    <xf numFmtId="0" fontId="11" fillId="0" borderId="4" xfId="3" applyFont="1" applyFill="1" applyBorder="1" applyAlignment="1" applyProtection="1">
      <alignment vertical="center" wrapText="1"/>
      <protection locked="0"/>
    </xf>
    <xf numFmtId="14" fontId="7" fillId="0" borderId="22" xfId="3" applyNumberFormat="1" applyFont="1" applyFill="1" applyBorder="1" applyAlignment="1" applyProtection="1">
      <alignment horizontal="center" vertical="center" shrinkToFit="1"/>
      <protection locked="0"/>
    </xf>
    <xf numFmtId="0" fontId="7" fillId="3" borderId="2" xfId="3" applyFont="1" applyFill="1" applyBorder="1" applyAlignment="1" applyProtection="1">
      <alignment vertical="center" shrinkToFit="1"/>
      <protection locked="0"/>
    </xf>
    <xf numFmtId="0" fontId="7" fillId="2" borderId="2" xfId="3" applyFont="1" applyFill="1" applyBorder="1" applyAlignment="1" applyProtection="1">
      <alignment horizontal="left" vertical="center" shrinkToFit="1"/>
      <protection locked="0"/>
    </xf>
    <xf numFmtId="0" fontId="7" fillId="2" borderId="4" xfId="3" applyFont="1" applyFill="1" applyBorder="1" applyAlignment="1" applyProtection="1">
      <alignment vertical="center"/>
      <protection locked="0"/>
    </xf>
    <xf numFmtId="6" fontId="7" fillId="0" borderId="1" xfId="2" applyFont="1" applyFill="1" applyBorder="1" applyAlignment="1" applyProtection="1">
      <alignment vertical="center" shrinkToFit="1"/>
      <protection locked="0"/>
    </xf>
    <xf numFmtId="6" fontId="7" fillId="0" borderId="2" xfId="2" applyFont="1" applyFill="1" applyBorder="1" applyAlignment="1" applyProtection="1">
      <alignment vertical="center" shrinkToFit="1"/>
      <protection locked="0"/>
    </xf>
    <xf numFmtId="6" fontId="10" fillId="0" borderId="1" xfId="2" applyFont="1" applyFill="1" applyBorder="1" applyAlignment="1" applyProtection="1">
      <alignment horizontal="left" vertical="center" wrapText="1"/>
      <protection locked="0"/>
    </xf>
    <xf numFmtId="6" fontId="10" fillId="0" borderId="2" xfId="2" applyFont="1" applyFill="1" applyBorder="1" applyAlignment="1" applyProtection="1">
      <alignment horizontal="left" vertical="center"/>
      <protection locked="0"/>
    </xf>
    <xf numFmtId="0" fontId="6" fillId="0" borderId="31" xfId="3" applyFont="1" applyFill="1" applyBorder="1" applyAlignment="1" applyProtection="1">
      <alignment vertical="center" wrapText="1"/>
      <protection locked="0"/>
    </xf>
    <xf numFmtId="0" fontId="6" fillId="0" borderId="20" xfId="3" applyFont="1" applyFill="1" applyBorder="1" applyAlignment="1" applyProtection="1">
      <alignment vertical="center" wrapText="1"/>
      <protection locked="0"/>
    </xf>
    <xf numFmtId="0" fontId="6" fillId="0" borderId="32" xfId="3" applyFont="1" applyFill="1" applyBorder="1" applyAlignment="1" applyProtection="1">
      <alignment vertical="center" wrapText="1"/>
      <protection locked="0"/>
    </xf>
    <xf numFmtId="6" fontId="7" fillId="0" borderId="31" xfId="2" applyFont="1" applyFill="1" applyBorder="1" applyAlignment="1" applyProtection="1">
      <alignment vertical="center" shrinkToFit="1"/>
      <protection locked="0"/>
    </xf>
    <xf numFmtId="6" fontId="7" fillId="0" borderId="20" xfId="2" applyFont="1" applyFill="1" applyBorder="1" applyAlignment="1" applyProtection="1">
      <alignment vertical="center" shrinkToFit="1"/>
      <protection locked="0"/>
    </xf>
    <xf numFmtId="0" fontId="10" fillId="0" borderId="2" xfId="3" applyFont="1" applyFill="1" applyBorder="1" applyAlignment="1" applyProtection="1">
      <alignment horizontal="left" vertical="center" wrapText="1"/>
      <protection locked="0"/>
    </xf>
    <xf numFmtId="38" fontId="13" fillId="0" borderId="20" xfId="3" applyNumberFormat="1" applyFont="1" applyFill="1" applyBorder="1" applyAlignment="1" applyProtection="1">
      <alignment horizontal="center" vertical="center" wrapText="1" shrinkToFit="1"/>
      <protection locked="0"/>
    </xf>
    <xf numFmtId="0" fontId="8" fillId="0" borderId="20" xfId="0" applyFont="1" applyBorder="1" applyAlignment="1" applyProtection="1">
      <alignment vertical="center" wrapText="1" shrinkToFit="1"/>
      <protection locked="0"/>
    </xf>
    <xf numFmtId="0" fontId="8" fillId="0" borderId="32" xfId="0" applyFont="1" applyBorder="1" applyAlignment="1" applyProtection="1">
      <alignment vertical="center" wrapText="1" shrinkToFit="1"/>
      <protection locked="0"/>
    </xf>
    <xf numFmtId="0" fontId="6" fillId="0" borderId="12" xfId="0" applyFont="1" applyFill="1" applyBorder="1" applyAlignment="1" applyProtection="1">
      <alignment horizontal="left" vertical="center" shrinkToFit="1"/>
      <protection locked="0"/>
    </xf>
    <xf numFmtId="0" fontId="6" fillId="0" borderId="28" xfId="3" applyFont="1" applyFill="1" applyBorder="1" applyAlignment="1" applyProtection="1">
      <alignment horizontal="center" vertical="center" wrapText="1"/>
      <protection locked="0"/>
    </xf>
    <xf numFmtId="0" fontId="6" fillId="0" borderId="29" xfId="3" applyFont="1" applyFill="1" applyBorder="1" applyAlignment="1" applyProtection="1">
      <alignment horizontal="center" vertical="center" wrapText="1"/>
      <protection locked="0"/>
    </xf>
    <xf numFmtId="0" fontId="6" fillId="0" borderId="30" xfId="3" applyFont="1" applyFill="1" applyBorder="1" applyAlignment="1" applyProtection="1">
      <alignment horizontal="center" vertical="center" wrapText="1"/>
      <protection locked="0"/>
    </xf>
    <xf numFmtId="0" fontId="6" fillId="0" borderId="6" xfId="3" applyFont="1" applyFill="1" applyBorder="1" applyAlignment="1" applyProtection="1">
      <alignment horizontal="center" vertical="center" wrapText="1"/>
      <protection locked="0"/>
    </xf>
    <xf numFmtId="0" fontId="6" fillId="0" borderId="0" xfId="3" applyFont="1" applyFill="1" applyBorder="1" applyAlignment="1" applyProtection="1">
      <alignment horizontal="center" vertical="center" wrapText="1"/>
      <protection locked="0"/>
    </xf>
    <xf numFmtId="0" fontId="6" fillId="0" borderId="5" xfId="3" applyFont="1" applyFill="1" applyBorder="1" applyAlignment="1" applyProtection="1">
      <alignment horizontal="center" vertical="center" wrapText="1"/>
      <protection locked="0"/>
    </xf>
    <xf numFmtId="178" fontId="8" fillId="2" borderId="2" xfId="0" applyNumberFormat="1" applyFont="1" applyFill="1" applyBorder="1" applyAlignment="1" applyProtection="1">
      <alignment horizontal="center" vertical="center"/>
      <protection locked="0"/>
    </xf>
    <xf numFmtId="6" fontId="10" fillId="5" borderId="6" xfId="2" applyFont="1" applyFill="1" applyBorder="1" applyAlignment="1" applyProtection="1">
      <alignment horizontal="left" vertical="center"/>
      <protection locked="0"/>
    </xf>
    <xf numFmtId="6" fontId="10" fillId="5" borderId="0" xfId="2" applyFont="1" applyFill="1" applyBorder="1" applyAlignment="1" applyProtection="1">
      <alignment horizontal="left" vertical="center"/>
      <protection locked="0"/>
    </xf>
    <xf numFmtId="6" fontId="10" fillId="5" borderId="5" xfId="2" applyFont="1" applyFill="1" applyBorder="1" applyAlignment="1" applyProtection="1">
      <alignment horizontal="left" vertical="center"/>
      <protection locked="0"/>
    </xf>
    <xf numFmtId="6" fontId="10" fillId="5" borderId="25" xfId="2" applyFont="1" applyFill="1" applyBorder="1" applyAlignment="1" applyProtection="1">
      <alignment horizontal="left" vertical="center"/>
      <protection locked="0"/>
    </xf>
    <xf numFmtId="6" fontId="10" fillId="5" borderId="26" xfId="2" applyFont="1" applyFill="1" applyBorder="1" applyAlignment="1" applyProtection="1">
      <alignment horizontal="left" vertical="center"/>
      <protection locked="0"/>
    </xf>
    <xf numFmtId="6" fontId="10" fillId="5" borderId="27" xfId="2" applyFont="1" applyFill="1" applyBorder="1" applyAlignment="1" applyProtection="1">
      <alignment horizontal="left" vertical="center"/>
      <protection locked="0"/>
    </xf>
    <xf numFmtId="0" fontId="15" fillId="0" borderId="2" xfId="3" applyFont="1" applyFill="1" applyBorder="1" applyAlignment="1" applyProtection="1">
      <alignment horizontal="left" vertical="center" shrinkToFit="1"/>
      <protection locked="0"/>
    </xf>
    <xf numFmtId="0" fontId="14" fillId="0" borderId="17" xfId="0" applyFont="1" applyFill="1" applyBorder="1" applyAlignment="1" applyProtection="1">
      <alignment vertical="center" shrinkToFit="1"/>
      <protection locked="0"/>
    </xf>
    <xf numFmtId="0" fontId="14" fillId="0" borderId="19" xfId="0" applyFont="1" applyFill="1" applyBorder="1" applyAlignment="1" applyProtection="1">
      <alignment vertical="center" shrinkToFit="1"/>
      <protection locked="0"/>
    </xf>
    <xf numFmtId="6" fontId="10" fillId="5" borderId="40" xfId="2" applyFont="1" applyFill="1" applyBorder="1" applyAlignment="1" applyProtection="1">
      <alignment horizontal="left" vertical="center"/>
      <protection locked="0"/>
    </xf>
    <xf numFmtId="6" fontId="10" fillId="5" borderId="41" xfId="2" applyFont="1" applyFill="1" applyBorder="1" applyAlignment="1" applyProtection="1">
      <alignment horizontal="left" vertical="center"/>
      <protection locked="0"/>
    </xf>
    <xf numFmtId="6" fontId="10" fillId="5" borderId="42" xfId="2" applyFont="1" applyFill="1" applyBorder="1" applyAlignment="1" applyProtection="1">
      <alignment horizontal="left" vertical="center"/>
      <protection locked="0"/>
    </xf>
    <xf numFmtId="37" fontId="15" fillId="0" borderId="2" xfId="3" applyNumberFormat="1" applyFont="1" applyFill="1" applyBorder="1" applyAlignment="1" applyProtection="1">
      <alignment horizontal="center" vertical="center" shrinkToFit="1"/>
      <protection locked="0"/>
    </xf>
    <xf numFmtId="37" fontId="15" fillId="0" borderId="4" xfId="3" applyNumberFormat="1" applyFont="1" applyFill="1" applyBorder="1" applyAlignment="1" applyProtection="1">
      <alignment horizontal="center" vertical="center" shrinkToFit="1"/>
      <protection locked="0"/>
    </xf>
    <xf numFmtId="0" fontId="14" fillId="0" borderId="21" xfId="3" applyFont="1" applyFill="1" applyBorder="1" applyAlignment="1" applyProtection="1">
      <alignment horizontal="left" vertical="center" shrinkToFit="1"/>
      <protection locked="0"/>
    </xf>
    <xf numFmtId="0" fontId="14" fillId="0" borderId="8" xfId="3" applyFont="1" applyFill="1" applyBorder="1" applyAlignment="1" applyProtection="1">
      <alignment horizontal="left" vertical="center" shrinkToFit="1"/>
      <protection locked="0"/>
    </xf>
    <xf numFmtId="0" fontId="14" fillId="0" borderId="22" xfId="3" applyFont="1" applyFill="1" applyBorder="1" applyAlignment="1" applyProtection="1">
      <alignment horizontal="left" vertical="center" shrinkToFit="1"/>
      <protection locked="0"/>
    </xf>
    <xf numFmtId="37" fontId="14" fillId="0" borderId="8" xfId="3" applyNumberFormat="1" applyFont="1" applyFill="1" applyBorder="1" applyAlignment="1" applyProtection="1">
      <alignment vertical="center" shrinkToFit="1"/>
      <protection locked="0"/>
    </xf>
    <xf numFmtId="0" fontId="14" fillId="0" borderId="8" xfId="3" applyFont="1" applyFill="1" applyBorder="1" applyAlignment="1" applyProtection="1">
      <alignment vertical="center" shrinkToFit="1"/>
      <protection locked="0"/>
    </xf>
    <xf numFmtId="37" fontId="15" fillId="0" borderId="2" xfId="3" applyNumberFormat="1" applyFont="1" applyFill="1" applyBorder="1" applyAlignment="1" applyProtection="1">
      <alignment horizontal="right" vertical="center" shrinkToFit="1"/>
      <protection locked="0"/>
    </xf>
    <xf numFmtId="0" fontId="14" fillId="0" borderId="1" xfId="3" applyFont="1" applyFill="1" applyBorder="1" applyAlignment="1" applyProtection="1">
      <alignment horizontal="left" vertical="center" shrinkToFit="1"/>
      <protection locked="0"/>
    </xf>
    <xf numFmtId="0" fontId="14" fillId="0" borderId="2" xfId="3" applyFont="1" applyFill="1" applyBorder="1" applyAlignment="1" applyProtection="1">
      <alignment horizontal="left" vertical="center" shrinkToFit="1"/>
      <protection locked="0"/>
    </xf>
    <xf numFmtId="0" fontId="14" fillId="0" borderId="4" xfId="3" applyFont="1" applyFill="1" applyBorder="1" applyAlignment="1" applyProtection="1">
      <alignment horizontal="left" vertical="center" shrinkToFit="1"/>
      <protection locked="0"/>
    </xf>
    <xf numFmtId="37" fontId="15" fillId="0" borderId="15" xfId="3" applyNumberFormat="1" applyFont="1" applyFill="1" applyBorder="1" applyAlignment="1" applyProtection="1">
      <alignment horizontal="right" vertical="center" shrinkToFit="1"/>
      <protection locked="0"/>
    </xf>
    <xf numFmtId="0" fontId="14" fillId="0" borderId="6" xfId="3" applyFont="1" applyFill="1" applyBorder="1" applyAlignment="1" applyProtection="1">
      <alignment vertical="center" shrinkToFit="1"/>
      <protection locked="0"/>
    </xf>
    <xf numFmtId="0" fontId="14" fillId="0" borderId="0" xfId="3" applyFont="1" applyFill="1" applyBorder="1" applyAlignment="1" applyProtection="1">
      <alignment vertical="center" shrinkToFit="1"/>
      <protection locked="0"/>
    </xf>
    <xf numFmtId="0" fontId="14" fillId="0" borderId="5" xfId="3" applyFont="1" applyFill="1" applyBorder="1" applyAlignment="1" applyProtection="1">
      <alignment vertical="center" shrinkToFit="1"/>
      <protection locked="0"/>
    </xf>
    <xf numFmtId="0" fontId="14" fillId="0" borderId="10" xfId="3" applyFont="1" applyFill="1" applyBorder="1" applyAlignment="1" applyProtection="1">
      <alignment vertical="center" shrinkToFit="1"/>
      <protection locked="0"/>
    </xf>
    <xf numFmtId="0" fontId="14" fillId="0" borderId="15" xfId="3" applyFont="1" applyFill="1" applyBorder="1" applyAlignment="1" applyProtection="1">
      <alignment vertical="center" shrinkToFit="1"/>
      <protection locked="0"/>
    </xf>
    <xf numFmtId="0" fontId="14" fillId="0" borderId="16" xfId="3" applyFont="1" applyFill="1" applyBorder="1" applyAlignment="1" applyProtection="1">
      <alignment vertical="center" shrinkToFit="1"/>
      <protection locked="0"/>
    </xf>
    <xf numFmtId="0" fontId="15" fillId="0" borderId="2" xfId="3" applyNumberFormat="1" applyFont="1" applyFill="1" applyBorder="1" applyAlignment="1" applyProtection="1">
      <alignment horizontal="right" vertical="center" shrinkToFit="1"/>
      <protection locked="0"/>
    </xf>
    <xf numFmtId="0" fontId="15" fillId="0" borderId="15" xfId="3" applyFont="1" applyFill="1" applyBorder="1" applyAlignment="1" applyProtection="1">
      <alignment vertical="center" shrinkToFit="1"/>
      <protection locked="0"/>
    </xf>
    <xf numFmtId="0" fontId="15" fillId="0" borderId="18" xfId="3" applyFont="1" applyFill="1" applyBorder="1" applyAlignment="1" applyProtection="1">
      <alignment horizontal="center" vertical="center" shrinkToFit="1"/>
      <protection locked="0"/>
    </xf>
    <xf numFmtId="0" fontId="15" fillId="0" borderId="17" xfId="3" applyFont="1" applyFill="1" applyBorder="1" applyAlignment="1" applyProtection="1">
      <alignment horizontal="center" vertical="center" shrinkToFit="1"/>
      <protection locked="0"/>
    </xf>
    <xf numFmtId="0" fontId="14" fillId="0" borderId="12" xfId="0" applyFont="1" applyFill="1" applyBorder="1" applyAlignment="1" applyProtection="1">
      <alignment vertical="center" shrinkToFit="1"/>
      <protection locked="0"/>
    </xf>
    <xf numFmtId="0" fontId="7" fillId="0" borderId="8" xfId="3" applyFont="1" applyFill="1" applyBorder="1" applyAlignment="1" applyProtection="1">
      <alignment horizontal="center" vertical="center" shrinkToFit="1"/>
      <protection locked="0"/>
    </xf>
    <xf numFmtId="0" fontId="6" fillId="0" borderId="0" xfId="0" applyFont="1" applyFill="1" applyBorder="1" applyAlignment="1" applyProtection="1">
      <alignment vertical="center" shrinkToFit="1"/>
      <protection locked="0"/>
    </xf>
    <xf numFmtId="0" fontId="33" fillId="0" borderId="9" xfId="3" applyFont="1" applyFill="1" applyBorder="1" applyAlignment="1" applyProtection="1">
      <alignment horizontal="center" vertical="center" wrapText="1" shrinkToFit="1"/>
      <protection locked="0"/>
    </xf>
    <xf numFmtId="0" fontId="33" fillId="0" borderId="3" xfId="3" applyFont="1" applyFill="1" applyBorder="1" applyAlignment="1" applyProtection="1">
      <alignment horizontal="center" vertical="center" wrapText="1" shrinkToFit="1"/>
      <protection locked="0"/>
    </xf>
    <xf numFmtId="0" fontId="33" fillId="0" borderId="36" xfId="3" applyFont="1" applyFill="1" applyBorder="1" applyAlignment="1" applyProtection="1">
      <alignment horizontal="center" vertical="center" wrapText="1" shrinkToFit="1"/>
      <protection locked="0"/>
    </xf>
    <xf numFmtId="0" fontId="7" fillId="0" borderId="33" xfId="0" applyFont="1" applyFill="1" applyBorder="1" applyAlignment="1" applyProtection="1">
      <alignment horizontal="center" vertical="center" shrinkToFit="1"/>
      <protection locked="0"/>
    </xf>
    <xf numFmtId="0" fontId="7" fillId="0" borderId="3" xfId="0" applyFont="1" applyFill="1" applyBorder="1" applyAlignment="1" applyProtection="1">
      <alignment horizontal="center" vertical="center" shrinkToFit="1"/>
      <protection locked="0"/>
    </xf>
    <xf numFmtId="0" fontId="7" fillId="0" borderId="36" xfId="0" applyFont="1" applyFill="1" applyBorder="1" applyAlignment="1" applyProtection="1">
      <alignment horizontal="center" vertical="center" shrinkToFit="1"/>
      <protection locked="0"/>
    </xf>
    <xf numFmtId="0" fontId="6" fillId="0" borderId="26" xfId="3" applyFont="1" applyFill="1" applyBorder="1" applyAlignment="1" applyProtection="1">
      <alignment horizontal="left" shrinkToFit="1"/>
      <protection locked="0"/>
    </xf>
    <xf numFmtId="0" fontId="6" fillId="0" borderId="26" xfId="0" applyFont="1" applyFill="1" applyBorder="1" applyAlignment="1" applyProtection="1">
      <alignment horizontal="left" vertical="center" shrinkToFit="1"/>
      <protection locked="0"/>
    </xf>
    <xf numFmtId="0" fontId="6" fillId="0" borderId="21" xfId="3" applyFont="1" applyFill="1" applyBorder="1" applyAlignment="1" applyProtection="1">
      <alignment horizontal="left" vertical="center" wrapText="1"/>
      <protection locked="0"/>
    </xf>
    <xf numFmtId="0" fontId="8" fillId="0" borderId="8" xfId="0" applyFont="1" applyFill="1" applyBorder="1" applyAlignment="1" applyProtection="1">
      <alignment horizontal="left" vertical="center" wrapText="1"/>
      <protection locked="0"/>
    </xf>
    <xf numFmtId="0" fontId="8" fillId="0" borderId="22" xfId="0" applyFont="1" applyFill="1" applyBorder="1" applyAlignment="1" applyProtection="1">
      <alignment horizontal="left" vertical="center" wrapText="1"/>
      <protection locked="0"/>
    </xf>
    <xf numFmtId="0" fontId="8" fillId="0" borderId="3" xfId="0" applyFont="1" applyBorder="1" applyProtection="1">
      <alignment vertical="center"/>
      <protection locked="0"/>
    </xf>
    <xf numFmtId="0" fontId="8" fillId="0" borderId="14" xfId="0" applyFont="1" applyBorder="1" applyProtection="1">
      <alignment vertical="center"/>
      <protection locked="0"/>
    </xf>
    <xf numFmtId="0" fontId="8" fillId="0" borderId="6" xfId="0" applyFont="1" applyBorder="1" applyProtection="1">
      <alignment vertical="center"/>
      <protection locked="0"/>
    </xf>
    <xf numFmtId="0" fontId="8" fillId="0" borderId="0" xfId="0" applyFont="1" applyBorder="1" applyProtection="1">
      <alignment vertical="center"/>
      <protection locked="0"/>
    </xf>
    <xf numFmtId="0" fontId="8" fillId="0" borderId="5" xfId="0" applyFont="1" applyBorder="1" applyProtection="1">
      <alignment vertical="center"/>
      <protection locked="0"/>
    </xf>
    <xf numFmtId="0" fontId="8" fillId="0" borderId="10" xfId="0" applyFont="1" applyBorder="1" applyProtection="1">
      <alignment vertical="center"/>
      <protection locked="0"/>
    </xf>
    <xf numFmtId="0" fontId="8" fillId="0" borderId="15" xfId="0" applyFont="1" applyBorder="1" applyProtection="1">
      <alignment vertical="center"/>
      <protection locked="0"/>
    </xf>
    <xf numFmtId="0" fontId="8" fillId="0" borderId="16" xfId="0" applyFont="1" applyBorder="1" applyProtection="1">
      <alignment vertical="center"/>
      <protection locked="0"/>
    </xf>
    <xf numFmtId="0" fontId="7" fillId="0" borderId="2" xfId="3" applyFont="1" applyFill="1" applyBorder="1" applyAlignment="1" applyProtection="1">
      <alignment horizontal="left" vertical="center" shrinkToFit="1"/>
      <protection locked="0"/>
    </xf>
    <xf numFmtId="0" fontId="7" fillId="0" borderId="4" xfId="3" applyFont="1" applyFill="1" applyBorder="1" applyAlignment="1" applyProtection="1">
      <alignment horizontal="left" vertical="center" shrinkToFit="1"/>
      <protection locked="0"/>
    </xf>
    <xf numFmtId="0" fontId="25" fillId="0" borderId="18" xfId="3" applyFont="1" applyFill="1" applyBorder="1" applyAlignment="1" applyProtection="1">
      <alignment horizontal="left" vertical="center" wrapText="1"/>
      <protection locked="0"/>
    </xf>
    <xf numFmtId="0" fontId="25" fillId="0" borderId="17" xfId="3" applyFont="1" applyFill="1" applyBorder="1" applyAlignment="1" applyProtection="1">
      <alignment horizontal="left" vertical="center" wrapText="1"/>
      <protection locked="0"/>
    </xf>
    <xf numFmtId="0" fontId="25" fillId="0" borderId="19" xfId="3" applyFont="1" applyFill="1" applyBorder="1" applyAlignment="1" applyProtection="1">
      <alignment horizontal="left" vertical="center" wrapText="1"/>
      <protection locked="0"/>
    </xf>
    <xf numFmtId="176" fontId="7" fillId="0" borderId="18" xfId="3" applyNumberFormat="1" applyFont="1" applyFill="1" applyBorder="1" applyAlignment="1" applyProtection="1">
      <alignment horizontal="left" vertical="center" shrinkToFit="1"/>
      <protection locked="0"/>
    </xf>
    <xf numFmtId="176" fontId="7" fillId="0" borderId="17" xfId="3" applyNumberFormat="1" applyFont="1" applyFill="1" applyBorder="1" applyAlignment="1" applyProtection="1">
      <alignment horizontal="left" vertical="center" shrinkToFit="1"/>
      <protection locked="0"/>
    </xf>
    <xf numFmtId="176" fontId="7" fillId="0" borderId="19" xfId="3" applyNumberFormat="1" applyFont="1" applyFill="1" applyBorder="1" applyAlignment="1" applyProtection="1">
      <alignment horizontal="left" vertical="center" shrinkToFit="1"/>
      <protection locked="0"/>
    </xf>
    <xf numFmtId="0" fontId="7" fillId="0" borderId="10" xfId="3" applyFont="1" applyFill="1" applyBorder="1" applyAlignment="1" applyProtection="1">
      <alignment horizontal="left" vertical="center" shrinkToFit="1"/>
      <protection locked="0"/>
    </xf>
    <xf numFmtId="0" fontId="7" fillId="0" borderId="15" xfId="3" applyFont="1" applyFill="1" applyBorder="1" applyAlignment="1" applyProtection="1">
      <alignment horizontal="left" vertical="center" shrinkToFit="1"/>
      <protection locked="0"/>
    </xf>
    <xf numFmtId="0" fontId="7" fillId="0" borderId="16" xfId="3" applyFont="1" applyFill="1" applyBorder="1" applyAlignment="1" applyProtection="1">
      <alignment horizontal="left" vertical="center" shrinkToFit="1"/>
      <protection locked="0"/>
    </xf>
    <xf numFmtId="0" fontId="7" fillId="0" borderId="1" xfId="3" applyFont="1" applyFill="1" applyBorder="1" applyAlignment="1" applyProtection="1">
      <alignment horizontal="left" vertical="center" shrinkToFit="1"/>
      <protection locked="0"/>
    </xf>
    <xf numFmtId="0" fontId="7" fillId="3" borderId="3" xfId="3" applyFont="1" applyFill="1" applyBorder="1" applyAlignment="1" applyProtection="1">
      <alignment horizontal="left" vertical="center" shrinkToFit="1"/>
      <protection locked="0"/>
    </xf>
    <xf numFmtId="0" fontId="11" fillId="3" borderId="3" xfId="3" applyFont="1" applyFill="1" applyBorder="1" applyAlignment="1" applyProtection="1">
      <alignment horizontal="left" vertical="center" wrapText="1"/>
      <protection locked="0"/>
    </xf>
    <xf numFmtId="0" fontId="11" fillId="3" borderId="14" xfId="3" applyFont="1" applyFill="1" applyBorder="1" applyAlignment="1" applyProtection="1">
      <alignment horizontal="left" vertical="center" wrapText="1"/>
      <protection locked="0"/>
    </xf>
    <xf numFmtId="0" fontId="11" fillId="3" borderId="15" xfId="3" applyFont="1" applyFill="1" applyBorder="1" applyAlignment="1" applyProtection="1">
      <alignment horizontal="left" vertical="center" wrapText="1"/>
      <protection locked="0"/>
    </xf>
    <xf numFmtId="0" fontId="11" fillId="3" borderId="16" xfId="3" applyFont="1" applyFill="1" applyBorder="1" applyAlignment="1" applyProtection="1">
      <alignment horizontal="left" vertical="center" wrapText="1"/>
      <protection locked="0"/>
    </xf>
    <xf numFmtId="0" fontId="7" fillId="0" borderId="18" xfId="3" applyFont="1" applyFill="1" applyBorder="1" applyAlignment="1" applyProtection="1">
      <alignment horizontal="center" vertical="center" shrinkToFit="1"/>
      <protection locked="0"/>
    </xf>
    <xf numFmtId="0" fontId="7" fillId="0" borderId="17" xfId="3" applyFont="1" applyFill="1" applyBorder="1" applyAlignment="1" applyProtection="1">
      <alignment horizontal="center" vertical="center" shrinkToFit="1"/>
      <protection locked="0"/>
    </xf>
    <xf numFmtId="0" fontId="7" fillId="0" borderId="39" xfId="3" applyFont="1" applyFill="1" applyBorder="1" applyAlignment="1" applyProtection="1">
      <alignment horizontal="center" vertical="center" shrinkToFit="1"/>
      <protection locked="0"/>
    </xf>
    <xf numFmtId="0" fontId="7" fillId="0" borderId="13" xfId="3" applyFont="1" applyFill="1" applyBorder="1" applyAlignment="1" applyProtection="1">
      <alignment horizontal="center" vertical="center" shrinkToFit="1"/>
      <protection locked="0"/>
    </xf>
    <xf numFmtId="0" fontId="7" fillId="0" borderId="2" xfId="3" applyFont="1" applyFill="1" applyBorder="1" applyAlignment="1" applyProtection="1">
      <alignment horizontal="center" vertical="center" shrinkToFit="1"/>
      <protection locked="0"/>
    </xf>
    <xf numFmtId="0" fontId="7" fillId="0" borderId="4" xfId="3" applyFont="1" applyFill="1" applyBorder="1" applyAlignment="1" applyProtection="1">
      <alignment horizontal="center" vertical="center" shrinkToFit="1"/>
      <protection locked="0"/>
    </xf>
    <xf numFmtId="0" fontId="7" fillId="0" borderId="33" xfId="3" applyFont="1" applyFill="1" applyBorder="1" applyAlignment="1" applyProtection="1">
      <alignment horizontal="center" vertical="center" shrinkToFit="1"/>
      <protection locked="0"/>
    </xf>
    <xf numFmtId="0" fontId="7" fillId="0" borderId="3" xfId="3" applyFont="1" applyFill="1" applyBorder="1" applyAlignment="1" applyProtection="1">
      <alignment horizontal="center" vertical="center" shrinkToFit="1"/>
      <protection locked="0"/>
    </xf>
    <xf numFmtId="0" fontId="7" fillId="0" borderId="14" xfId="3" applyFont="1" applyFill="1" applyBorder="1" applyAlignment="1" applyProtection="1">
      <alignment horizontal="center" vertical="center" shrinkToFit="1"/>
      <protection locked="0"/>
    </xf>
    <xf numFmtId="0" fontId="7" fillId="0" borderId="38" xfId="3" applyFont="1" applyFill="1" applyBorder="1" applyAlignment="1" applyProtection="1">
      <alignment horizontal="center" vertical="center" shrinkToFit="1"/>
      <protection locked="0"/>
    </xf>
    <xf numFmtId="0" fontId="33" fillId="0" borderId="1" xfId="3" applyFont="1" applyFill="1" applyBorder="1" applyAlignment="1" applyProtection="1">
      <alignment horizontal="center" vertical="center" wrapText="1" shrinkToFit="1"/>
      <protection locked="0"/>
    </xf>
    <xf numFmtId="0" fontId="33" fillId="0" borderId="2" xfId="3" applyFont="1" applyFill="1" applyBorder="1" applyAlignment="1" applyProtection="1">
      <alignment horizontal="center" vertical="center" wrapText="1" shrinkToFit="1"/>
      <protection locked="0"/>
    </xf>
    <xf numFmtId="0" fontId="33" fillId="0" borderId="24" xfId="3" applyFont="1" applyFill="1" applyBorder="1" applyAlignment="1" applyProtection="1">
      <alignment horizontal="center" vertical="center" wrapText="1" shrinkToFit="1"/>
      <protection locked="0"/>
    </xf>
    <xf numFmtId="0" fontId="7" fillId="0" borderId="13" xfId="0" applyFont="1" applyFill="1" applyBorder="1" applyAlignment="1" applyProtection="1">
      <alignment horizontal="center" vertical="center" shrinkToFit="1"/>
      <protection locked="0"/>
    </xf>
    <xf numFmtId="0" fontId="7" fillId="0" borderId="2" xfId="0" applyFont="1" applyFill="1" applyBorder="1" applyAlignment="1" applyProtection="1">
      <alignment horizontal="center" vertical="center" shrinkToFit="1"/>
      <protection locked="0"/>
    </xf>
    <xf numFmtId="0" fontId="7" fillId="0" borderId="24" xfId="0" applyFont="1" applyFill="1" applyBorder="1" applyAlignment="1" applyProtection="1">
      <alignment horizontal="center" vertical="center" shrinkToFit="1"/>
      <protection locked="0"/>
    </xf>
    <xf numFmtId="0" fontId="7" fillId="0" borderId="19" xfId="3" applyFont="1" applyFill="1" applyBorder="1" applyAlignment="1" applyProtection="1">
      <alignment horizontal="center" vertical="center" shrinkToFit="1"/>
      <protection locked="0"/>
    </xf>
    <xf numFmtId="0" fontId="6" fillId="0" borderId="6" xfId="3" applyFont="1" applyFill="1" applyBorder="1" applyAlignment="1" applyProtection="1">
      <alignment horizontal="center" vertical="center" shrinkToFit="1"/>
      <protection locked="0"/>
    </xf>
    <xf numFmtId="0" fontId="6" fillId="0" borderId="0" xfId="3" applyFont="1" applyFill="1" applyBorder="1" applyAlignment="1" applyProtection="1">
      <alignment horizontal="center" vertical="center" shrinkToFit="1"/>
      <protection locked="0"/>
    </xf>
  </cellXfs>
  <cellStyles count="5">
    <cellStyle name="ハイパーリンク" xfId="4" builtinId="8" customBuiltin="1"/>
    <cellStyle name="桁区切り" xfId="1" builtinId="6"/>
    <cellStyle name="通貨" xfId="2" builtinId="7"/>
    <cellStyle name="標準" xfId="0" builtinId="0"/>
    <cellStyle name="標準_Sheet2" xfId="3" xr:uid="{00000000-0005-0000-0000-000003000000}"/>
  </cellStyles>
  <dxfs count="0"/>
  <tableStyles count="0" defaultTableStyle="TableStyleMedium2" defaultPivotStyle="PivotStyleLight16"/>
  <colors>
    <mruColors>
      <color rgb="FFFFFFCC"/>
      <color rgb="FFFFFF99"/>
      <color rgb="FF66FFFF"/>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18</xdr:col>
      <xdr:colOff>47625</xdr:colOff>
      <xdr:row>49</xdr:row>
      <xdr:rowOff>245408</xdr:rowOff>
    </xdr:from>
    <xdr:to>
      <xdr:col>19</xdr:col>
      <xdr:colOff>47625</xdr:colOff>
      <xdr:row>49</xdr:row>
      <xdr:rowOff>245408</xdr:rowOff>
    </xdr:to>
    <xdr:sp macro="" textlink="">
      <xdr:nvSpPr>
        <xdr:cNvPr id="1025" name="Text Box 1">
          <a:extLst>
            <a:ext uri="{FF2B5EF4-FFF2-40B4-BE49-F238E27FC236}">
              <a16:creationId xmlns:a16="http://schemas.microsoft.com/office/drawing/2014/main" id="{00000000-0008-0000-0000-000001040000}"/>
            </a:ext>
          </a:extLst>
        </xdr:cNvPr>
        <xdr:cNvSpPr txBox="1">
          <a:spLocks noChangeArrowheads="1"/>
        </xdr:cNvSpPr>
      </xdr:nvSpPr>
      <xdr:spPr bwMode="auto">
        <a:xfrm>
          <a:off x="9134475" y="13087350"/>
          <a:ext cx="504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sz="800" b="0" i="0" u="none" strike="noStrike" baseline="0">
              <a:solidFill>
                <a:srgbClr val="000000"/>
              </a:solidFill>
              <a:latin typeface="ＭＳ Ｐゴシック"/>
              <a:ea typeface="ＭＳ Ｐゴシック"/>
            </a:rPr>
            <a:t>※パスワードを含むため、メールでの通達は行なっておりません。</a:t>
          </a:r>
          <a:endParaRPr lang="en-US"/>
        </a:p>
      </xdr:txBody>
    </xdr:sp>
    <xdr:clientData/>
  </xdr:twoCellAnchor>
  <xdr:twoCellAnchor>
    <xdr:from>
      <xdr:col>18</xdr:col>
      <xdr:colOff>47625</xdr:colOff>
      <xdr:row>59</xdr:row>
      <xdr:rowOff>8404</xdr:rowOff>
    </xdr:from>
    <xdr:to>
      <xdr:col>19</xdr:col>
      <xdr:colOff>47625</xdr:colOff>
      <xdr:row>59</xdr:row>
      <xdr:rowOff>8404</xdr:rowOff>
    </xdr:to>
    <xdr:sp macro="" textlink="">
      <xdr:nvSpPr>
        <xdr:cNvPr id="1116" name="Text Box 92">
          <a:extLst>
            <a:ext uri="{FF2B5EF4-FFF2-40B4-BE49-F238E27FC236}">
              <a16:creationId xmlns:a16="http://schemas.microsoft.com/office/drawing/2014/main" id="{00000000-0008-0000-0000-00005C040000}"/>
            </a:ext>
          </a:extLst>
        </xdr:cNvPr>
        <xdr:cNvSpPr txBox="1">
          <a:spLocks noChangeArrowheads="1"/>
        </xdr:cNvSpPr>
      </xdr:nvSpPr>
      <xdr:spPr bwMode="auto">
        <a:xfrm>
          <a:off x="9134475" y="14820900"/>
          <a:ext cx="504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sz="800" b="0" i="0" u="none" strike="noStrike" baseline="0">
              <a:solidFill>
                <a:srgbClr val="000000"/>
              </a:solidFill>
              <a:latin typeface="ＭＳ Ｐゴシック"/>
              <a:ea typeface="ＭＳ Ｐゴシック"/>
            </a:rPr>
            <a:t>※パスワードを含むため、メールでの通達は行なっておりません。</a:t>
          </a:r>
          <a:endParaRPr lang="en-US"/>
        </a:p>
      </xdr:txBody>
    </xdr:sp>
    <xdr:clientData/>
  </xdr:twoCellAnchor>
  <xdr:twoCellAnchor>
    <xdr:from>
      <xdr:col>18</xdr:col>
      <xdr:colOff>47625</xdr:colOff>
      <xdr:row>50</xdr:row>
      <xdr:rowOff>245409</xdr:rowOff>
    </xdr:from>
    <xdr:to>
      <xdr:col>19</xdr:col>
      <xdr:colOff>47625</xdr:colOff>
      <xdr:row>50</xdr:row>
      <xdr:rowOff>245409</xdr:rowOff>
    </xdr:to>
    <xdr:sp macro="" textlink="">
      <xdr:nvSpPr>
        <xdr:cNvPr id="1123" name="Text Box 99">
          <a:extLst>
            <a:ext uri="{FF2B5EF4-FFF2-40B4-BE49-F238E27FC236}">
              <a16:creationId xmlns:a16="http://schemas.microsoft.com/office/drawing/2014/main" id="{00000000-0008-0000-0000-000063040000}"/>
            </a:ext>
          </a:extLst>
        </xdr:cNvPr>
        <xdr:cNvSpPr txBox="1">
          <a:spLocks noChangeArrowheads="1"/>
        </xdr:cNvSpPr>
      </xdr:nvSpPr>
      <xdr:spPr bwMode="auto">
        <a:xfrm>
          <a:off x="9134475" y="13335000"/>
          <a:ext cx="504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sz="800" b="0" i="0" u="none" strike="noStrike" baseline="0">
              <a:solidFill>
                <a:srgbClr val="000000"/>
              </a:solidFill>
              <a:latin typeface="ＭＳ Ｐゴシック"/>
              <a:ea typeface="ＭＳ Ｐゴシック"/>
            </a:rPr>
            <a:t>※パスワードを含むため、メールでの通達は行なっておりません。</a:t>
          </a:r>
          <a:endParaRPr lang="en-US"/>
        </a:p>
      </xdr:txBody>
    </xdr:sp>
    <xdr:clientData/>
  </xdr:twoCellAnchor>
  <xdr:twoCellAnchor>
    <xdr:from>
      <xdr:col>18</xdr:col>
      <xdr:colOff>47625</xdr:colOff>
      <xdr:row>59</xdr:row>
      <xdr:rowOff>8404</xdr:rowOff>
    </xdr:from>
    <xdr:to>
      <xdr:col>19</xdr:col>
      <xdr:colOff>47625</xdr:colOff>
      <xdr:row>59</xdr:row>
      <xdr:rowOff>8404</xdr:rowOff>
    </xdr:to>
    <xdr:sp macro="" textlink="">
      <xdr:nvSpPr>
        <xdr:cNvPr id="1145" name="Text Box 121">
          <a:extLst>
            <a:ext uri="{FF2B5EF4-FFF2-40B4-BE49-F238E27FC236}">
              <a16:creationId xmlns:a16="http://schemas.microsoft.com/office/drawing/2014/main" id="{00000000-0008-0000-0000-000079040000}"/>
            </a:ext>
          </a:extLst>
        </xdr:cNvPr>
        <xdr:cNvSpPr txBox="1">
          <a:spLocks noChangeArrowheads="1"/>
        </xdr:cNvSpPr>
      </xdr:nvSpPr>
      <xdr:spPr bwMode="auto">
        <a:xfrm>
          <a:off x="9134475" y="14820900"/>
          <a:ext cx="504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sz="800" b="0" i="0" u="none" strike="noStrike" baseline="0">
              <a:solidFill>
                <a:srgbClr val="000000"/>
              </a:solidFill>
              <a:latin typeface="ＭＳ Ｐゴシック"/>
              <a:ea typeface="ＭＳ Ｐゴシック"/>
            </a:rPr>
            <a:t>※パスワードを含むため、メールでの通達は行なっておりません。</a:t>
          </a:r>
          <a:endParaRPr lang="en-US"/>
        </a:p>
      </xdr:txBody>
    </xdr:sp>
    <xdr:clientData/>
  </xdr:twoCellAnchor>
  <xdr:twoCellAnchor>
    <xdr:from>
      <xdr:col>18</xdr:col>
      <xdr:colOff>47625</xdr:colOff>
      <xdr:row>50</xdr:row>
      <xdr:rowOff>245409</xdr:rowOff>
    </xdr:from>
    <xdr:to>
      <xdr:col>19</xdr:col>
      <xdr:colOff>47625</xdr:colOff>
      <xdr:row>50</xdr:row>
      <xdr:rowOff>245409</xdr:rowOff>
    </xdr:to>
    <xdr:sp macro="" textlink="">
      <xdr:nvSpPr>
        <xdr:cNvPr id="1152" name="Text Box 128">
          <a:extLst>
            <a:ext uri="{FF2B5EF4-FFF2-40B4-BE49-F238E27FC236}">
              <a16:creationId xmlns:a16="http://schemas.microsoft.com/office/drawing/2014/main" id="{00000000-0008-0000-0000-000080040000}"/>
            </a:ext>
          </a:extLst>
        </xdr:cNvPr>
        <xdr:cNvSpPr txBox="1">
          <a:spLocks noChangeArrowheads="1"/>
        </xdr:cNvSpPr>
      </xdr:nvSpPr>
      <xdr:spPr bwMode="auto">
        <a:xfrm>
          <a:off x="9134475" y="13335000"/>
          <a:ext cx="504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sz="800" b="0" i="0" u="none" strike="noStrike" baseline="0">
              <a:solidFill>
                <a:srgbClr val="000000"/>
              </a:solidFill>
              <a:latin typeface="ＭＳ Ｐゴシック"/>
              <a:ea typeface="ＭＳ Ｐゴシック"/>
            </a:rPr>
            <a:t>※パスワードを含むため、メールでの通達は行なっておりません。</a:t>
          </a:r>
          <a:endParaRPr lang="en-US"/>
        </a:p>
      </xdr:txBody>
    </xdr:sp>
    <xdr:clientData/>
  </xdr:twoCellAnchor>
  <mc:AlternateContent xmlns:mc="http://schemas.openxmlformats.org/markup-compatibility/2006">
    <mc:Choice xmlns:a14="http://schemas.microsoft.com/office/drawing/2010/main" Requires="a14">
      <xdr:twoCellAnchor editAs="oneCell">
        <xdr:from>
          <xdr:col>4</xdr:col>
          <xdr:colOff>266700</xdr:colOff>
          <xdr:row>18</xdr:row>
          <xdr:rowOff>28575</xdr:rowOff>
        </xdr:from>
        <xdr:to>
          <xdr:col>4</xdr:col>
          <xdr:colOff>523875</xdr:colOff>
          <xdr:row>18</xdr:row>
          <xdr:rowOff>238125</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18</xdr:row>
          <xdr:rowOff>9525</xdr:rowOff>
        </xdr:from>
        <xdr:to>
          <xdr:col>6</xdr:col>
          <xdr:colOff>523875</xdr:colOff>
          <xdr:row>18</xdr:row>
          <xdr:rowOff>228600</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23</xdr:row>
          <xdr:rowOff>142875</xdr:rowOff>
        </xdr:from>
        <xdr:to>
          <xdr:col>10</xdr:col>
          <xdr:colOff>476250</xdr:colOff>
          <xdr:row>23</xdr:row>
          <xdr:rowOff>352425</xdr:rowOff>
        </xdr:to>
        <xdr:sp macro="" textlink="">
          <xdr:nvSpPr>
            <xdr:cNvPr id="1158" name="Check Box 134" hidden="1">
              <a:extLst>
                <a:ext uri="{63B3BB69-23CF-44E3-9099-C40C66FF867C}">
                  <a14:compatExt spid="_x0000_s1158"/>
                </a:ext>
                <a:ext uri="{FF2B5EF4-FFF2-40B4-BE49-F238E27FC236}">
                  <a16:creationId xmlns:a16="http://schemas.microsoft.com/office/drawing/2014/main" id="{00000000-0008-0000-0000-00008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23</xdr:row>
          <xdr:rowOff>142875</xdr:rowOff>
        </xdr:from>
        <xdr:to>
          <xdr:col>12</xdr:col>
          <xdr:colOff>466725</xdr:colOff>
          <xdr:row>23</xdr:row>
          <xdr:rowOff>352425</xdr:rowOff>
        </xdr:to>
        <xdr:sp macro="" textlink="">
          <xdr:nvSpPr>
            <xdr:cNvPr id="1159" name="Check Box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32</xdr:row>
          <xdr:rowOff>666750</xdr:rowOff>
        </xdr:from>
        <xdr:to>
          <xdr:col>4</xdr:col>
          <xdr:colOff>504825</xdr:colOff>
          <xdr:row>32</xdr:row>
          <xdr:rowOff>876300</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33</xdr:row>
          <xdr:rowOff>0</xdr:rowOff>
        </xdr:from>
        <xdr:to>
          <xdr:col>4</xdr:col>
          <xdr:colOff>457200</xdr:colOff>
          <xdr:row>33</xdr:row>
          <xdr:rowOff>228600</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18</xdr:row>
          <xdr:rowOff>247650</xdr:rowOff>
        </xdr:from>
        <xdr:to>
          <xdr:col>4</xdr:col>
          <xdr:colOff>276225</xdr:colOff>
          <xdr:row>19</xdr:row>
          <xdr:rowOff>219075</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257175</xdr:colOff>
          <xdr:row>19</xdr:row>
          <xdr:rowOff>0</xdr:rowOff>
        </xdr:from>
        <xdr:to>
          <xdr:col>11</xdr:col>
          <xdr:colOff>514350</xdr:colOff>
          <xdr:row>19</xdr:row>
          <xdr:rowOff>238125</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219075</xdr:colOff>
          <xdr:row>23</xdr:row>
          <xdr:rowOff>123825</xdr:rowOff>
        </xdr:from>
        <xdr:to>
          <xdr:col>15</xdr:col>
          <xdr:colOff>476250</xdr:colOff>
          <xdr:row>23</xdr:row>
          <xdr:rowOff>352425</xdr:rowOff>
        </xdr:to>
        <xdr:sp macro="" textlink="">
          <xdr:nvSpPr>
            <xdr:cNvPr id="1164" name="Check Box 140" hidden="1">
              <a:extLst>
                <a:ext uri="{63B3BB69-23CF-44E3-9099-C40C66FF867C}">
                  <a14:compatExt spid="_x0000_s1164"/>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18</xdr:col>
      <xdr:colOff>47625</xdr:colOff>
      <xdr:row>62</xdr:row>
      <xdr:rowOff>480732</xdr:rowOff>
    </xdr:from>
    <xdr:to>
      <xdr:col>19</xdr:col>
      <xdr:colOff>47625</xdr:colOff>
      <xdr:row>62</xdr:row>
      <xdr:rowOff>480732</xdr:rowOff>
    </xdr:to>
    <xdr:sp macro="" textlink="">
      <xdr:nvSpPr>
        <xdr:cNvPr id="1166" name="Text Box 142">
          <a:extLst>
            <a:ext uri="{FF2B5EF4-FFF2-40B4-BE49-F238E27FC236}">
              <a16:creationId xmlns:a16="http://schemas.microsoft.com/office/drawing/2014/main" id="{00000000-0008-0000-0000-00008E040000}"/>
            </a:ext>
          </a:extLst>
        </xdr:cNvPr>
        <xdr:cNvSpPr txBox="1">
          <a:spLocks noChangeArrowheads="1"/>
        </xdr:cNvSpPr>
      </xdr:nvSpPr>
      <xdr:spPr bwMode="auto">
        <a:xfrm>
          <a:off x="9134475" y="15906750"/>
          <a:ext cx="504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sz="800" b="0" i="0" u="none" strike="noStrike" baseline="0">
              <a:solidFill>
                <a:srgbClr val="000000"/>
              </a:solidFill>
              <a:latin typeface="ＭＳ Ｐゴシック"/>
              <a:ea typeface="ＭＳ Ｐゴシック"/>
            </a:rPr>
            <a:t>※パスワードを含むため、メールでの通達は行なっておりません。</a:t>
          </a:r>
          <a:endParaRPr lang="en-US"/>
        </a:p>
      </xdr:txBody>
    </xdr:sp>
    <xdr:clientData/>
  </xdr:twoCellAnchor>
  <xdr:twoCellAnchor>
    <xdr:from>
      <xdr:col>18</xdr:col>
      <xdr:colOff>47625</xdr:colOff>
      <xdr:row>62</xdr:row>
      <xdr:rowOff>480732</xdr:rowOff>
    </xdr:from>
    <xdr:to>
      <xdr:col>19</xdr:col>
      <xdr:colOff>47625</xdr:colOff>
      <xdr:row>62</xdr:row>
      <xdr:rowOff>480732</xdr:rowOff>
    </xdr:to>
    <xdr:sp macro="" textlink="">
      <xdr:nvSpPr>
        <xdr:cNvPr id="1174" name="Text Box 150">
          <a:extLst>
            <a:ext uri="{FF2B5EF4-FFF2-40B4-BE49-F238E27FC236}">
              <a16:creationId xmlns:a16="http://schemas.microsoft.com/office/drawing/2014/main" id="{00000000-0008-0000-0000-000096040000}"/>
            </a:ext>
          </a:extLst>
        </xdr:cNvPr>
        <xdr:cNvSpPr txBox="1">
          <a:spLocks noChangeArrowheads="1"/>
        </xdr:cNvSpPr>
      </xdr:nvSpPr>
      <xdr:spPr bwMode="auto">
        <a:xfrm>
          <a:off x="9134475" y="15906750"/>
          <a:ext cx="504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sz="800" b="0" i="0" u="none" strike="noStrike" baseline="0">
              <a:solidFill>
                <a:srgbClr val="000000"/>
              </a:solidFill>
              <a:latin typeface="ＭＳ Ｐゴシック"/>
              <a:ea typeface="ＭＳ Ｐゴシック"/>
            </a:rPr>
            <a:t>※パスワードを含むため、メールでの通達は行なっておりません。</a:t>
          </a:r>
          <a:endParaRPr lang="en-US"/>
        </a:p>
      </xdr:txBody>
    </xdr:sp>
    <xdr:clientData/>
  </xdr:twoCellAnchor>
  <mc:AlternateContent xmlns:mc="http://schemas.openxmlformats.org/markup-compatibility/2006">
    <mc:Choice xmlns:a14="http://schemas.microsoft.com/office/drawing/2010/main" Requires="a14">
      <xdr:twoCellAnchor editAs="oneCell">
        <xdr:from>
          <xdr:col>4</xdr:col>
          <xdr:colOff>219075</xdr:colOff>
          <xdr:row>44</xdr:row>
          <xdr:rowOff>19050</xdr:rowOff>
        </xdr:from>
        <xdr:to>
          <xdr:col>4</xdr:col>
          <xdr:colOff>476250</xdr:colOff>
          <xdr:row>44</xdr:row>
          <xdr:rowOff>228600</xdr:rowOff>
        </xdr:to>
        <xdr:sp macro="" textlink="">
          <xdr:nvSpPr>
            <xdr:cNvPr id="1189" name="Check Box 165" hidden="1">
              <a:extLst>
                <a:ext uri="{63B3BB69-23CF-44E3-9099-C40C66FF867C}">
                  <a14:compatExt spid="_x0000_s1189"/>
                </a:ext>
                <a:ext uri="{FF2B5EF4-FFF2-40B4-BE49-F238E27FC236}">
                  <a16:creationId xmlns:a16="http://schemas.microsoft.com/office/drawing/2014/main" id="{00000000-0008-0000-0000-0000A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44</xdr:row>
          <xdr:rowOff>19050</xdr:rowOff>
        </xdr:from>
        <xdr:to>
          <xdr:col>6</xdr:col>
          <xdr:colOff>476250</xdr:colOff>
          <xdr:row>44</xdr:row>
          <xdr:rowOff>228600</xdr:rowOff>
        </xdr:to>
        <xdr:sp macro="" textlink="">
          <xdr:nvSpPr>
            <xdr:cNvPr id="1190" name="Check Box 166" hidden="1">
              <a:extLst>
                <a:ext uri="{63B3BB69-23CF-44E3-9099-C40C66FF867C}">
                  <a14:compatExt spid="_x0000_s1190"/>
                </a:ext>
                <a:ext uri="{FF2B5EF4-FFF2-40B4-BE49-F238E27FC236}">
                  <a16:creationId xmlns:a16="http://schemas.microsoft.com/office/drawing/2014/main" id="{00000000-0008-0000-00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45</xdr:row>
          <xdr:rowOff>19050</xdr:rowOff>
        </xdr:from>
        <xdr:to>
          <xdr:col>4</xdr:col>
          <xdr:colOff>476250</xdr:colOff>
          <xdr:row>45</xdr:row>
          <xdr:rowOff>228600</xdr:rowOff>
        </xdr:to>
        <xdr:sp macro="" textlink="">
          <xdr:nvSpPr>
            <xdr:cNvPr id="1199" name="Check Box 175" hidden="1">
              <a:extLst>
                <a:ext uri="{63B3BB69-23CF-44E3-9099-C40C66FF867C}">
                  <a14:compatExt spid="_x0000_s1199"/>
                </a:ext>
                <a:ext uri="{FF2B5EF4-FFF2-40B4-BE49-F238E27FC236}">
                  <a16:creationId xmlns:a16="http://schemas.microsoft.com/office/drawing/2014/main" id="{00000000-0008-0000-0000-0000A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45</xdr:row>
          <xdr:rowOff>19050</xdr:rowOff>
        </xdr:from>
        <xdr:to>
          <xdr:col>6</xdr:col>
          <xdr:colOff>476250</xdr:colOff>
          <xdr:row>45</xdr:row>
          <xdr:rowOff>228600</xdr:rowOff>
        </xdr:to>
        <xdr:sp macro="" textlink="">
          <xdr:nvSpPr>
            <xdr:cNvPr id="1200" name="Check Box 176" hidden="1">
              <a:extLst>
                <a:ext uri="{63B3BB69-23CF-44E3-9099-C40C66FF867C}">
                  <a14:compatExt spid="_x0000_s1200"/>
                </a:ext>
                <a:ext uri="{FF2B5EF4-FFF2-40B4-BE49-F238E27FC236}">
                  <a16:creationId xmlns:a16="http://schemas.microsoft.com/office/drawing/2014/main" id="{00000000-0008-0000-0000-0000B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44</xdr:row>
          <xdr:rowOff>19050</xdr:rowOff>
        </xdr:from>
        <xdr:to>
          <xdr:col>4</xdr:col>
          <xdr:colOff>476250</xdr:colOff>
          <xdr:row>44</xdr:row>
          <xdr:rowOff>228600</xdr:rowOff>
        </xdr:to>
        <xdr:sp macro="" textlink="">
          <xdr:nvSpPr>
            <xdr:cNvPr id="1201" name="Check Box 177" hidden="1">
              <a:extLst>
                <a:ext uri="{63B3BB69-23CF-44E3-9099-C40C66FF867C}">
                  <a14:compatExt spid="_x0000_s1201"/>
                </a:ext>
                <a:ext uri="{FF2B5EF4-FFF2-40B4-BE49-F238E27FC236}">
                  <a16:creationId xmlns:a16="http://schemas.microsoft.com/office/drawing/2014/main" id="{00000000-0008-0000-0000-0000B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44</xdr:row>
          <xdr:rowOff>19050</xdr:rowOff>
        </xdr:from>
        <xdr:to>
          <xdr:col>6</xdr:col>
          <xdr:colOff>476250</xdr:colOff>
          <xdr:row>44</xdr:row>
          <xdr:rowOff>228600</xdr:rowOff>
        </xdr:to>
        <xdr:sp macro="" textlink="">
          <xdr:nvSpPr>
            <xdr:cNvPr id="1202" name="Check Box 178" hidden="1">
              <a:extLst>
                <a:ext uri="{63B3BB69-23CF-44E3-9099-C40C66FF867C}">
                  <a14:compatExt spid="_x0000_s1202"/>
                </a:ext>
                <a:ext uri="{FF2B5EF4-FFF2-40B4-BE49-F238E27FC236}">
                  <a16:creationId xmlns:a16="http://schemas.microsoft.com/office/drawing/2014/main" id="{00000000-0008-0000-0000-0000B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18</xdr:col>
      <xdr:colOff>47625</xdr:colOff>
      <xdr:row>62</xdr:row>
      <xdr:rowOff>480732</xdr:rowOff>
    </xdr:from>
    <xdr:to>
      <xdr:col>19</xdr:col>
      <xdr:colOff>47625</xdr:colOff>
      <xdr:row>62</xdr:row>
      <xdr:rowOff>480732</xdr:rowOff>
    </xdr:to>
    <xdr:sp macro="" textlink="">
      <xdr:nvSpPr>
        <xdr:cNvPr id="1217" name="Text Box 193">
          <a:extLst>
            <a:ext uri="{FF2B5EF4-FFF2-40B4-BE49-F238E27FC236}">
              <a16:creationId xmlns:a16="http://schemas.microsoft.com/office/drawing/2014/main" id="{00000000-0008-0000-0000-0000C1040000}"/>
            </a:ext>
          </a:extLst>
        </xdr:cNvPr>
        <xdr:cNvSpPr txBox="1">
          <a:spLocks noChangeArrowheads="1"/>
        </xdr:cNvSpPr>
      </xdr:nvSpPr>
      <xdr:spPr bwMode="auto">
        <a:xfrm>
          <a:off x="9134475" y="15906750"/>
          <a:ext cx="504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sz="800" b="0" i="0" u="none" strike="noStrike" baseline="0">
              <a:solidFill>
                <a:srgbClr val="000000"/>
              </a:solidFill>
              <a:latin typeface="ＭＳ Ｐゴシック"/>
              <a:ea typeface="ＭＳ Ｐゴシック"/>
            </a:rPr>
            <a:t>※パスワードを含むため、メールでの通達は行なっておりません。</a:t>
          </a:r>
          <a:endParaRPr lang="en-US"/>
        </a:p>
      </xdr:txBody>
    </xdr:sp>
    <xdr:clientData/>
  </xdr:twoCellAnchor>
  <xdr:twoCellAnchor>
    <xdr:from>
      <xdr:col>18</xdr:col>
      <xdr:colOff>47625</xdr:colOff>
      <xdr:row>62</xdr:row>
      <xdr:rowOff>480732</xdr:rowOff>
    </xdr:from>
    <xdr:to>
      <xdr:col>19</xdr:col>
      <xdr:colOff>47625</xdr:colOff>
      <xdr:row>62</xdr:row>
      <xdr:rowOff>480732</xdr:rowOff>
    </xdr:to>
    <xdr:sp macro="" textlink="">
      <xdr:nvSpPr>
        <xdr:cNvPr id="1218" name="Text Box 194">
          <a:extLst>
            <a:ext uri="{FF2B5EF4-FFF2-40B4-BE49-F238E27FC236}">
              <a16:creationId xmlns:a16="http://schemas.microsoft.com/office/drawing/2014/main" id="{00000000-0008-0000-0000-0000C2040000}"/>
            </a:ext>
          </a:extLst>
        </xdr:cNvPr>
        <xdr:cNvSpPr txBox="1">
          <a:spLocks noChangeArrowheads="1"/>
        </xdr:cNvSpPr>
      </xdr:nvSpPr>
      <xdr:spPr bwMode="auto">
        <a:xfrm>
          <a:off x="9134475" y="15906750"/>
          <a:ext cx="504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sz="800" b="0" i="0" u="none" strike="noStrike" baseline="0">
              <a:solidFill>
                <a:srgbClr val="000000"/>
              </a:solidFill>
              <a:latin typeface="ＭＳ Ｐゴシック"/>
              <a:ea typeface="ＭＳ Ｐゴシック"/>
            </a:rPr>
            <a:t>※パスワードを含むため、メールでの通達は行なっておりません。</a:t>
          </a:r>
          <a:endParaRPr lang="en-US"/>
        </a:p>
      </xdr:txBody>
    </xdr:sp>
    <xdr:clientData/>
  </xdr:twoCellAnchor>
  <xdr:twoCellAnchor>
    <xdr:from>
      <xdr:col>18</xdr:col>
      <xdr:colOff>47625</xdr:colOff>
      <xdr:row>62</xdr:row>
      <xdr:rowOff>480732</xdr:rowOff>
    </xdr:from>
    <xdr:to>
      <xdr:col>19</xdr:col>
      <xdr:colOff>47625</xdr:colOff>
      <xdr:row>62</xdr:row>
      <xdr:rowOff>480732</xdr:rowOff>
    </xdr:to>
    <xdr:sp macro="" textlink="">
      <xdr:nvSpPr>
        <xdr:cNvPr id="1219" name="Text Box 195">
          <a:extLst>
            <a:ext uri="{FF2B5EF4-FFF2-40B4-BE49-F238E27FC236}">
              <a16:creationId xmlns:a16="http://schemas.microsoft.com/office/drawing/2014/main" id="{00000000-0008-0000-0000-0000C3040000}"/>
            </a:ext>
          </a:extLst>
        </xdr:cNvPr>
        <xdr:cNvSpPr txBox="1">
          <a:spLocks noChangeArrowheads="1"/>
        </xdr:cNvSpPr>
      </xdr:nvSpPr>
      <xdr:spPr bwMode="auto">
        <a:xfrm>
          <a:off x="9134475" y="15906750"/>
          <a:ext cx="504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sz="800" b="0" i="0" u="none" strike="noStrike" baseline="0">
              <a:solidFill>
                <a:srgbClr val="000000"/>
              </a:solidFill>
              <a:latin typeface="ＭＳ Ｐゴシック"/>
              <a:ea typeface="ＭＳ Ｐゴシック"/>
            </a:rPr>
            <a:t>※パスワードを含むため、メールでの通達は行なっておりません。</a:t>
          </a:r>
          <a:endParaRPr lang="en-US"/>
        </a:p>
      </xdr:txBody>
    </xdr:sp>
    <xdr:clientData/>
  </xdr:twoCellAnchor>
  <xdr:twoCellAnchor>
    <xdr:from>
      <xdr:col>18</xdr:col>
      <xdr:colOff>47625</xdr:colOff>
      <xdr:row>62</xdr:row>
      <xdr:rowOff>480732</xdr:rowOff>
    </xdr:from>
    <xdr:to>
      <xdr:col>19</xdr:col>
      <xdr:colOff>47625</xdr:colOff>
      <xdr:row>62</xdr:row>
      <xdr:rowOff>480732</xdr:rowOff>
    </xdr:to>
    <xdr:sp macro="" textlink="">
      <xdr:nvSpPr>
        <xdr:cNvPr id="1220" name="Text Box 196">
          <a:extLst>
            <a:ext uri="{FF2B5EF4-FFF2-40B4-BE49-F238E27FC236}">
              <a16:creationId xmlns:a16="http://schemas.microsoft.com/office/drawing/2014/main" id="{00000000-0008-0000-0000-0000C4040000}"/>
            </a:ext>
          </a:extLst>
        </xdr:cNvPr>
        <xdr:cNvSpPr txBox="1">
          <a:spLocks noChangeArrowheads="1"/>
        </xdr:cNvSpPr>
      </xdr:nvSpPr>
      <xdr:spPr bwMode="auto">
        <a:xfrm>
          <a:off x="9134475" y="15906750"/>
          <a:ext cx="504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sz="800" b="0" i="0" u="none" strike="noStrike" baseline="0">
              <a:solidFill>
                <a:srgbClr val="000000"/>
              </a:solidFill>
              <a:latin typeface="ＭＳ Ｐゴシック"/>
              <a:ea typeface="ＭＳ Ｐゴシック"/>
            </a:rPr>
            <a:t>※パスワードを含むため、メールでの通達は行なっておりません。</a:t>
          </a:r>
          <a:endParaRPr lang="en-US"/>
        </a:p>
      </xdr:txBody>
    </xdr:sp>
    <xdr:clientData/>
  </xdr:twoCellAnchor>
  <mc:AlternateContent xmlns:mc="http://schemas.openxmlformats.org/markup-compatibility/2006">
    <mc:Choice xmlns:a14="http://schemas.microsoft.com/office/drawing/2010/main" Requires="a14">
      <xdr:twoCellAnchor editAs="oneCell">
        <xdr:from>
          <xdr:col>4</xdr:col>
          <xdr:colOff>219075</xdr:colOff>
          <xdr:row>45</xdr:row>
          <xdr:rowOff>19050</xdr:rowOff>
        </xdr:from>
        <xdr:to>
          <xdr:col>4</xdr:col>
          <xdr:colOff>476250</xdr:colOff>
          <xdr:row>45</xdr:row>
          <xdr:rowOff>228600</xdr:rowOff>
        </xdr:to>
        <xdr:sp macro="" textlink="">
          <xdr:nvSpPr>
            <xdr:cNvPr id="1287" name="Check Box 263" hidden="1">
              <a:extLst>
                <a:ext uri="{63B3BB69-23CF-44E3-9099-C40C66FF867C}">
                  <a14:compatExt spid="_x0000_s1287"/>
                </a:ext>
                <a:ext uri="{FF2B5EF4-FFF2-40B4-BE49-F238E27FC236}">
                  <a16:creationId xmlns:a16="http://schemas.microsoft.com/office/drawing/2014/main" id="{00000000-0008-0000-0000-00000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45</xdr:row>
          <xdr:rowOff>19050</xdr:rowOff>
        </xdr:from>
        <xdr:to>
          <xdr:col>6</xdr:col>
          <xdr:colOff>476250</xdr:colOff>
          <xdr:row>45</xdr:row>
          <xdr:rowOff>228600</xdr:rowOff>
        </xdr:to>
        <xdr:sp macro="" textlink="">
          <xdr:nvSpPr>
            <xdr:cNvPr id="1288" name="Check Box 264" hidden="1">
              <a:extLst>
                <a:ext uri="{63B3BB69-23CF-44E3-9099-C40C66FF867C}">
                  <a14:compatExt spid="_x0000_s1288"/>
                </a:ext>
                <a:ext uri="{FF2B5EF4-FFF2-40B4-BE49-F238E27FC236}">
                  <a16:creationId xmlns:a16="http://schemas.microsoft.com/office/drawing/2014/main" id="{00000000-0008-0000-0000-00000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45</xdr:row>
          <xdr:rowOff>19050</xdr:rowOff>
        </xdr:from>
        <xdr:to>
          <xdr:col>4</xdr:col>
          <xdr:colOff>476250</xdr:colOff>
          <xdr:row>45</xdr:row>
          <xdr:rowOff>228600</xdr:rowOff>
        </xdr:to>
        <xdr:sp macro="" textlink="">
          <xdr:nvSpPr>
            <xdr:cNvPr id="1289" name="Check Box 265" hidden="1">
              <a:extLst>
                <a:ext uri="{63B3BB69-23CF-44E3-9099-C40C66FF867C}">
                  <a14:compatExt spid="_x0000_s1289"/>
                </a:ext>
                <a:ext uri="{FF2B5EF4-FFF2-40B4-BE49-F238E27FC236}">
                  <a16:creationId xmlns:a16="http://schemas.microsoft.com/office/drawing/2014/main" id="{00000000-0008-0000-0000-00000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45</xdr:row>
          <xdr:rowOff>19050</xdr:rowOff>
        </xdr:from>
        <xdr:to>
          <xdr:col>6</xdr:col>
          <xdr:colOff>476250</xdr:colOff>
          <xdr:row>45</xdr:row>
          <xdr:rowOff>228600</xdr:rowOff>
        </xdr:to>
        <xdr:sp macro="" textlink="">
          <xdr:nvSpPr>
            <xdr:cNvPr id="1290" name="Check Box 266" hidden="1">
              <a:extLst>
                <a:ext uri="{63B3BB69-23CF-44E3-9099-C40C66FF867C}">
                  <a14:compatExt spid="_x0000_s1290"/>
                </a:ext>
                <a:ext uri="{FF2B5EF4-FFF2-40B4-BE49-F238E27FC236}">
                  <a16:creationId xmlns:a16="http://schemas.microsoft.com/office/drawing/2014/main" id="{00000000-0008-0000-0000-00000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18</xdr:col>
      <xdr:colOff>47625</xdr:colOff>
      <xdr:row>49</xdr:row>
      <xdr:rowOff>245408</xdr:rowOff>
    </xdr:from>
    <xdr:to>
      <xdr:col>19</xdr:col>
      <xdr:colOff>47625</xdr:colOff>
      <xdr:row>49</xdr:row>
      <xdr:rowOff>245408</xdr:rowOff>
    </xdr:to>
    <xdr:sp macro="" textlink="">
      <xdr:nvSpPr>
        <xdr:cNvPr id="1446" name="Text Box 422">
          <a:extLst>
            <a:ext uri="{FF2B5EF4-FFF2-40B4-BE49-F238E27FC236}">
              <a16:creationId xmlns:a16="http://schemas.microsoft.com/office/drawing/2014/main" id="{00000000-0008-0000-0000-0000A6050000}"/>
            </a:ext>
          </a:extLst>
        </xdr:cNvPr>
        <xdr:cNvSpPr txBox="1">
          <a:spLocks noChangeArrowheads="1"/>
        </xdr:cNvSpPr>
      </xdr:nvSpPr>
      <xdr:spPr bwMode="auto">
        <a:xfrm>
          <a:off x="9134475" y="13125450"/>
          <a:ext cx="504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sz="800" b="0" i="0" u="none" strike="noStrike" baseline="0">
              <a:solidFill>
                <a:srgbClr val="000000"/>
              </a:solidFill>
              <a:latin typeface="ＭＳ Ｐゴシック"/>
              <a:ea typeface="ＭＳ Ｐゴシック"/>
            </a:rPr>
            <a:t>※パスワードを含むため、メールでの通達は行なっておりません。</a:t>
          </a:r>
          <a:endParaRPr lang="en-US"/>
        </a:p>
      </xdr:txBody>
    </xdr:sp>
    <xdr:clientData/>
  </xdr:twoCellAnchor>
  <xdr:twoCellAnchor>
    <xdr:from>
      <xdr:col>18</xdr:col>
      <xdr:colOff>47625</xdr:colOff>
      <xdr:row>59</xdr:row>
      <xdr:rowOff>8404</xdr:rowOff>
    </xdr:from>
    <xdr:to>
      <xdr:col>19</xdr:col>
      <xdr:colOff>47625</xdr:colOff>
      <xdr:row>59</xdr:row>
      <xdr:rowOff>8404</xdr:rowOff>
    </xdr:to>
    <xdr:sp macro="" textlink="">
      <xdr:nvSpPr>
        <xdr:cNvPr id="1448" name="Text Box 424">
          <a:extLst>
            <a:ext uri="{FF2B5EF4-FFF2-40B4-BE49-F238E27FC236}">
              <a16:creationId xmlns:a16="http://schemas.microsoft.com/office/drawing/2014/main" id="{00000000-0008-0000-0000-0000A8050000}"/>
            </a:ext>
          </a:extLst>
        </xdr:cNvPr>
        <xdr:cNvSpPr txBox="1">
          <a:spLocks noChangeArrowheads="1"/>
        </xdr:cNvSpPr>
      </xdr:nvSpPr>
      <xdr:spPr bwMode="auto">
        <a:xfrm>
          <a:off x="9134475" y="14859000"/>
          <a:ext cx="504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sz="800" b="0" i="0" u="none" strike="noStrike" baseline="0">
              <a:solidFill>
                <a:srgbClr val="000000"/>
              </a:solidFill>
              <a:latin typeface="ＭＳ Ｐゴシック"/>
              <a:ea typeface="ＭＳ Ｐゴシック"/>
            </a:rPr>
            <a:t>※パスワードを含むため、メールでの通達は行なっておりません。</a:t>
          </a:r>
          <a:endParaRPr lang="en-US"/>
        </a:p>
      </xdr:txBody>
    </xdr:sp>
    <xdr:clientData/>
  </xdr:twoCellAnchor>
  <xdr:twoCellAnchor>
    <xdr:from>
      <xdr:col>18</xdr:col>
      <xdr:colOff>47625</xdr:colOff>
      <xdr:row>50</xdr:row>
      <xdr:rowOff>245409</xdr:rowOff>
    </xdr:from>
    <xdr:to>
      <xdr:col>19</xdr:col>
      <xdr:colOff>47625</xdr:colOff>
      <xdr:row>50</xdr:row>
      <xdr:rowOff>245409</xdr:rowOff>
    </xdr:to>
    <xdr:sp macro="" textlink="">
      <xdr:nvSpPr>
        <xdr:cNvPr id="1449" name="Text Box 425">
          <a:extLst>
            <a:ext uri="{FF2B5EF4-FFF2-40B4-BE49-F238E27FC236}">
              <a16:creationId xmlns:a16="http://schemas.microsoft.com/office/drawing/2014/main" id="{00000000-0008-0000-0000-0000A9050000}"/>
            </a:ext>
          </a:extLst>
        </xdr:cNvPr>
        <xdr:cNvSpPr txBox="1">
          <a:spLocks noChangeArrowheads="1"/>
        </xdr:cNvSpPr>
      </xdr:nvSpPr>
      <xdr:spPr bwMode="auto">
        <a:xfrm>
          <a:off x="9134475" y="13373100"/>
          <a:ext cx="504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sz="800" b="0" i="0" u="none" strike="noStrike" baseline="0">
              <a:solidFill>
                <a:srgbClr val="000000"/>
              </a:solidFill>
              <a:latin typeface="ＭＳ Ｐゴシック"/>
              <a:ea typeface="ＭＳ Ｐゴシック"/>
            </a:rPr>
            <a:t>※パスワードを含むため、メールでの通達は行なっておりません。</a:t>
          </a:r>
          <a:endParaRPr lang="en-US"/>
        </a:p>
      </xdr:txBody>
    </xdr:sp>
    <xdr:clientData/>
  </xdr:twoCellAnchor>
  <xdr:twoCellAnchor>
    <xdr:from>
      <xdr:col>18</xdr:col>
      <xdr:colOff>47625</xdr:colOff>
      <xdr:row>59</xdr:row>
      <xdr:rowOff>8404</xdr:rowOff>
    </xdr:from>
    <xdr:to>
      <xdr:col>19</xdr:col>
      <xdr:colOff>47625</xdr:colOff>
      <xdr:row>59</xdr:row>
      <xdr:rowOff>8404</xdr:rowOff>
    </xdr:to>
    <xdr:sp macro="" textlink="">
      <xdr:nvSpPr>
        <xdr:cNvPr id="1450" name="Text Box 426">
          <a:extLst>
            <a:ext uri="{FF2B5EF4-FFF2-40B4-BE49-F238E27FC236}">
              <a16:creationId xmlns:a16="http://schemas.microsoft.com/office/drawing/2014/main" id="{00000000-0008-0000-0000-0000AA050000}"/>
            </a:ext>
          </a:extLst>
        </xdr:cNvPr>
        <xdr:cNvSpPr txBox="1">
          <a:spLocks noChangeArrowheads="1"/>
        </xdr:cNvSpPr>
      </xdr:nvSpPr>
      <xdr:spPr bwMode="auto">
        <a:xfrm>
          <a:off x="9134475" y="14859000"/>
          <a:ext cx="504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sz="800" b="0" i="0" u="none" strike="noStrike" baseline="0">
              <a:solidFill>
                <a:srgbClr val="000000"/>
              </a:solidFill>
              <a:latin typeface="ＭＳ Ｐゴシック"/>
              <a:ea typeface="ＭＳ Ｐゴシック"/>
            </a:rPr>
            <a:t>※パスワードを含むため、メールでの通達は行なっておりません。</a:t>
          </a:r>
          <a:endParaRPr lang="en-US"/>
        </a:p>
      </xdr:txBody>
    </xdr:sp>
    <xdr:clientData/>
  </xdr:twoCellAnchor>
  <xdr:twoCellAnchor>
    <xdr:from>
      <xdr:col>18</xdr:col>
      <xdr:colOff>47625</xdr:colOff>
      <xdr:row>50</xdr:row>
      <xdr:rowOff>245409</xdr:rowOff>
    </xdr:from>
    <xdr:to>
      <xdr:col>19</xdr:col>
      <xdr:colOff>47625</xdr:colOff>
      <xdr:row>50</xdr:row>
      <xdr:rowOff>245409</xdr:rowOff>
    </xdr:to>
    <xdr:sp macro="" textlink="">
      <xdr:nvSpPr>
        <xdr:cNvPr id="1451" name="Text Box 427">
          <a:extLst>
            <a:ext uri="{FF2B5EF4-FFF2-40B4-BE49-F238E27FC236}">
              <a16:creationId xmlns:a16="http://schemas.microsoft.com/office/drawing/2014/main" id="{00000000-0008-0000-0000-0000AB050000}"/>
            </a:ext>
          </a:extLst>
        </xdr:cNvPr>
        <xdr:cNvSpPr txBox="1">
          <a:spLocks noChangeArrowheads="1"/>
        </xdr:cNvSpPr>
      </xdr:nvSpPr>
      <xdr:spPr bwMode="auto">
        <a:xfrm>
          <a:off x="9134475" y="13373100"/>
          <a:ext cx="504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sz="800" b="0" i="0" u="none" strike="noStrike" baseline="0">
              <a:solidFill>
                <a:srgbClr val="000000"/>
              </a:solidFill>
              <a:latin typeface="ＭＳ Ｐゴシック"/>
              <a:ea typeface="ＭＳ Ｐゴシック"/>
            </a:rPr>
            <a:t>※パスワードを含むため、メールでの通達は行なっておりません。</a:t>
          </a:r>
          <a:endParaRPr lang="en-US"/>
        </a:p>
      </xdr:txBody>
    </xdr:sp>
    <xdr:clientData/>
  </xdr:twoCellAnchor>
  <xdr:twoCellAnchor>
    <xdr:from>
      <xdr:col>18</xdr:col>
      <xdr:colOff>47625</xdr:colOff>
      <xdr:row>62</xdr:row>
      <xdr:rowOff>480732</xdr:rowOff>
    </xdr:from>
    <xdr:to>
      <xdr:col>19</xdr:col>
      <xdr:colOff>47625</xdr:colOff>
      <xdr:row>62</xdr:row>
      <xdr:rowOff>480732</xdr:rowOff>
    </xdr:to>
    <xdr:sp macro="" textlink="">
      <xdr:nvSpPr>
        <xdr:cNvPr id="1452" name="Text Box 428">
          <a:extLst>
            <a:ext uri="{FF2B5EF4-FFF2-40B4-BE49-F238E27FC236}">
              <a16:creationId xmlns:a16="http://schemas.microsoft.com/office/drawing/2014/main" id="{00000000-0008-0000-0000-0000AC050000}"/>
            </a:ext>
          </a:extLst>
        </xdr:cNvPr>
        <xdr:cNvSpPr txBox="1">
          <a:spLocks noChangeArrowheads="1"/>
        </xdr:cNvSpPr>
      </xdr:nvSpPr>
      <xdr:spPr bwMode="auto">
        <a:xfrm>
          <a:off x="9134475" y="15944850"/>
          <a:ext cx="504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sz="800" b="0" i="0" u="none" strike="noStrike" baseline="0">
              <a:solidFill>
                <a:srgbClr val="000000"/>
              </a:solidFill>
              <a:latin typeface="ＭＳ Ｐゴシック"/>
              <a:ea typeface="ＭＳ Ｐゴシック"/>
            </a:rPr>
            <a:t>※パスワードを含むため、メールでの通達は行なっておりません。</a:t>
          </a:r>
          <a:endParaRPr lang="en-US"/>
        </a:p>
      </xdr:txBody>
    </xdr:sp>
    <xdr:clientData/>
  </xdr:twoCellAnchor>
  <xdr:twoCellAnchor>
    <xdr:from>
      <xdr:col>18</xdr:col>
      <xdr:colOff>47625</xdr:colOff>
      <xdr:row>62</xdr:row>
      <xdr:rowOff>480732</xdr:rowOff>
    </xdr:from>
    <xdr:to>
      <xdr:col>19</xdr:col>
      <xdr:colOff>47625</xdr:colOff>
      <xdr:row>62</xdr:row>
      <xdr:rowOff>480732</xdr:rowOff>
    </xdr:to>
    <xdr:sp macro="" textlink="">
      <xdr:nvSpPr>
        <xdr:cNvPr id="1456" name="Text Box 432">
          <a:extLst>
            <a:ext uri="{FF2B5EF4-FFF2-40B4-BE49-F238E27FC236}">
              <a16:creationId xmlns:a16="http://schemas.microsoft.com/office/drawing/2014/main" id="{00000000-0008-0000-0000-0000B0050000}"/>
            </a:ext>
          </a:extLst>
        </xdr:cNvPr>
        <xdr:cNvSpPr txBox="1">
          <a:spLocks noChangeArrowheads="1"/>
        </xdr:cNvSpPr>
      </xdr:nvSpPr>
      <xdr:spPr bwMode="auto">
        <a:xfrm>
          <a:off x="9134475" y="15944850"/>
          <a:ext cx="504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sz="800" b="0" i="0" u="none" strike="noStrike" baseline="0">
              <a:solidFill>
                <a:srgbClr val="000000"/>
              </a:solidFill>
              <a:latin typeface="ＭＳ Ｐゴシック"/>
              <a:ea typeface="ＭＳ Ｐゴシック"/>
            </a:rPr>
            <a:t>※パスワードを含むため、メールでの通達は行なっておりません。</a:t>
          </a:r>
          <a:endParaRPr lang="en-US"/>
        </a:p>
      </xdr:txBody>
    </xdr:sp>
    <xdr:clientData/>
  </xdr:twoCellAnchor>
  <xdr:twoCellAnchor>
    <xdr:from>
      <xdr:col>18</xdr:col>
      <xdr:colOff>47625</xdr:colOff>
      <xdr:row>62</xdr:row>
      <xdr:rowOff>480732</xdr:rowOff>
    </xdr:from>
    <xdr:to>
      <xdr:col>19</xdr:col>
      <xdr:colOff>47625</xdr:colOff>
      <xdr:row>62</xdr:row>
      <xdr:rowOff>480732</xdr:rowOff>
    </xdr:to>
    <xdr:sp macro="" textlink="">
      <xdr:nvSpPr>
        <xdr:cNvPr id="1464" name="Text Box 440">
          <a:extLst>
            <a:ext uri="{FF2B5EF4-FFF2-40B4-BE49-F238E27FC236}">
              <a16:creationId xmlns:a16="http://schemas.microsoft.com/office/drawing/2014/main" id="{00000000-0008-0000-0000-0000B8050000}"/>
            </a:ext>
          </a:extLst>
        </xdr:cNvPr>
        <xdr:cNvSpPr txBox="1">
          <a:spLocks noChangeArrowheads="1"/>
        </xdr:cNvSpPr>
      </xdr:nvSpPr>
      <xdr:spPr bwMode="auto">
        <a:xfrm>
          <a:off x="9134475" y="15944850"/>
          <a:ext cx="504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sz="800" b="0" i="0" u="none" strike="noStrike" baseline="0">
              <a:solidFill>
                <a:srgbClr val="000000"/>
              </a:solidFill>
              <a:latin typeface="ＭＳ Ｐゴシック"/>
              <a:ea typeface="ＭＳ Ｐゴシック"/>
            </a:rPr>
            <a:t>※パスワードを含むため、メールでの通達は行なっておりません。</a:t>
          </a:r>
          <a:endParaRPr lang="en-US"/>
        </a:p>
      </xdr:txBody>
    </xdr:sp>
    <xdr:clientData/>
  </xdr:twoCellAnchor>
  <xdr:twoCellAnchor>
    <xdr:from>
      <xdr:col>18</xdr:col>
      <xdr:colOff>47625</xdr:colOff>
      <xdr:row>62</xdr:row>
      <xdr:rowOff>480732</xdr:rowOff>
    </xdr:from>
    <xdr:to>
      <xdr:col>19</xdr:col>
      <xdr:colOff>47625</xdr:colOff>
      <xdr:row>62</xdr:row>
      <xdr:rowOff>480732</xdr:rowOff>
    </xdr:to>
    <xdr:sp macro="" textlink="">
      <xdr:nvSpPr>
        <xdr:cNvPr id="1465" name="Text Box 441">
          <a:extLst>
            <a:ext uri="{FF2B5EF4-FFF2-40B4-BE49-F238E27FC236}">
              <a16:creationId xmlns:a16="http://schemas.microsoft.com/office/drawing/2014/main" id="{00000000-0008-0000-0000-0000B9050000}"/>
            </a:ext>
          </a:extLst>
        </xdr:cNvPr>
        <xdr:cNvSpPr txBox="1">
          <a:spLocks noChangeArrowheads="1"/>
        </xdr:cNvSpPr>
      </xdr:nvSpPr>
      <xdr:spPr bwMode="auto">
        <a:xfrm>
          <a:off x="9134475" y="15944850"/>
          <a:ext cx="504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sz="800" b="0" i="0" u="none" strike="noStrike" baseline="0">
              <a:solidFill>
                <a:srgbClr val="000000"/>
              </a:solidFill>
              <a:latin typeface="ＭＳ Ｐゴシック"/>
              <a:ea typeface="ＭＳ Ｐゴシック"/>
            </a:rPr>
            <a:t>※パスワードを含むため、メールでの通達は行なっておりません。</a:t>
          </a:r>
          <a:endParaRPr lang="en-US"/>
        </a:p>
      </xdr:txBody>
    </xdr:sp>
    <xdr:clientData/>
  </xdr:twoCellAnchor>
  <xdr:twoCellAnchor>
    <xdr:from>
      <xdr:col>18</xdr:col>
      <xdr:colOff>47625</xdr:colOff>
      <xdr:row>62</xdr:row>
      <xdr:rowOff>480732</xdr:rowOff>
    </xdr:from>
    <xdr:to>
      <xdr:col>19</xdr:col>
      <xdr:colOff>47625</xdr:colOff>
      <xdr:row>62</xdr:row>
      <xdr:rowOff>480732</xdr:rowOff>
    </xdr:to>
    <xdr:sp macro="" textlink="">
      <xdr:nvSpPr>
        <xdr:cNvPr id="1466" name="Text Box 442">
          <a:extLst>
            <a:ext uri="{FF2B5EF4-FFF2-40B4-BE49-F238E27FC236}">
              <a16:creationId xmlns:a16="http://schemas.microsoft.com/office/drawing/2014/main" id="{00000000-0008-0000-0000-0000BA050000}"/>
            </a:ext>
          </a:extLst>
        </xdr:cNvPr>
        <xdr:cNvSpPr txBox="1">
          <a:spLocks noChangeArrowheads="1"/>
        </xdr:cNvSpPr>
      </xdr:nvSpPr>
      <xdr:spPr bwMode="auto">
        <a:xfrm>
          <a:off x="9134475" y="15944850"/>
          <a:ext cx="504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sz="800" b="0" i="0" u="none" strike="noStrike" baseline="0">
              <a:solidFill>
                <a:srgbClr val="000000"/>
              </a:solidFill>
              <a:latin typeface="ＭＳ Ｐゴシック"/>
              <a:ea typeface="ＭＳ Ｐゴシック"/>
            </a:rPr>
            <a:t>※パスワードを含むため、メールでの通達は行なっておりません。</a:t>
          </a:r>
          <a:endParaRPr lang="en-US"/>
        </a:p>
      </xdr:txBody>
    </xdr:sp>
    <xdr:clientData/>
  </xdr:twoCellAnchor>
  <xdr:twoCellAnchor>
    <xdr:from>
      <xdr:col>18</xdr:col>
      <xdr:colOff>47625</xdr:colOff>
      <xdr:row>62</xdr:row>
      <xdr:rowOff>480732</xdr:rowOff>
    </xdr:from>
    <xdr:to>
      <xdr:col>19</xdr:col>
      <xdr:colOff>47625</xdr:colOff>
      <xdr:row>62</xdr:row>
      <xdr:rowOff>480732</xdr:rowOff>
    </xdr:to>
    <xdr:sp macro="" textlink="">
      <xdr:nvSpPr>
        <xdr:cNvPr id="1467" name="Text Box 443">
          <a:extLst>
            <a:ext uri="{FF2B5EF4-FFF2-40B4-BE49-F238E27FC236}">
              <a16:creationId xmlns:a16="http://schemas.microsoft.com/office/drawing/2014/main" id="{00000000-0008-0000-0000-0000BB050000}"/>
            </a:ext>
          </a:extLst>
        </xdr:cNvPr>
        <xdr:cNvSpPr txBox="1">
          <a:spLocks noChangeArrowheads="1"/>
        </xdr:cNvSpPr>
      </xdr:nvSpPr>
      <xdr:spPr bwMode="auto">
        <a:xfrm>
          <a:off x="9134475" y="15944850"/>
          <a:ext cx="504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sz="800" b="0" i="0" u="none" strike="noStrike" baseline="0">
              <a:solidFill>
                <a:srgbClr val="000000"/>
              </a:solidFill>
              <a:latin typeface="ＭＳ Ｐゴシック"/>
              <a:ea typeface="ＭＳ Ｐゴシック"/>
            </a:rPr>
            <a:t>※パスワードを含むため、メールでの通達は行なっておりません。</a:t>
          </a:r>
          <a:endParaRPr lang="en-US"/>
        </a:p>
      </xdr:txBody>
    </xdr:sp>
    <xdr:clientData/>
  </xdr:twoCellAnchor>
  <xdr:twoCellAnchor>
    <xdr:from>
      <xdr:col>18</xdr:col>
      <xdr:colOff>47625</xdr:colOff>
      <xdr:row>55</xdr:row>
      <xdr:rowOff>0</xdr:rowOff>
    </xdr:from>
    <xdr:to>
      <xdr:col>19</xdr:col>
      <xdr:colOff>47625</xdr:colOff>
      <xdr:row>55</xdr:row>
      <xdr:rowOff>0</xdr:rowOff>
    </xdr:to>
    <xdr:sp macro="" textlink="">
      <xdr:nvSpPr>
        <xdr:cNvPr id="63" name="Text Box 91">
          <a:extLst>
            <a:ext uri="{FF2B5EF4-FFF2-40B4-BE49-F238E27FC236}">
              <a16:creationId xmlns:a16="http://schemas.microsoft.com/office/drawing/2014/main" id="{00000000-0008-0000-0000-00003F000000}"/>
            </a:ext>
          </a:extLst>
        </xdr:cNvPr>
        <xdr:cNvSpPr txBox="1">
          <a:spLocks noChangeArrowheads="1"/>
        </xdr:cNvSpPr>
      </xdr:nvSpPr>
      <xdr:spPr bwMode="auto">
        <a:xfrm>
          <a:off x="9134475" y="13630275"/>
          <a:ext cx="504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※パスワードを含むため、メールでの通達は行なっておりません。</a:t>
          </a:r>
        </a:p>
      </xdr:txBody>
    </xdr:sp>
    <xdr:clientData/>
  </xdr:twoCellAnchor>
  <mc:AlternateContent xmlns:mc="http://schemas.openxmlformats.org/markup-compatibility/2006">
    <mc:Choice xmlns:a14="http://schemas.microsoft.com/office/drawing/2010/main" Requires="a14">
      <xdr:twoCellAnchor editAs="oneCell">
        <xdr:from>
          <xdr:col>4</xdr:col>
          <xdr:colOff>9525</xdr:colOff>
          <xdr:row>49</xdr:row>
          <xdr:rowOff>19050</xdr:rowOff>
        </xdr:from>
        <xdr:to>
          <xdr:col>4</xdr:col>
          <xdr:colOff>314325</xdr:colOff>
          <xdr:row>49</xdr:row>
          <xdr:rowOff>228600</xdr:rowOff>
        </xdr:to>
        <xdr:sp macro="" textlink="">
          <xdr:nvSpPr>
            <xdr:cNvPr id="1483" name="Check Box 459" hidden="1">
              <a:extLst>
                <a:ext uri="{63B3BB69-23CF-44E3-9099-C40C66FF867C}">
                  <a14:compatExt spid="_x0000_s1483"/>
                </a:ext>
                <a:ext uri="{FF2B5EF4-FFF2-40B4-BE49-F238E27FC236}">
                  <a16:creationId xmlns:a16="http://schemas.microsoft.com/office/drawing/2014/main" id="{00000000-0008-0000-0000-0000C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49</xdr:row>
          <xdr:rowOff>28575</xdr:rowOff>
        </xdr:from>
        <xdr:to>
          <xdr:col>8</xdr:col>
          <xdr:colOff>285750</xdr:colOff>
          <xdr:row>49</xdr:row>
          <xdr:rowOff>238125</xdr:rowOff>
        </xdr:to>
        <xdr:sp macro="" textlink="">
          <xdr:nvSpPr>
            <xdr:cNvPr id="1484" name="Check Box 460" hidden="1">
              <a:extLst>
                <a:ext uri="{63B3BB69-23CF-44E3-9099-C40C66FF867C}">
                  <a14:compatExt spid="_x0000_s1484"/>
                </a:ext>
                <a:ext uri="{FF2B5EF4-FFF2-40B4-BE49-F238E27FC236}">
                  <a16:creationId xmlns:a16="http://schemas.microsoft.com/office/drawing/2014/main" id="{00000000-0008-0000-0000-0000C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49</xdr:row>
          <xdr:rowOff>0</xdr:rowOff>
        </xdr:from>
        <xdr:to>
          <xdr:col>6</xdr:col>
          <xdr:colOff>247650</xdr:colOff>
          <xdr:row>49</xdr:row>
          <xdr:rowOff>238125</xdr:rowOff>
        </xdr:to>
        <xdr:sp macro="" textlink="">
          <xdr:nvSpPr>
            <xdr:cNvPr id="1485" name="Check Box 461" hidden="1">
              <a:extLst>
                <a:ext uri="{63B3BB69-23CF-44E3-9099-C40C66FF867C}">
                  <a14:compatExt spid="_x0000_s1485"/>
                </a:ext>
                <a:ext uri="{FF2B5EF4-FFF2-40B4-BE49-F238E27FC236}">
                  <a16:creationId xmlns:a16="http://schemas.microsoft.com/office/drawing/2014/main" id="{00000000-0008-0000-0000-0000C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49</xdr:row>
          <xdr:rowOff>38100</xdr:rowOff>
        </xdr:from>
        <xdr:to>
          <xdr:col>15</xdr:col>
          <xdr:colOff>247650</xdr:colOff>
          <xdr:row>50</xdr:row>
          <xdr:rowOff>0</xdr:rowOff>
        </xdr:to>
        <xdr:sp macro="" textlink="">
          <xdr:nvSpPr>
            <xdr:cNvPr id="1486" name="Check Box 462" hidden="1">
              <a:extLst>
                <a:ext uri="{63B3BB69-23CF-44E3-9099-C40C66FF867C}">
                  <a14:compatExt spid="_x0000_s1486"/>
                </a:ext>
                <a:ext uri="{FF2B5EF4-FFF2-40B4-BE49-F238E27FC236}">
                  <a16:creationId xmlns:a16="http://schemas.microsoft.com/office/drawing/2014/main" id="{00000000-0008-0000-0000-0000C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50</xdr:row>
          <xdr:rowOff>28575</xdr:rowOff>
        </xdr:from>
        <xdr:to>
          <xdr:col>8</xdr:col>
          <xdr:colOff>314325</xdr:colOff>
          <xdr:row>50</xdr:row>
          <xdr:rowOff>238125</xdr:rowOff>
        </xdr:to>
        <xdr:sp macro="" textlink="">
          <xdr:nvSpPr>
            <xdr:cNvPr id="1488" name="Check Box 464" hidden="1">
              <a:extLst>
                <a:ext uri="{63B3BB69-23CF-44E3-9099-C40C66FF867C}">
                  <a14:compatExt spid="_x0000_s1488"/>
                </a:ext>
                <a:ext uri="{FF2B5EF4-FFF2-40B4-BE49-F238E27FC236}">
                  <a16:creationId xmlns:a16="http://schemas.microsoft.com/office/drawing/2014/main" id="{00000000-0008-0000-0000-0000D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476250</xdr:colOff>
          <xdr:row>50</xdr:row>
          <xdr:rowOff>28575</xdr:rowOff>
        </xdr:from>
        <xdr:to>
          <xdr:col>6</xdr:col>
          <xdr:colOff>133350</xdr:colOff>
          <xdr:row>50</xdr:row>
          <xdr:rowOff>238125</xdr:rowOff>
        </xdr:to>
        <xdr:sp macro="" textlink="">
          <xdr:nvSpPr>
            <xdr:cNvPr id="1489" name="Check Box 465" hidden="1">
              <a:extLst>
                <a:ext uri="{63B3BB69-23CF-44E3-9099-C40C66FF867C}">
                  <a14:compatExt spid="_x0000_s1489"/>
                </a:ext>
                <a:ext uri="{FF2B5EF4-FFF2-40B4-BE49-F238E27FC236}">
                  <a16:creationId xmlns:a16="http://schemas.microsoft.com/office/drawing/2014/main" id="{00000000-0008-0000-0000-0000D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28</xdr:row>
          <xdr:rowOff>142875</xdr:rowOff>
        </xdr:from>
        <xdr:to>
          <xdr:col>4</xdr:col>
          <xdr:colOff>457200</xdr:colOff>
          <xdr:row>28</xdr:row>
          <xdr:rowOff>381000</xdr:rowOff>
        </xdr:to>
        <xdr:sp macro="" textlink="">
          <xdr:nvSpPr>
            <xdr:cNvPr id="1490" name="Check Box 466" hidden="1">
              <a:extLst>
                <a:ext uri="{63B3BB69-23CF-44E3-9099-C40C66FF867C}">
                  <a14:compatExt spid="_x0000_s1490"/>
                </a:ext>
                <a:ext uri="{FF2B5EF4-FFF2-40B4-BE49-F238E27FC236}">
                  <a16:creationId xmlns:a16="http://schemas.microsoft.com/office/drawing/2014/main" id="{00000000-0008-0000-0000-0000D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28</xdr:row>
          <xdr:rowOff>142875</xdr:rowOff>
        </xdr:from>
        <xdr:to>
          <xdr:col>6</xdr:col>
          <xdr:colOff>457200</xdr:colOff>
          <xdr:row>28</xdr:row>
          <xdr:rowOff>381000</xdr:rowOff>
        </xdr:to>
        <xdr:sp macro="" textlink="">
          <xdr:nvSpPr>
            <xdr:cNvPr id="1491" name="Check Box 467" hidden="1">
              <a:extLst>
                <a:ext uri="{63B3BB69-23CF-44E3-9099-C40C66FF867C}">
                  <a14:compatExt spid="_x0000_s1491"/>
                </a:ext>
                <a:ext uri="{FF2B5EF4-FFF2-40B4-BE49-F238E27FC236}">
                  <a16:creationId xmlns:a16="http://schemas.microsoft.com/office/drawing/2014/main" id="{00000000-0008-0000-0000-0000D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581025</xdr:colOff>
          <xdr:row>49</xdr:row>
          <xdr:rowOff>28575</xdr:rowOff>
        </xdr:from>
        <xdr:to>
          <xdr:col>12</xdr:col>
          <xdr:colOff>209550</xdr:colOff>
          <xdr:row>49</xdr:row>
          <xdr:rowOff>209550</xdr:rowOff>
        </xdr:to>
        <xdr:sp macro="" textlink="">
          <xdr:nvSpPr>
            <xdr:cNvPr id="1492" name="Check Box 468" hidden="1">
              <a:extLst>
                <a:ext uri="{63B3BB69-23CF-44E3-9099-C40C66FF867C}">
                  <a14:compatExt spid="_x0000_s1492"/>
                </a:ext>
                <a:ext uri="{FF2B5EF4-FFF2-40B4-BE49-F238E27FC236}">
                  <a16:creationId xmlns:a16="http://schemas.microsoft.com/office/drawing/2014/main" id="{00000000-0008-0000-0000-0000D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238125</xdr:colOff>
          <xdr:row>56</xdr:row>
          <xdr:rowOff>19050</xdr:rowOff>
        </xdr:from>
        <xdr:to>
          <xdr:col>13</xdr:col>
          <xdr:colOff>495300</xdr:colOff>
          <xdr:row>56</xdr:row>
          <xdr:rowOff>238125</xdr:rowOff>
        </xdr:to>
        <xdr:sp macro="" textlink="">
          <xdr:nvSpPr>
            <xdr:cNvPr id="1493" name="Check Box 469" hidden="1">
              <a:extLst>
                <a:ext uri="{63B3BB69-23CF-44E3-9099-C40C66FF867C}">
                  <a14:compatExt spid="_x0000_s1493"/>
                </a:ext>
                <a:ext uri="{FF2B5EF4-FFF2-40B4-BE49-F238E27FC236}">
                  <a16:creationId xmlns:a16="http://schemas.microsoft.com/office/drawing/2014/main" id="{00000000-0008-0000-0000-0000D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228600</xdr:colOff>
          <xdr:row>56</xdr:row>
          <xdr:rowOff>19050</xdr:rowOff>
        </xdr:from>
        <xdr:to>
          <xdr:col>15</xdr:col>
          <xdr:colOff>485775</xdr:colOff>
          <xdr:row>57</xdr:row>
          <xdr:rowOff>0</xdr:rowOff>
        </xdr:to>
        <xdr:sp macro="" textlink="">
          <xdr:nvSpPr>
            <xdr:cNvPr id="1495" name="Check Box 471" hidden="1">
              <a:extLst>
                <a:ext uri="{63B3BB69-23CF-44E3-9099-C40C66FF867C}">
                  <a14:compatExt spid="_x0000_s1495"/>
                </a:ext>
                <a:ext uri="{FF2B5EF4-FFF2-40B4-BE49-F238E27FC236}">
                  <a16:creationId xmlns:a16="http://schemas.microsoft.com/office/drawing/2014/main" id="{00000000-0008-0000-0000-0000D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xdr:col>
      <xdr:colOff>47625</xdr:colOff>
      <xdr:row>111</xdr:row>
      <xdr:rowOff>0</xdr:rowOff>
    </xdr:from>
    <xdr:to>
      <xdr:col>5</xdr:col>
      <xdr:colOff>495300</xdr:colOff>
      <xdr:row>111</xdr:row>
      <xdr:rowOff>0</xdr:rowOff>
    </xdr:to>
    <xdr:sp macro="" textlink="">
      <xdr:nvSpPr>
        <xdr:cNvPr id="3237" name="AutoShape 19">
          <a:extLst>
            <a:ext uri="{FF2B5EF4-FFF2-40B4-BE49-F238E27FC236}">
              <a16:creationId xmlns:a16="http://schemas.microsoft.com/office/drawing/2014/main" id="{00000000-0008-0000-0100-0000A50C0000}"/>
            </a:ext>
          </a:extLst>
        </xdr:cNvPr>
        <xdr:cNvSpPr>
          <a:spLocks noChangeArrowheads="1"/>
        </xdr:cNvSpPr>
      </xdr:nvSpPr>
      <xdr:spPr bwMode="auto">
        <a:xfrm>
          <a:off x="2066925" y="11572875"/>
          <a:ext cx="95250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4</xdr:col>
          <xdr:colOff>228600</xdr:colOff>
          <xdr:row>15</xdr:row>
          <xdr:rowOff>38100</xdr:rowOff>
        </xdr:from>
        <xdr:to>
          <xdr:col>4</xdr:col>
          <xdr:colOff>495300</xdr:colOff>
          <xdr:row>15</xdr:row>
          <xdr:rowOff>247650</xdr:rowOff>
        </xdr:to>
        <xdr:sp macro="" textlink="">
          <xdr:nvSpPr>
            <xdr:cNvPr id="3300" name="Check Box 228" hidden="1">
              <a:extLst>
                <a:ext uri="{63B3BB69-23CF-44E3-9099-C40C66FF867C}">
                  <a14:compatExt spid="_x0000_s3300"/>
                </a:ext>
                <a:ext uri="{FF2B5EF4-FFF2-40B4-BE49-F238E27FC236}">
                  <a16:creationId xmlns:a16="http://schemas.microsoft.com/office/drawing/2014/main" id="{00000000-0008-0000-0100-0000E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17</xdr:row>
          <xdr:rowOff>38100</xdr:rowOff>
        </xdr:from>
        <xdr:to>
          <xdr:col>4</xdr:col>
          <xdr:colOff>495300</xdr:colOff>
          <xdr:row>17</xdr:row>
          <xdr:rowOff>266700</xdr:rowOff>
        </xdr:to>
        <xdr:sp macro="" textlink="">
          <xdr:nvSpPr>
            <xdr:cNvPr id="3301" name="Check Box 229" hidden="1">
              <a:extLst>
                <a:ext uri="{63B3BB69-23CF-44E3-9099-C40C66FF867C}">
                  <a14:compatExt spid="_x0000_s3301"/>
                </a:ext>
                <a:ext uri="{FF2B5EF4-FFF2-40B4-BE49-F238E27FC236}">
                  <a16:creationId xmlns:a16="http://schemas.microsoft.com/office/drawing/2014/main" id="{00000000-0008-0000-0100-0000E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152400</xdr:colOff>
          <xdr:row>28</xdr:row>
          <xdr:rowOff>304800</xdr:rowOff>
        </xdr:from>
        <xdr:to>
          <xdr:col>9</xdr:col>
          <xdr:colOff>428625</xdr:colOff>
          <xdr:row>29</xdr:row>
          <xdr:rowOff>295275</xdr:rowOff>
        </xdr:to>
        <xdr:sp macro="" textlink="">
          <xdr:nvSpPr>
            <xdr:cNvPr id="3431" name="Check Box 359" hidden="1">
              <a:extLst>
                <a:ext uri="{63B3BB69-23CF-44E3-9099-C40C66FF867C}">
                  <a14:compatExt spid="_x0000_s3431"/>
                </a:ext>
                <a:ext uri="{FF2B5EF4-FFF2-40B4-BE49-F238E27FC236}">
                  <a16:creationId xmlns:a16="http://schemas.microsoft.com/office/drawing/2014/main" id="{00000000-0008-0000-0100-000067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171450</xdr:colOff>
          <xdr:row>28</xdr:row>
          <xdr:rowOff>314325</xdr:rowOff>
        </xdr:from>
        <xdr:to>
          <xdr:col>6</xdr:col>
          <xdr:colOff>409575</xdr:colOff>
          <xdr:row>29</xdr:row>
          <xdr:rowOff>304800</xdr:rowOff>
        </xdr:to>
        <xdr:sp macro="" textlink="">
          <xdr:nvSpPr>
            <xdr:cNvPr id="3432" name="Check Box 360" hidden="1">
              <a:extLst>
                <a:ext uri="{63B3BB69-23CF-44E3-9099-C40C66FF867C}">
                  <a14:compatExt spid="_x0000_s3432"/>
                </a:ext>
                <a:ext uri="{FF2B5EF4-FFF2-40B4-BE49-F238E27FC236}">
                  <a16:creationId xmlns:a16="http://schemas.microsoft.com/office/drawing/2014/main" id="{00000000-0008-0000-0100-000068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142875</xdr:colOff>
          <xdr:row>31</xdr:row>
          <xdr:rowOff>9525</xdr:rowOff>
        </xdr:from>
        <xdr:to>
          <xdr:col>7</xdr:col>
          <xdr:colOff>390525</xdr:colOff>
          <xdr:row>32</xdr:row>
          <xdr:rowOff>0</xdr:rowOff>
        </xdr:to>
        <xdr:sp macro="" textlink="">
          <xdr:nvSpPr>
            <xdr:cNvPr id="3433" name="Check Box 361" hidden="1">
              <a:extLst>
                <a:ext uri="{63B3BB69-23CF-44E3-9099-C40C66FF867C}">
                  <a14:compatExt spid="_x0000_s3433"/>
                </a:ext>
                <a:ext uri="{FF2B5EF4-FFF2-40B4-BE49-F238E27FC236}">
                  <a16:creationId xmlns:a16="http://schemas.microsoft.com/office/drawing/2014/main" id="{00000000-0008-0000-0100-000069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152400</xdr:colOff>
          <xdr:row>30</xdr:row>
          <xdr:rowOff>0</xdr:rowOff>
        </xdr:from>
        <xdr:to>
          <xdr:col>9</xdr:col>
          <xdr:colOff>438150</xdr:colOff>
          <xdr:row>30</xdr:row>
          <xdr:rowOff>304800</xdr:rowOff>
        </xdr:to>
        <xdr:sp macro="" textlink="">
          <xdr:nvSpPr>
            <xdr:cNvPr id="3434" name="Check Box 362" hidden="1">
              <a:extLst>
                <a:ext uri="{63B3BB69-23CF-44E3-9099-C40C66FF867C}">
                  <a14:compatExt spid="_x0000_s3434"/>
                </a:ext>
                <a:ext uri="{FF2B5EF4-FFF2-40B4-BE49-F238E27FC236}">
                  <a16:creationId xmlns:a16="http://schemas.microsoft.com/office/drawing/2014/main" id="{00000000-0008-0000-0100-00006A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123825</xdr:colOff>
          <xdr:row>31</xdr:row>
          <xdr:rowOff>19050</xdr:rowOff>
        </xdr:from>
        <xdr:to>
          <xdr:col>10</xdr:col>
          <xdr:colOff>361950</xdr:colOff>
          <xdr:row>32</xdr:row>
          <xdr:rowOff>19050</xdr:rowOff>
        </xdr:to>
        <xdr:sp macro="" textlink="">
          <xdr:nvSpPr>
            <xdr:cNvPr id="3435" name="Check Box 363" hidden="1">
              <a:extLst>
                <a:ext uri="{63B3BB69-23CF-44E3-9099-C40C66FF867C}">
                  <a14:compatExt spid="_x0000_s3435"/>
                </a:ext>
                <a:ext uri="{FF2B5EF4-FFF2-40B4-BE49-F238E27FC236}">
                  <a16:creationId xmlns:a16="http://schemas.microsoft.com/office/drawing/2014/main" id="{00000000-0008-0000-0100-00006B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152400</xdr:colOff>
          <xdr:row>46</xdr:row>
          <xdr:rowOff>304800</xdr:rowOff>
        </xdr:from>
        <xdr:to>
          <xdr:col>9</xdr:col>
          <xdr:colOff>428625</xdr:colOff>
          <xdr:row>47</xdr:row>
          <xdr:rowOff>295275</xdr:rowOff>
        </xdr:to>
        <xdr:sp macro="" textlink="">
          <xdr:nvSpPr>
            <xdr:cNvPr id="3438" name="Check Box 366" hidden="1">
              <a:extLst>
                <a:ext uri="{63B3BB69-23CF-44E3-9099-C40C66FF867C}">
                  <a14:compatExt spid="_x0000_s3438"/>
                </a:ext>
                <a:ext uri="{FF2B5EF4-FFF2-40B4-BE49-F238E27FC236}">
                  <a16:creationId xmlns:a16="http://schemas.microsoft.com/office/drawing/2014/main" id="{00000000-0008-0000-0100-00006E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171450</xdr:colOff>
          <xdr:row>46</xdr:row>
          <xdr:rowOff>314325</xdr:rowOff>
        </xdr:from>
        <xdr:to>
          <xdr:col>6</xdr:col>
          <xdr:colOff>409575</xdr:colOff>
          <xdr:row>47</xdr:row>
          <xdr:rowOff>304800</xdr:rowOff>
        </xdr:to>
        <xdr:sp macro="" textlink="">
          <xdr:nvSpPr>
            <xdr:cNvPr id="3439" name="Check Box 367" hidden="1">
              <a:extLst>
                <a:ext uri="{63B3BB69-23CF-44E3-9099-C40C66FF867C}">
                  <a14:compatExt spid="_x0000_s3439"/>
                </a:ext>
                <a:ext uri="{FF2B5EF4-FFF2-40B4-BE49-F238E27FC236}">
                  <a16:creationId xmlns:a16="http://schemas.microsoft.com/office/drawing/2014/main" id="{00000000-0008-0000-0100-00006F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142875</xdr:colOff>
          <xdr:row>49</xdr:row>
          <xdr:rowOff>9525</xdr:rowOff>
        </xdr:from>
        <xdr:to>
          <xdr:col>7</xdr:col>
          <xdr:colOff>390525</xdr:colOff>
          <xdr:row>50</xdr:row>
          <xdr:rowOff>0</xdr:rowOff>
        </xdr:to>
        <xdr:sp macro="" textlink="">
          <xdr:nvSpPr>
            <xdr:cNvPr id="3440" name="Check Box 368" hidden="1">
              <a:extLst>
                <a:ext uri="{63B3BB69-23CF-44E3-9099-C40C66FF867C}">
                  <a14:compatExt spid="_x0000_s3440"/>
                </a:ext>
                <a:ext uri="{FF2B5EF4-FFF2-40B4-BE49-F238E27FC236}">
                  <a16:creationId xmlns:a16="http://schemas.microsoft.com/office/drawing/2014/main" id="{00000000-0008-0000-0100-000070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152400</xdr:colOff>
          <xdr:row>48</xdr:row>
          <xdr:rowOff>0</xdr:rowOff>
        </xdr:from>
        <xdr:to>
          <xdr:col>9</xdr:col>
          <xdr:colOff>438150</xdr:colOff>
          <xdr:row>48</xdr:row>
          <xdr:rowOff>304800</xdr:rowOff>
        </xdr:to>
        <xdr:sp macro="" textlink="">
          <xdr:nvSpPr>
            <xdr:cNvPr id="3441" name="Check Box 369" hidden="1">
              <a:extLst>
                <a:ext uri="{63B3BB69-23CF-44E3-9099-C40C66FF867C}">
                  <a14:compatExt spid="_x0000_s3441"/>
                </a:ext>
                <a:ext uri="{FF2B5EF4-FFF2-40B4-BE49-F238E27FC236}">
                  <a16:creationId xmlns:a16="http://schemas.microsoft.com/office/drawing/2014/main" id="{00000000-0008-0000-0100-000071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123825</xdr:colOff>
          <xdr:row>49</xdr:row>
          <xdr:rowOff>19050</xdr:rowOff>
        </xdr:from>
        <xdr:to>
          <xdr:col>10</xdr:col>
          <xdr:colOff>361950</xdr:colOff>
          <xdr:row>50</xdr:row>
          <xdr:rowOff>19050</xdr:rowOff>
        </xdr:to>
        <xdr:sp macro="" textlink="">
          <xdr:nvSpPr>
            <xdr:cNvPr id="3442" name="Check Box 370" hidden="1">
              <a:extLst>
                <a:ext uri="{63B3BB69-23CF-44E3-9099-C40C66FF867C}">
                  <a14:compatExt spid="_x0000_s3442"/>
                </a:ext>
                <a:ext uri="{FF2B5EF4-FFF2-40B4-BE49-F238E27FC236}">
                  <a16:creationId xmlns:a16="http://schemas.microsoft.com/office/drawing/2014/main" id="{00000000-0008-0000-0100-000072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152400</xdr:colOff>
          <xdr:row>64</xdr:row>
          <xdr:rowOff>304800</xdr:rowOff>
        </xdr:from>
        <xdr:to>
          <xdr:col>9</xdr:col>
          <xdr:colOff>428625</xdr:colOff>
          <xdr:row>65</xdr:row>
          <xdr:rowOff>295275</xdr:rowOff>
        </xdr:to>
        <xdr:sp macro="" textlink="">
          <xdr:nvSpPr>
            <xdr:cNvPr id="3445" name="Check Box 373" hidden="1">
              <a:extLst>
                <a:ext uri="{63B3BB69-23CF-44E3-9099-C40C66FF867C}">
                  <a14:compatExt spid="_x0000_s3445"/>
                </a:ext>
                <a:ext uri="{FF2B5EF4-FFF2-40B4-BE49-F238E27FC236}">
                  <a16:creationId xmlns:a16="http://schemas.microsoft.com/office/drawing/2014/main" id="{00000000-0008-0000-0100-000075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171450</xdr:colOff>
          <xdr:row>64</xdr:row>
          <xdr:rowOff>314325</xdr:rowOff>
        </xdr:from>
        <xdr:to>
          <xdr:col>6</xdr:col>
          <xdr:colOff>409575</xdr:colOff>
          <xdr:row>65</xdr:row>
          <xdr:rowOff>304800</xdr:rowOff>
        </xdr:to>
        <xdr:sp macro="" textlink="">
          <xdr:nvSpPr>
            <xdr:cNvPr id="3446" name="Check Box 374" hidden="1">
              <a:extLst>
                <a:ext uri="{63B3BB69-23CF-44E3-9099-C40C66FF867C}">
                  <a14:compatExt spid="_x0000_s3446"/>
                </a:ext>
                <a:ext uri="{FF2B5EF4-FFF2-40B4-BE49-F238E27FC236}">
                  <a16:creationId xmlns:a16="http://schemas.microsoft.com/office/drawing/2014/main" id="{00000000-0008-0000-0100-000076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142875</xdr:colOff>
          <xdr:row>67</xdr:row>
          <xdr:rowOff>9525</xdr:rowOff>
        </xdr:from>
        <xdr:to>
          <xdr:col>7</xdr:col>
          <xdr:colOff>390525</xdr:colOff>
          <xdr:row>68</xdr:row>
          <xdr:rowOff>0</xdr:rowOff>
        </xdr:to>
        <xdr:sp macro="" textlink="">
          <xdr:nvSpPr>
            <xdr:cNvPr id="3447" name="Check Box 375" hidden="1">
              <a:extLst>
                <a:ext uri="{63B3BB69-23CF-44E3-9099-C40C66FF867C}">
                  <a14:compatExt spid="_x0000_s3447"/>
                </a:ext>
                <a:ext uri="{FF2B5EF4-FFF2-40B4-BE49-F238E27FC236}">
                  <a16:creationId xmlns:a16="http://schemas.microsoft.com/office/drawing/2014/main" id="{00000000-0008-0000-0100-000077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152400</xdr:colOff>
          <xdr:row>66</xdr:row>
          <xdr:rowOff>0</xdr:rowOff>
        </xdr:from>
        <xdr:to>
          <xdr:col>9</xdr:col>
          <xdr:colOff>438150</xdr:colOff>
          <xdr:row>66</xdr:row>
          <xdr:rowOff>304800</xdr:rowOff>
        </xdr:to>
        <xdr:sp macro="" textlink="">
          <xdr:nvSpPr>
            <xdr:cNvPr id="3448" name="Check Box 376" hidden="1">
              <a:extLst>
                <a:ext uri="{63B3BB69-23CF-44E3-9099-C40C66FF867C}">
                  <a14:compatExt spid="_x0000_s3448"/>
                </a:ext>
                <a:ext uri="{FF2B5EF4-FFF2-40B4-BE49-F238E27FC236}">
                  <a16:creationId xmlns:a16="http://schemas.microsoft.com/office/drawing/2014/main" id="{00000000-0008-0000-0100-000078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123825</xdr:colOff>
          <xdr:row>67</xdr:row>
          <xdr:rowOff>19050</xdr:rowOff>
        </xdr:from>
        <xdr:to>
          <xdr:col>10</xdr:col>
          <xdr:colOff>361950</xdr:colOff>
          <xdr:row>68</xdr:row>
          <xdr:rowOff>19050</xdr:rowOff>
        </xdr:to>
        <xdr:sp macro="" textlink="">
          <xdr:nvSpPr>
            <xdr:cNvPr id="3449" name="Check Box 377" hidden="1">
              <a:extLst>
                <a:ext uri="{63B3BB69-23CF-44E3-9099-C40C66FF867C}">
                  <a14:compatExt spid="_x0000_s3449"/>
                </a:ext>
                <a:ext uri="{FF2B5EF4-FFF2-40B4-BE49-F238E27FC236}">
                  <a16:creationId xmlns:a16="http://schemas.microsoft.com/office/drawing/2014/main" id="{00000000-0008-0000-0100-000079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152400</xdr:colOff>
          <xdr:row>82</xdr:row>
          <xdr:rowOff>304800</xdr:rowOff>
        </xdr:from>
        <xdr:to>
          <xdr:col>9</xdr:col>
          <xdr:colOff>428625</xdr:colOff>
          <xdr:row>83</xdr:row>
          <xdr:rowOff>295275</xdr:rowOff>
        </xdr:to>
        <xdr:sp macro="" textlink="">
          <xdr:nvSpPr>
            <xdr:cNvPr id="3452" name="Check Box 380" hidden="1">
              <a:extLst>
                <a:ext uri="{63B3BB69-23CF-44E3-9099-C40C66FF867C}">
                  <a14:compatExt spid="_x0000_s3452"/>
                </a:ext>
                <a:ext uri="{FF2B5EF4-FFF2-40B4-BE49-F238E27FC236}">
                  <a16:creationId xmlns:a16="http://schemas.microsoft.com/office/drawing/2014/main" id="{00000000-0008-0000-0100-00007C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171450</xdr:colOff>
          <xdr:row>82</xdr:row>
          <xdr:rowOff>314325</xdr:rowOff>
        </xdr:from>
        <xdr:to>
          <xdr:col>6</xdr:col>
          <xdr:colOff>409575</xdr:colOff>
          <xdr:row>83</xdr:row>
          <xdr:rowOff>304800</xdr:rowOff>
        </xdr:to>
        <xdr:sp macro="" textlink="">
          <xdr:nvSpPr>
            <xdr:cNvPr id="3453" name="Check Box 381" hidden="1">
              <a:extLst>
                <a:ext uri="{63B3BB69-23CF-44E3-9099-C40C66FF867C}">
                  <a14:compatExt spid="_x0000_s3453"/>
                </a:ext>
                <a:ext uri="{FF2B5EF4-FFF2-40B4-BE49-F238E27FC236}">
                  <a16:creationId xmlns:a16="http://schemas.microsoft.com/office/drawing/2014/main" id="{00000000-0008-0000-0100-00007D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142875</xdr:colOff>
          <xdr:row>85</xdr:row>
          <xdr:rowOff>9525</xdr:rowOff>
        </xdr:from>
        <xdr:to>
          <xdr:col>7</xdr:col>
          <xdr:colOff>390525</xdr:colOff>
          <xdr:row>86</xdr:row>
          <xdr:rowOff>0</xdr:rowOff>
        </xdr:to>
        <xdr:sp macro="" textlink="">
          <xdr:nvSpPr>
            <xdr:cNvPr id="3454" name="Check Box 382" hidden="1">
              <a:extLst>
                <a:ext uri="{63B3BB69-23CF-44E3-9099-C40C66FF867C}">
                  <a14:compatExt spid="_x0000_s3454"/>
                </a:ext>
                <a:ext uri="{FF2B5EF4-FFF2-40B4-BE49-F238E27FC236}">
                  <a16:creationId xmlns:a16="http://schemas.microsoft.com/office/drawing/2014/main" id="{00000000-0008-0000-0100-00007E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152400</xdr:colOff>
          <xdr:row>84</xdr:row>
          <xdr:rowOff>0</xdr:rowOff>
        </xdr:from>
        <xdr:to>
          <xdr:col>9</xdr:col>
          <xdr:colOff>438150</xdr:colOff>
          <xdr:row>84</xdr:row>
          <xdr:rowOff>304800</xdr:rowOff>
        </xdr:to>
        <xdr:sp macro="" textlink="">
          <xdr:nvSpPr>
            <xdr:cNvPr id="3455" name="Check Box 383" hidden="1">
              <a:extLst>
                <a:ext uri="{63B3BB69-23CF-44E3-9099-C40C66FF867C}">
                  <a14:compatExt spid="_x0000_s3455"/>
                </a:ext>
                <a:ext uri="{FF2B5EF4-FFF2-40B4-BE49-F238E27FC236}">
                  <a16:creationId xmlns:a16="http://schemas.microsoft.com/office/drawing/2014/main" id="{00000000-0008-0000-0100-00007F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123825</xdr:colOff>
          <xdr:row>85</xdr:row>
          <xdr:rowOff>19050</xdr:rowOff>
        </xdr:from>
        <xdr:to>
          <xdr:col>10</xdr:col>
          <xdr:colOff>361950</xdr:colOff>
          <xdr:row>86</xdr:row>
          <xdr:rowOff>19050</xdr:rowOff>
        </xdr:to>
        <xdr:sp macro="" textlink="">
          <xdr:nvSpPr>
            <xdr:cNvPr id="3456" name="Check Box 384" hidden="1">
              <a:extLst>
                <a:ext uri="{63B3BB69-23CF-44E3-9099-C40C66FF867C}">
                  <a14:compatExt spid="_x0000_s3456"/>
                </a:ext>
                <a:ext uri="{FF2B5EF4-FFF2-40B4-BE49-F238E27FC236}">
                  <a16:creationId xmlns:a16="http://schemas.microsoft.com/office/drawing/2014/main" id="{00000000-0008-0000-0100-000080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152400</xdr:colOff>
          <xdr:row>100</xdr:row>
          <xdr:rowOff>304800</xdr:rowOff>
        </xdr:from>
        <xdr:to>
          <xdr:col>9</xdr:col>
          <xdr:colOff>428625</xdr:colOff>
          <xdr:row>101</xdr:row>
          <xdr:rowOff>295275</xdr:rowOff>
        </xdr:to>
        <xdr:sp macro="" textlink="">
          <xdr:nvSpPr>
            <xdr:cNvPr id="3459" name="Check Box 387" hidden="1">
              <a:extLst>
                <a:ext uri="{63B3BB69-23CF-44E3-9099-C40C66FF867C}">
                  <a14:compatExt spid="_x0000_s3459"/>
                </a:ext>
                <a:ext uri="{FF2B5EF4-FFF2-40B4-BE49-F238E27FC236}">
                  <a16:creationId xmlns:a16="http://schemas.microsoft.com/office/drawing/2014/main" id="{00000000-0008-0000-0100-000083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171450</xdr:colOff>
          <xdr:row>100</xdr:row>
          <xdr:rowOff>314325</xdr:rowOff>
        </xdr:from>
        <xdr:to>
          <xdr:col>6</xdr:col>
          <xdr:colOff>409575</xdr:colOff>
          <xdr:row>101</xdr:row>
          <xdr:rowOff>304800</xdr:rowOff>
        </xdr:to>
        <xdr:sp macro="" textlink="">
          <xdr:nvSpPr>
            <xdr:cNvPr id="3460" name="Check Box 388" hidden="1">
              <a:extLst>
                <a:ext uri="{63B3BB69-23CF-44E3-9099-C40C66FF867C}">
                  <a14:compatExt spid="_x0000_s3460"/>
                </a:ext>
                <a:ext uri="{FF2B5EF4-FFF2-40B4-BE49-F238E27FC236}">
                  <a16:creationId xmlns:a16="http://schemas.microsoft.com/office/drawing/2014/main" id="{00000000-0008-0000-0100-000084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142875</xdr:colOff>
          <xdr:row>103</xdr:row>
          <xdr:rowOff>9525</xdr:rowOff>
        </xdr:from>
        <xdr:to>
          <xdr:col>7</xdr:col>
          <xdr:colOff>390525</xdr:colOff>
          <xdr:row>104</xdr:row>
          <xdr:rowOff>0</xdr:rowOff>
        </xdr:to>
        <xdr:sp macro="" textlink="">
          <xdr:nvSpPr>
            <xdr:cNvPr id="3461" name="Check Box 389" hidden="1">
              <a:extLst>
                <a:ext uri="{63B3BB69-23CF-44E3-9099-C40C66FF867C}">
                  <a14:compatExt spid="_x0000_s3461"/>
                </a:ext>
                <a:ext uri="{FF2B5EF4-FFF2-40B4-BE49-F238E27FC236}">
                  <a16:creationId xmlns:a16="http://schemas.microsoft.com/office/drawing/2014/main" id="{00000000-0008-0000-0100-000085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152400</xdr:colOff>
          <xdr:row>102</xdr:row>
          <xdr:rowOff>0</xdr:rowOff>
        </xdr:from>
        <xdr:to>
          <xdr:col>9</xdr:col>
          <xdr:colOff>438150</xdr:colOff>
          <xdr:row>102</xdr:row>
          <xdr:rowOff>304800</xdr:rowOff>
        </xdr:to>
        <xdr:sp macro="" textlink="">
          <xdr:nvSpPr>
            <xdr:cNvPr id="3462" name="Check Box 390" hidden="1">
              <a:extLst>
                <a:ext uri="{63B3BB69-23CF-44E3-9099-C40C66FF867C}">
                  <a14:compatExt spid="_x0000_s3462"/>
                </a:ext>
                <a:ext uri="{FF2B5EF4-FFF2-40B4-BE49-F238E27FC236}">
                  <a16:creationId xmlns:a16="http://schemas.microsoft.com/office/drawing/2014/main" id="{00000000-0008-0000-0100-000086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123825</xdr:colOff>
          <xdr:row>103</xdr:row>
          <xdr:rowOff>19050</xdr:rowOff>
        </xdr:from>
        <xdr:to>
          <xdr:col>10</xdr:col>
          <xdr:colOff>361950</xdr:colOff>
          <xdr:row>104</xdr:row>
          <xdr:rowOff>19050</xdr:rowOff>
        </xdr:to>
        <xdr:sp macro="" textlink="">
          <xdr:nvSpPr>
            <xdr:cNvPr id="3463" name="Check Box 391" hidden="1">
              <a:extLst>
                <a:ext uri="{63B3BB69-23CF-44E3-9099-C40C66FF867C}">
                  <a14:compatExt spid="_x0000_s3463"/>
                </a:ext>
                <a:ext uri="{FF2B5EF4-FFF2-40B4-BE49-F238E27FC236}">
                  <a16:creationId xmlns:a16="http://schemas.microsoft.com/office/drawing/2014/main" id="{00000000-0008-0000-0100-000087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152400</xdr:colOff>
          <xdr:row>46</xdr:row>
          <xdr:rowOff>304800</xdr:rowOff>
        </xdr:from>
        <xdr:to>
          <xdr:col>9</xdr:col>
          <xdr:colOff>428625</xdr:colOff>
          <xdr:row>47</xdr:row>
          <xdr:rowOff>295275</xdr:rowOff>
        </xdr:to>
        <xdr:sp macro="" textlink="">
          <xdr:nvSpPr>
            <xdr:cNvPr id="3473" name="Check Box 401" hidden="1">
              <a:extLst>
                <a:ext uri="{63B3BB69-23CF-44E3-9099-C40C66FF867C}">
                  <a14:compatExt spid="_x0000_s3473"/>
                </a:ext>
                <a:ext uri="{FF2B5EF4-FFF2-40B4-BE49-F238E27FC236}">
                  <a16:creationId xmlns:a16="http://schemas.microsoft.com/office/drawing/2014/main" id="{00000000-0008-0000-0100-000091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152400</xdr:colOff>
          <xdr:row>64</xdr:row>
          <xdr:rowOff>304800</xdr:rowOff>
        </xdr:from>
        <xdr:to>
          <xdr:col>9</xdr:col>
          <xdr:colOff>428625</xdr:colOff>
          <xdr:row>65</xdr:row>
          <xdr:rowOff>295275</xdr:rowOff>
        </xdr:to>
        <xdr:sp macro="" textlink="">
          <xdr:nvSpPr>
            <xdr:cNvPr id="3475" name="Check Box 403" hidden="1">
              <a:extLst>
                <a:ext uri="{63B3BB69-23CF-44E3-9099-C40C66FF867C}">
                  <a14:compatExt spid="_x0000_s3475"/>
                </a:ext>
                <a:ext uri="{FF2B5EF4-FFF2-40B4-BE49-F238E27FC236}">
                  <a16:creationId xmlns:a16="http://schemas.microsoft.com/office/drawing/2014/main" id="{00000000-0008-0000-0100-000093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152400</xdr:colOff>
          <xdr:row>64</xdr:row>
          <xdr:rowOff>304800</xdr:rowOff>
        </xdr:from>
        <xdr:to>
          <xdr:col>9</xdr:col>
          <xdr:colOff>428625</xdr:colOff>
          <xdr:row>65</xdr:row>
          <xdr:rowOff>295275</xdr:rowOff>
        </xdr:to>
        <xdr:sp macro="" textlink="">
          <xdr:nvSpPr>
            <xdr:cNvPr id="3476" name="Check Box 404" hidden="1">
              <a:extLst>
                <a:ext uri="{63B3BB69-23CF-44E3-9099-C40C66FF867C}">
                  <a14:compatExt spid="_x0000_s3476"/>
                </a:ext>
                <a:ext uri="{FF2B5EF4-FFF2-40B4-BE49-F238E27FC236}">
                  <a16:creationId xmlns:a16="http://schemas.microsoft.com/office/drawing/2014/main" id="{00000000-0008-0000-0100-000094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152400</xdr:colOff>
          <xdr:row>82</xdr:row>
          <xdr:rowOff>304800</xdr:rowOff>
        </xdr:from>
        <xdr:to>
          <xdr:col>9</xdr:col>
          <xdr:colOff>428625</xdr:colOff>
          <xdr:row>83</xdr:row>
          <xdr:rowOff>295275</xdr:rowOff>
        </xdr:to>
        <xdr:sp macro="" textlink="">
          <xdr:nvSpPr>
            <xdr:cNvPr id="3478" name="Check Box 406" hidden="1">
              <a:extLst>
                <a:ext uri="{63B3BB69-23CF-44E3-9099-C40C66FF867C}">
                  <a14:compatExt spid="_x0000_s3478"/>
                </a:ext>
                <a:ext uri="{FF2B5EF4-FFF2-40B4-BE49-F238E27FC236}">
                  <a16:creationId xmlns:a16="http://schemas.microsoft.com/office/drawing/2014/main" id="{00000000-0008-0000-0100-000096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152400</xdr:colOff>
          <xdr:row>82</xdr:row>
          <xdr:rowOff>304800</xdr:rowOff>
        </xdr:from>
        <xdr:to>
          <xdr:col>9</xdr:col>
          <xdr:colOff>428625</xdr:colOff>
          <xdr:row>83</xdr:row>
          <xdr:rowOff>295275</xdr:rowOff>
        </xdr:to>
        <xdr:sp macro="" textlink="">
          <xdr:nvSpPr>
            <xdr:cNvPr id="3479" name="Check Box 407" hidden="1">
              <a:extLst>
                <a:ext uri="{63B3BB69-23CF-44E3-9099-C40C66FF867C}">
                  <a14:compatExt spid="_x0000_s3479"/>
                </a:ext>
                <a:ext uri="{FF2B5EF4-FFF2-40B4-BE49-F238E27FC236}">
                  <a16:creationId xmlns:a16="http://schemas.microsoft.com/office/drawing/2014/main" id="{00000000-0008-0000-0100-000097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152400</xdr:colOff>
          <xdr:row>82</xdr:row>
          <xdr:rowOff>304800</xdr:rowOff>
        </xdr:from>
        <xdr:to>
          <xdr:col>9</xdr:col>
          <xdr:colOff>428625</xdr:colOff>
          <xdr:row>83</xdr:row>
          <xdr:rowOff>295275</xdr:rowOff>
        </xdr:to>
        <xdr:sp macro="" textlink="">
          <xdr:nvSpPr>
            <xdr:cNvPr id="3480" name="Check Box 408" hidden="1">
              <a:extLst>
                <a:ext uri="{63B3BB69-23CF-44E3-9099-C40C66FF867C}">
                  <a14:compatExt spid="_x0000_s3480"/>
                </a:ext>
                <a:ext uri="{FF2B5EF4-FFF2-40B4-BE49-F238E27FC236}">
                  <a16:creationId xmlns:a16="http://schemas.microsoft.com/office/drawing/2014/main" id="{00000000-0008-0000-0100-000098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152400</xdr:colOff>
          <xdr:row>100</xdr:row>
          <xdr:rowOff>304800</xdr:rowOff>
        </xdr:from>
        <xdr:to>
          <xdr:col>9</xdr:col>
          <xdr:colOff>428625</xdr:colOff>
          <xdr:row>101</xdr:row>
          <xdr:rowOff>295275</xdr:rowOff>
        </xdr:to>
        <xdr:sp macro="" textlink="">
          <xdr:nvSpPr>
            <xdr:cNvPr id="3482" name="Check Box 410" hidden="1">
              <a:extLst>
                <a:ext uri="{63B3BB69-23CF-44E3-9099-C40C66FF867C}">
                  <a14:compatExt spid="_x0000_s3482"/>
                </a:ext>
                <a:ext uri="{FF2B5EF4-FFF2-40B4-BE49-F238E27FC236}">
                  <a16:creationId xmlns:a16="http://schemas.microsoft.com/office/drawing/2014/main" id="{00000000-0008-0000-0100-00009A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152400</xdr:colOff>
          <xdr:row>100</xdr:row>
          <xdr:rowOff>304800</xdr:rowOff>
        </xdr:from>
        <xdr:to>
          <xdr:col>9</xdr:col>
          <xdr:colOff>428625</xdr:colOff>
          <xdr:row>101</xdr:row>
          <xdr:rowOff>295275</xdr:rowOff>
        </xdr:to>
        <xdr:sp macro="" textlink="">
          <xdr:nvSpPr>
            <xdr:cNvPr id="3483" name="Check Box 411" hidden="1">
              <a:extLst>
                <a:ext uri="{63B3BB69-23CF-44E3-9099-C40C66FF867C}">
                  <a14:compatExt spid="_x0000_s3483"/>
                </a:ext>
                <a:ext uri="{FF2B5EF4-FFF2-40B4-BE49-F238E27FC236}">
                  <a16:creationId xmlns:a16="http://schemas.microsoft.com/office/drawing/2014/main" id="{00000000-0008-0000-0100-00009B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152400</xdr:colOff>
          <xdr:row>100</xdr:row>
          <xdr:rowOff>304800</xdr:rowOff>
        </xdr:from>
        <xdr:to>
          <xdr:col>9</xdr:col>
          <xdr:colOff>428625</xdr:colOff>
          <xdr:row>101</xdr:row>
          <xdr:rowOff>295275</xdr:rowOff>
        </xdr:to>
        <xdr:sp macro="" textlink="">
          <xdr:nvSpPr>
            <xdr:cNvPr id="3484" name="Check Box 412" hidden="1">
              <a:extLst>
                <a:ext uri="{63B3BB69-23CF-44E3-9099-C40C66FF867C}">
                  <a14:compatExt spid="_x0000_s3484"/>
                </a:ext>
                <a:ext uri="{FF2B5EF4-FFF2-40B4-BE49-F238E27FC236}">
                  <a16:creationId xmlns:a16="http://schemas.microsoft.com/office/drawing/2014/main" id="{00000000-0008-0000-0100-00009C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152400</xdr:colOff>
          <xdr:row>100</xdr:row>
          <xdr:rowOff>304800</xdr:rowOff>
        </xdr:from>
        <xdr:to>
          <xdr:col>9</xdr:col>
          <xdr:colOff>428625</xdr:colOff>
          <xdr:row>101</xdr:row>
          <xdr:rowOff>295275</xdr:rowOff>
        </xdr:to>
        <xdr:sp macro="" textlink="">
          <xdr:nvSpPr>
            <xdr:cNvPr id="3485" name="Check Box 413" hidden="1">
              <a:extLst>
                <a:ext uri="{63B3BB69-23CF-44E3-9099-C40C66FF867C}">
                  <a14:compatExt spid="_x0000_s3485"/>
                </a:ext>
                <a:ext uri="{FF2B5EF4-FFF2-40B4-BE49-F238E27FC236}">
                  <a16:creationId xmlns:a16="http://schemas.microsoft.com/office/drawing/2014/main" id="{00000000-0008-0000-0100-00009D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21</xdr:row>
          <xdr:rowOff>0</xdr:rowOff>
        </xdr:from>
        <xdr:to>
          <xdr:col>4</xdr:col>
          <xdr:colOff>304800</xdr:colOff>
          <xdr:row>21</xdr:row>
          <xdr:rowOff>304800</xdr:rowOff>
        </xdr:to>
        <xdr:sp macro="" textlink="">
          <xdr:nvSpPr>
            <xdr:cNvPr id="3491" name="Check Box 419" hidden="1">
              <a:extLst>
                <a:ext uri="{63B3BB69-23CF-44E3-9099-C40C66FF867C}">
                  <a14:compatExt spid="_x0000_s3491"/>
                </a:ext>
                <a:ext uri="{FF2B5EF4-FFF2-40B4-BE49-F238E27FC236}">
                  <a16:creationId xmlns:a16="http://schemas.microsoft.com/office/drawing/2014/main" id="{00000000-0008-0000-0100-0000A3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19050</xdr:colOff>
          <xdr:row>21</xdr:row>
          <xdr:rowOff>9525</xdr:rowOff>
        </xdr:from>
        <xdr:to>
          <xdr:col>7</xdr:col>
          <xdr:colOff>314325</xdr:colOff>
          <xdr:row>22</xdr:row>
          <xdr:rowOff>0</xdr:rowOff>
        </xdr:to>
        <xdr:sp macro="" textlink="">
          <xdr:nvSpPr>
            <xdr:cNvPr id="3492" name="Check Box 420" hidden="1">
              <a:extLst>
                <a:ext uri="{63B3BB69-23CF-44E3-9099-C40C66FF867C}">
                  <a14:compatExt spid="_x0000_s3492"/>
                </a:ext>
                <a:ext uri="{FF2B5EF4-FFF2-40B4-BE49-F238E27FC236}">
                  <a16:creationId xmlns:a16="http://schemas.microsoft.com/office/drawing/2014/main" id="{00000000-0008-0000-0100-0000A4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19050</xdr:colOff>
          <xdr:row>21</xdr:row>
          <xdr:rowOff>0</xdr:rowOff>
        </xdr:from>
        <xdr:to>
          <xdr:col>10</xdr:col>
          <xdr:colOff>285750</xdr:colOff>
          <xdr:row>21</xdr:row>
          <xdr:rowOff>304800</xdr:rowOff>
        </xdr:to>
        <xdr:sp macro="" textlink="">
          <xdr:nvSpPr>
            <xdr:cNvPr id="3493" name="Check Box 421" hidden="1">
              <a:extLst>
                <a:ext uri="{63B3BB69-23CF-44E3-9099-C40C66FF867C}">
                  <a14:compatExt spid="_x0000_s3493"/>
                </a:ext>
                <a:ext uri="{FF2B5EF4-FFF2-40B4-BE49-F238E27FC236}">
                  <a16:creationId xmlns:a16="http://schemas.microsoft.com/office/drawing/2014/main" id="{00000000-0008-0000-0100-0000A5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247650</xdr:colOff>
          <xdr:row>20</xdr:row>
          <xdr:rowOff>304800</xdr:rowOff>
        </xdr:from>
        <xdr:to>
          <xdr:col>14</xdr:col>
          <xdr:colOff>66675</xdr:colOff>
          <xdr:row>21</xdr:row>
          <xdr:rowOff>295275</xdr:rowOff>
        </xdr:to>
        <xdr:sp macro="" textlink="">
          <xdr:nvSpPr>
            <xdr:cNvPr id="3494" name="Check Box 422" hidden="1">
              <a:extLst>
                <a:ext uri="{63B3BB69-23CF-44E3-9099-C40C66FF867C}">
                  <a14:compatExt spid="_x0000_s3494"/>
                </a:ext>
                <a:ext uri="{FF2B5EF4-FFF2-40B4-BE49-F238E27FC236}">
                  <a16:creationId xmlns:a16="http://schemas.microsoft.com/office/drawing/2014/main" id="{00000000-0008-0000-0100-0000A6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39</xdr:row>
          <xdr:rowOff>0</xdr:rowOff>
        </xdr:from>
        <xdr:to>
          <xdr:col>4</xdr:col>
          <xdr:colOff>304800</xdr:colOff>
          <xdr:row>39</xdr:row>
          <xdr:rowOff>304800</xdr:rowOff>
        </xdr:to>
        <xdr:sp macro="" textlink="">
          <xdr:nvSpPr>
            <xdr:cNvPr id="3495" name="Check Box 423" hidden="1">
              <a:extLst>
                <a:ext uri="{63B3BB69-23CF-44E3-9099-C40C66FF867C}">
                  <a14:compatExt spid="_x0000_s3495"/>
                </a:ext>
                <a:ext uri="{FF2B5EF4-FFF2-40B4-BE49-F238E27FC236}">
                  <a16:creationId xmlns:a16="http://schemas.microsoft.com/office/drawing/2014/main" id="{00000000-0008-0000-0100-0000A7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19050</xdr:colOff>
          <xdr:row>39</xdr:row>
          <xdr:rowOff>9525</xdr:rowOff>
        </xdr:from>
        <xdr:to>
          <xdr:col>7</xdr:col>
          <xdr:colOff>314325</xdr:colOff>
          <xdr:row>40</xdr:row>
          <xdr:rowOff>0</xdr:rowOff>
        </xdr:to>
        <xdr:sp macro="" textlink="">
          <xdr:nvSpPr>
            <xdr:cNvPr id="3496" name="Check Box 424" hidden="1">
              <a:extLst>
                <a:ext uri="{63B3BB69-23CF-44E3-9099-C40C66FF867C}">
                  <a14:compatExt spid="_x0000_s3496"/>
                </a:ext>
                <a:ext uri="{FF2B5EF4-FFF2-40B4-BE49-F238E27FC236}">
                  <a16:creationId xmlns:a16="http://schemas.microsoft.com/office/drawing/2014/main" id="{00000000-0008-0000-0100-0000A8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19050</xdr:colOff>
          <xdr:row>39</xdr:row>
          <xdr:rowOff>0</xdr:rowOff>
        </xdr:from>
        <xdr:to>
          <xdr:col>10</xdr:col>
          <xdr:colOff>285750</xdr:colOff>
          <xdr:row>39</xdr:row>
          <xdr:rowOff>304800</xdr:rowOff>
        </xdr:to>
        <xdr:sp macro="" textlink="">
          <xdr:nvSpPr>
            <xdr:cNvPr id="3497" name="Check Box 425" hidden="1">
              <a:extLst>
                <a:ext uri="{63B3BB69-23CF-44E3-9099-C40C66FF867C}">
                  <a14:compatExt spid="_x0000_s3497"/>
                </a:ext>
                <a:ext uri="{FF2B5EF4-FFF2-40B4-BE49-F238E27FC236}">
                  <a16:creationId xmlns:a16="http://schemas.microsoft.com/office/drawing/2014/main" id="{00000000-0008-0000-0100-0000A9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57</xdr:row>
          <xdr:rowOff>0</xdr:rowOff>
        </xdr:from>
        <xdr:to>
          <xdr:col>4</xdr:col>
          <xdr:colOff>304800</xdr:colOff>
          <xdr:row>57</xdr:row>
          <xdr:rowOff>304800</xdr:rowOff>
        </xdr:to>
        <xdr:sp macro="" textlink="">
          <xdr:nvSpPr>
            <xdr:cNvPr id="3499" name="Check Box 427" hidden="1">
              <a:extLst>
                <a:ext uri="{63B3BB69-23CF-44E3-9099-C40C66FF867C}">
                  <a14:compatExt spid="_x0000_s3499"/>
                </a:ext>
                <a:ext uri="{FF2B5EF4-FFF2-40B4-BE49-F238E27FC236}">
                  <a16:creationId xmlns:a16="http://schemas.microsoft.com/office/drawing/2014/main" id="{00000000-0008-0000-0100-0000AB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19050</xdr:colOff>
          <xdr:row>57</xdr:row>
          <xdr:rowOff>9525</xdr:rowOff>
        </xdr:from>
        <xdr:to>
          <xdr:col>7</xdr:col>
          <xdr:colOff>314325</xdr:colOff>
          <xdr:row>58</xdr:row>
          <xdr:rowOff>0</xdr:rowOff>
        </xdr:to>
        <xdr:sp macro="" textlink="">
          <xdr:nvSpPr>
            <xdr:cNvPr id="3500" name="Check Box 428" hidden="1">
              <a:extLst>
                <a:ext uri="{63B3BB69-23CF-44E3-9099-C40C66FF867C}">
                  <a14:compatExt spid="_x0000_s3500"/>
                </a:ext>
                <a:ext uri="{FF2B5EF4-FFF2-40B4-BE49-F238E27FC236}">
                  <a16:creationId xmlns:a16="http://schemas.microsoft.com/office/drawing/2014/main" id="{00000000-0008-0000-0100-0000AC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19050</xdr:colOff>
          <xdr:row>57</xdr:row>
          <xdr:rowOff>0</xdr:rowOff>
        </xdr:from>
        <xdr:to>
          <xdr:col>10</xdr:col>
          <xdr:colOff>285750</xdr:colOff>
          <xdr:row>57</xdr:row>
          <xdr:rowOff>304800</xdr:rowOff>
        </xdr:to>
        <xdr:sp macro="" textlink="">
          <xdr:nvSpPr>
            <xdr:cNvPr id="3501" name="Check Box 429" hidden="1">
              <a:extLst>
                <a:ext uri="{63B3BB69-23CF-44E3-9099-C40C66FF867C}">
                  <a14:compatExt spid="_x0000_s3501"/>
                </a:ext>
                <a:ext uri="{FF2B5EF4-FFF2-40B4-BE49-F238E27FC236}">
                  <a16:creationId xmlns:a16="http://schemas.microsoft.com/office/drawing/2014/main" id="{00000000-0008-0000-0100-0000AD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75</xdr:row>
          <xdr:rowOff>0</xdr:rowOff>
        </xdr:from>
        <xdr:to>
          <xdr:col>4</xdr:col>
          <xdr:colOff>304800</xdr:colOff>
          <xdr:row>75</xdr:row>
          <xdr:rowOff>304800</xdr:rowOff>
        </xdr:to>
        <xdr:sp macro="" textlink="">
          <xdr:nvSpPr>
            <xdr:cNvPr id="3503" name="Check Box 431" hidden="1">
              <a:extLst>
                <a:ext uri="{63B3BB69-23CF-44E3-9099-C40C66FF867C}">
                  <a14:compatExt spid="_x0000_s3503"/>
                </a:ext>
                <a:ext uri="{FF2B5EF4-FFF2-40B4-BE49-F238E27FC236}">
                  <a16:creationId xmlns:a16="http://schemas.microsoft.com/office/drawing/2014/main" id="{00000000-0008-0000-0100-0000AF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19050</xdr:colOff>
          <xdr:row>75</xdr:row>
          <xdr:rowOff>9525</xdr:rowOff>
        </xdr:from>
        <xdr:to>
          <xdr:col>7</xdr:col>
          <xdr:colOff>314325</xdr:colOff>
          <xdr:row>76</xdr:row>
          <xdr:rowOff>0</xdr:rowOff>
        </xdr:to>
        <xdr:sp macro="" textlink="">
          <xdr:nvSpPr>
            <xdr:cNvPr id="3504" name="Check Box 432" hidden="1">
              <a:extLst>
                <a:ext uri="{63B3BB69-23CF-44E3-9099-C40C66FF867C}">
                  <a14:compatExt spid="_x0000_s3504"/>
                </a:ext>
                <a:ext uri="{FF2B5EF4-FFF2-40B4-BE49-F238E27FC236}">
                  <a16:creationId xmlns:a16="http://schemas.microsoft.com/office/drawing/2014/main" id="{00000000-0008-0000-0100-0000B0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19050</xdr:colOff>
          <xdr:row>75</xdr:row>
          <xdr:rowOff>0</xdr:rowOff>
        </xdr:from>
        <xdr:to>
          <xdr:col>10</xdr:col>
          <xdr:colOff>285750</xdr:colOff>
          <xdr:row>75</xdr:row>
          <xdr:rowOff>304800</xdr:rowOff>
        </xdr:to>
        <xdr:sp macro="" textlink="">
          <xdr:nvSpPr>
            <xdr:cNvPr id="3505" name="Check Box 433" hidden="1">
              <a:extLst>
                <a:ext uri="{63B3BB69-23CF-44E3-9099-C40C66FF867C}">
                  <a14:compatExt spid="_x0000_s3505"/>
                </a:ext>
                <a:ext uri="{FF2B5EF4-FFF2-40B4-BE49-F238E27FC236}">
                  <a16:creationId xmlns:a16="http://schemas.microsoft.com/office/drawing/2014/main" id="{00000000-0008-0000-0100-0000B1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93</xdr:row>
          <xdr:rowOff>0</xdr:rowOff>
        </xdr:from>
        <xdr:to>
          <xdr:col>4</xdr:col>
          <xdr:colOff>304800</xdr:colOff>
          <xdr:row>93</xdr:row>
          <xdr:rowOff>304800</xdr:rowOff>
        </xdr:to>
        <xdr:sp macro="" textlink="">
          <xdr:nvSpPr>
            <xdr:cNvPr id="3507" name="Check Box 435" hidden="1">
              <a:extLst>
                <a:ext uri="{63B3BB69-23CF-44E3-9099-C40C66FF867C}">
                  <a14:compatExt spid="_x0000_s3507"/>
                </a:ext>
                <a:ext uri="{FF2B5EF4-FFF2-40B4-BE49-F238E27FC236}">
                  <a16:creationId xmlns:a16="http://schemas.microsoft.com/office/drawing/2014/main" id="{00000000-0008-0000-0100-0000B3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19050</xdr:colOff>
          <xdr:row>93</xdr:row>
          <xdr:rowOff>9525</xdr:rowOff>
        </xdr:from>
        <xdr:to>
          <xdr:col>7</xdr:col>
          <xdr:colOff>314325</xdr:colOff>
          <xdr:row>94</xdr:row>
          <xdr:rowOff>0</xdr:rowOff>
        </xdr:to>
        <xdr:sp macro="" textlink="">
          <xdr:nvSpPr>
            <xdr:cNvPr id="3508" name="Check Box 436" hidden="1">
              <a:extLst>
                <a:ext uri="{63B3BB69-23CF-44E3-9099-C40C66FF867C}">
                  <a14:compatExt spid="_x0000_s3508"/>
                </a:ext>
                <a:ext uri="{FF2B5EF4-FFF2-40B4-BE49-F238E27FC236}">
                  <a16:creationId xmlns:a16="http://schemas.microsoft.com/office/drawing/2014/main" id="{00000000-0008-0000-0100-0000B4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19050</xdr:colOff>
          <xdr:row>93</xdr:row>
          <xdr:rowOff>0</xdr:rowOff>
        </xdr:from>
        <xdr:to>
          <xdr:col>10</xdr:col>
          <xdr:colOff>285750</xdr:colOff>
          <xdr:row>93</xdr:row>
          <xdr:rowOff>304800</xdr:rowOff>
        </xdr:to>
        <xdr:sp macro="" textlink="">
          <xdr:nvSpPr>
            <xdr:cNvPr id="3509" name="Check Box 437" hidden="1">
              <a:extLst>
                <a:ext uri="{63B3BB69-23CF-44E3-9099-C40C66FF867C}">
                  <a14:compatExt spid="_x0000_s3509"/>
                </a:ext>
                <a:ext uri="{FF2B5EF4-FFF2-40B4-BE49-F238E27FC236}">
                  <a16:creationId xmlns:a16="http://schemas.microsoft.com/office/drawing/2014/main" id="{00000000-0008-0000-0100-0000B5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152400</xdr:colOff>
          <xdr:row>28</xdr:row>
          <xdr:rowOff>304800</xdr:rowOff>
        </xdr:from>
        <xdr:to>
          <xdr:col>9</xdr:col>
          <xdr:colOff>428625</xdr:colOff>
          <xdr:row>29</xdr:row>
          <xdr:rowOff>295275</xdr:rowOff>
        </xdr:to>
        <xdr:sp macro="" textlink="">
          <xdr:nvSpPr>
            <xdr:cNvPr id="3511" name="Check Box 439" hidden="1">
              <a:extLst>
                <a:ext uri="{63B3BB69-23CF-44E3-9099-C40C66FF867C}">
                  <a14:compatExt spid="_x0000_s3511"/>
                </a:ext>
                <a:ext uri="{FF2B5EF4-FFF2-40B4-BE49-F238E27FC236}">
                  <a16:creationId xmlns:a16="http://schemas.microsoft.com/office/drawing/2014/main" id="{00000000-0008-0000-0100-0000B7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152400</xdr:colOff>
          <xdr:row>28</xdr:row>
          <xdr:rowOff>304800</xdr:rowOff>
        </xdr:from>
        <xdr:to>
          <xdr:col>9</xdr:col>
          <xdr:colOff>428625</xdr:colOff>
          <xdr:row>29</xdr:row>
          <xdr:rowOff>295275</xdr:rowOff>
        </xdr:to>
        <xdr:sp macro="" textlink="">
          <xdr:nvSpPr>
            <xdr:cNvPr id="3512" name="Check Box 440" hidden="1">
              <a:extLst>
                <a:ext uri="{63B3BB69-23CF-44E3-9099-C40C66FF867C}">
                  <a14:compatExt spid="_x0000_s3512"/>
                </a:ext>
                <a:ext uri="{FF2B5EF4-FFF2-40B4-BE49-F238E27FC236}">
                  <a16:creationId xmlns:a16="http://schemas.microsoft.com/office/drawing/2014/main" id="{00000000-0008-0000-0100-0000B8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152400</xdr:colOff>
          <xdr:row>46</xdr:row>
          <xdr:rowOff>304800</xdr:rowOff>
        </xdr:from>
        <xdr:to>
          <xdr:col>9</xdr:col>
          <xdr:colOff>428625</xdr:colOff>
          <xdr:row>47</xdr:row>
          <xdr:rowOff>295275</xdr:rowOff>
        </xdr:to>
        <xdr:sp macro="" textlink="">
          <xdr:nvSpPr>
            <xdr:cNvPr id="3513" name="Check Box 441" hidden="1">
              <a:extLst>
                <a:ext uri="{63B3BB69-23CF-44E3-9099-C40C66FF867C}">
                  <a14:compatExt spid="_x0000_s3513"/>
                </a:ext>
                <a:ext uri="{FF2B5EF4-FFF2-40B4-BE49-F238E27FC236}">
                  <a16:creationId xmlns:a16="http://schemas.microsoft.com/office/drawing/2014/main" id="{00000000-0008-0000-0100-0000B9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152400</xdr:colOff>
          <xdr:row>46</xdr:row>
          <xdr:rowOff>304800</xdr:rowOff>
        </xdr:from>
        <xdr:to>
          <xdr:col>9</xdr:col>
          <xdr:colOff>428625</xdr:colOff>
          <xdr:row>47</xdr:row>
          <xdr:rowOff>295275</xdr:rowOff>
        </xdr:to>
        <xdr:sp macro="" textlink="">
          <xdr:nvSpPr>
            <xdr:cNvPr id="3515" name="Check Box 443" hidden="1">
              <a:extLst>
                <a:ext uri="{63B3BB69-23CF-44E3-9099-C40C66FF867C}">
                  <a14:compatExt spid="_x0000_s3515"/>
                </a:ext>
                <a:ext uri="{FF2B5EF4-FFF2-40B4-BE49-F238E27FC236}">
                  <a16:creationId xmlns:a16="http://schemas.microsoft.com/office/drawing/2014/main" id="{00000000-0008-0000-0100-0000BB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152400</xdr:colOff>
          <xdr:row>46</xdr:row>
          <xdr:rowOff>304800</xdr:rowOff>
        </xdr:from>
        <xdr:to>
          <xdr:col>9</xdr:col>
          <xdr:colOff>428625</xdr:colOff>
          <xdr:row>47</xdr:row>
          <xdr:rowOff>295275</xdr:rowOff>
        </xdr:to>
        <xdr:sp macro="" textlink="">
          <xdr:nvSpPr>
            <xdr:cNvPr id="3516" name="Check Box 444" hidden="1">
              <a:extLst>
                <a:ext uri="{63B3BB69-23CF-44E3-9099-C40C66FF867C}">
                  <a14:compatExt spid="_x0000_s3516"/>
                </a:ext>
                <a:ext uri="{FF2B5EF4-FFF2-40B4-BE49-F238E27FC236}">
                  <a16:creationId xmlns:a16="http://schemas.microsoft.com/office/drawing/2014/main" id="{00000000-0008-0000-0100-0000BC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152400</xdr:colOff>
          <xdr:row>64</xdr:row>
          <xdr:rowOff>304800</xdr:rowOff>
        </xdr:from>
        <xdr:to>
          <xdr:col>9</xdr:col>
          <xdr:colOff>428625</xdr:colOff>
          <xdr:row>65</xdr:row>
          <xdr:rowOff>295275</xdr:rowOff>
        </xdr:to>
        <xdr:sp macro="" textlink="">
          <xdr:nvSpPr>
            <xdr:cNvPr id="3517" name="Check Box 445" hidden="1">
              <a:extLst>
                <a:ext uri="{63B3BB69-23CF-44E3-9099-C40C66FF867C}">
                  <a14:compatExt spid="_x0000_s3517"/>
                </a:ext>
                <a:ext uri="{FF2B5EF4-FFF2-40B4-BE49-F238E27FC236}">
                  <a16:creationId xmlns:a16="http://schemas.microsoft.com/office/drawing/2014/main" id="{00000000-0008-0000-0100-0000BD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152400</xdr:colOff>
          <xdr:row>64</xdr:row>
          <xdr:rowOff>304800</xdr:rowOff>
        </xdr:from>
        <xdr:to>
          <xdr:col>9</xdr:col>
          <xdr:colOff>428625</xdr:colOff>
          <xdr:row>65</xdr:row>
          <xdr:rowOff>295275</xdr:rowOff>
        </xdr:to>
        <xdr:sp macro="" textlink="">
          <xdr:nvSpPr>
            <xdr:cNvPr id="3518" name="Check Box 446" hidden="1">
              <a:extLst>
                <a:ext uri="{63B3BB69-23CF-44E3-9099-C40C66FF867C}">
                  <a14:compatExt spid="_x0000_s3518"/>
                </a:ext>
                <a:ext uri="{FF2B5EF4-FFF2-40B4-BE49-F238E27FC236}">
                  <a16:creationId xmlns:a16="http://schemas.microsoft.com/office/drawing/2014/main" id="{00000000-0008-0000-0100-0000BE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152400</xdr:colOff>
          <xdr:row>64</xdr:row>
          <xdr:rowOff>304800</xdr:rowOff>
        </xdr:from>
        <xdr:to>
          <xdr:col>9</xdr:col>
          <xdr:colOff>428625</xdr:colOff>
          <xdr:row>65</xdr:row>
          <xdr:rowOff>295275</xdr:rowOff>
        </xdr:to>
        <xdr:sp macro="" textlink="">
          <xdr:nvSpPr>
            <xdr:cNvPr id="3520" name="Check Box 448" hidden="1">
              <a:extLst>
                <a:ext uri="{63B3BB69-23CF-44E3-9099-C40C66FF867C}">
                  <a14:compatExt spid="_x0000_s3520"/>
                </a:ext>
                <a:ext uri="{FF2B5EF4-FFF2-40B4-BE49-F238E27FC236}">
                  <a16:creationId xmlns:a16="http://schemas.microsoft.com/office/drawing/2014/main" id="{00000000-0008-0000-0100-0000C0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152400</xdr:colOff>
          <xdr:row>64</xdr:row>
          <xdr:rowOff>304800</xdr:rowOff>
        </xdr:from>
        <xdr:to>
          <xdr:col>9</xdr:col>
          <xdr:colOff>428625</xdr:colOff>
          <xdr:row>65</xdr:row>
          <xdr:rowOff>295275</xdr:rowOff>
        </xdr:to>
        <xdr:sp macro="" textlink="">
          <xdr:nvSpPr>
            <xdr:cNvPr id="3522" name="Check Box 450" hidden="1">
              <a:extLst>
                <a:ext uri="{63B3BB69-23CF-44E3-9099-C40C66FF867C}">
                  <a14:compatExt spid="_x0000_s3522"/>
                </a:ext>
                <a:ext uri="{FF2B5EF4-FFF2-40B4-BE49-F238E27FC236}">
                  <a16:creationId xmlns:a16="http://schemas.microsoft.com/office/drawing/2014/main" id="{00000000-0008-0000-0100-0000C2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152400</xdr:colOff>
          <xdr:row>64</xdr:row>
          <xdr:rowOff>304800</xdr:rowOff>
        </xdr:from>
        <xdr:to>
          <xdr:col>9</xdr:col>
          <xdr:colOff>428625</xdr:colOff>
          <xdr:row>65</xdr:row>
          <xdr:rowOff>295275</xdr:rowOff>
        </xdr:to>
        <xdr:sp macro="" textlink="">
          <xdr:nvSpPr>
            <xdr:cNvPr id="3523" name="Check Box 451" hidden="1">
              <a:extLst>
                <a:ext uri="{63B3BB69-23CF-44E3-9099-C40C66FF867C}">
                  <a14:compatExt spid="_x0000_s3523"/>
                </a:ext>
                <a:ext uri="{FF2B5EF4-FFF2-40B4-BE49-F238E27FC236}">
                  <a16:creationId xmlns:a16="http://schemas.microsoft.com/office/drawing/2014/main" id="{00000000-0008-0000-0100-0000C3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152400</xdr:colOff>
          <xdr:row>82</xdr:row>
          <xdr:rowOff>304800</xdr:rowOff>
        </xdr:from>
        <xdr:to>
          <xdr:col>9</xdr:col>
          <xdr:colOff>428625</xdr:colOff>
          <xdr:row>83</xdr:row>
          <xdr:rowOff>295275</xdr:rowOff>
        </xdr:to>
        <xdr:sp macro="" textlink="">
          <xdr:nvSpPr>
            <xdr:cNvPr id="3524" name="Check Box 452" hidden="1">
              <a:extLst>
                <a:ext uri="{63B3BB69-23CF-44E3-9099-C40C66FF867C}">
                  <a14:compatExt spid="_x0000_s3524"/>
                </a:ext>
                <a:ext uri="{FF2B5EF4-FFF2-40B4-BE49-F238E27FC236}">
                  <a16:creationId xmlns:a16="http://schemas.microsoft.com/office/drawing/2014/main" id="{00000000-0008-0000-0100-0000C4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152400</xdr:colOff>
          <xdr:row>82</xdr:row>
          <xdr:rowOff>304800</xdr:rowOff>
        </xdr:from>
        <xdr:to>
          <xdr:col>9</xdr:col>
          <xdr:colOff>428625</xdr:colOff>
          <xdr:row>83</xdr:row>
          <xdr:rowOff>295275</xdr:rowOff>
        </xdr:to>
        <xdr:sp macro="" textlink="">
          <xdr:nvSpPr>
            <xdr:cNvPr id="3525" name="Check Box 453" hidden="1">
              <a:extLst>
                <a:ext uri="{63B3BB69-23CF-44E3-9099-C40C66FF867C}">
                  <a14:compatExt spid="_x0000_s3525"/>
                </a:ext>
                <a:ext uri="{FF2B5EF4-FFF2-40B4-BE49-F238E27FC236}">
                  <a16:creationId xmlns:a16="http://schemas.microsoft.com/office/drawing/2014/main" id="{00000000-0008-0000-0100-0000C5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152400</xdr:colOff>
          <xdr:row>82</xdr:row>
          <xdr:rowOff>304800</xdr:rowOff>
        </xdr:from>
        <xdr:to>
          <xdr:col>9</xdr:col>
          <xdr:colOff>428625</xdr:colOff>
          <xdr:row>83</xdr:row>
          <xdr:rowOff>295275</xdr:rowOff>
        </xdr:to>
        <xdr:sp macro="" textlink="">
          <xdr:nvSpPr>
            <xdr:cNvPr id="3526" name="Check Box 454" hidden="1">
              <a:extLst>
                <a:ext uri="{63B3BB69-23CF-44E3-9099-C40C66FF867C}">
                  <a14:compatExt spid="_x0000_s3526"/>
                </a:ext>
                <a:ext uri="{FF2B5EF4-FFF2-40B4-BE49-F238E27FC236}">
                  <a16:creationId xmlns:a16="http://schemas.microsoft.com/office/drawing/2014/main" id="{00000000-0008-0000-0100-0000C6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152400</xdr:colOff>
          <xdr:row>82</xdr:row>
          <xdr:rowOff>304800</xdr:rowOff>
        </xdr:from>
        <xdr:to>
          <xdr:col>9</xdr:col>
          <xdr:colOff>428625</xdr:colOff>
          <xdr:row>83</xdr:row>
          <xdr:rowOff>295275</xdr:rowOff>
        </xdr:to>
        <xdr:sp macro="" textlink="">
          <xdr:nvSpPr>
            <xdr:cNvPr id="3528" name="Check Box 456" hidden="1">
              <a:extLst>
                <a:ext uri="{63B3BB69-23CF-44E3-9099-C40C66FF867C}">
                  <a14:compatExt spid="_x0000_s3528"/>
                </a:ext>
                <a:ext uri="{FF2B5EF4-FFF2-40B4-BE49-F238E27FC236}">
                  <a16:creationId xmlns:a16="http://schemas.microsoft.com/office/drawing/2014/main" id="{00000000-0008-0000-0100-0000C8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152400</xdr:colOff>
          <xdr:row>82</xdr:row>
          <xdr:rowOff>304800</xdr:rowOff>
        </xdr:from>
        <xdr:to>
          <xdr:col>9</xdr:col>
          <xdr:colOff>428625</xdr:colOff>
          <xdr:row>83</xdr:row>
          <xdr:rowOff>295275</xdr:rowOff>
        </xdr:to>
        <xdr:sp macro="" textlink="">
          <xdr:nvSpPr>
            <xdr:cNvPr id="3529" name="Check Box 457" hidden="1">
              <a:extLst>
                <a:ext uri="{63B3BB69-23CF-44E3-9099-C40C66FF867C}">
                  <a14:compatExt spid="_x0000_s3529"/>
                </a:ext>
                <a:ext uri="{FF2B5EF4-FFF2-40B4-BE49-F238E27FC236}">
                  <a16:creationId xmlns:a16="http://schemas.microsoft.com/office/drawing/2014/main" id="{00000000-0008-0000-0100-0000C9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152400</xdr:colOff>
          <xdr:row>82</xdr:row>
          <xdr:rowOff>304800</xdr:rowOff>
        </xdr:from>
        <xdr:to>
          <xdr:col>9</xdr:col>
          <xdr:colOff>428625</xdr:colOff>
          <xdr:row>83</xdr:row>
          <xdr:rowOff>295275</xdr:rowOff>
        </xdr:to>
        <xdr:sp macro="" textlink="">
          <xdr:nvSpPr>
            <xdr:cNvPr id="3531" name="Check Box 459" hidden="1">
              <a:extLst>
                <a:ext uri="{63B3BB69-23CF-44E3-9099-C40C66FF867C}">
                  <a14:compatExt spid="_x0000_s3531"/>
                </a:ext>
                <a:ext uri="{FF2B5EF4-FFF2-40B4-BE49-F238E27FC236}">
                  <a16:creationId xmlns:a16="http://schemas.microsoft.com/office/drawing/2014/main" id="{00000000-0008-0000-0100-0000CB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152400</xdr:colOff>
          <xdr:row>82</xdr:row>
          <xdr:rowOff>304800</xdr:rowOff>
        </xdr:from>
        <xdr:to>
          <xdr:col>9</xdr:col>
          <xdr:colOff>428625</xdr:colOff>
          <xdr:row>83</xdr:row>
          <xdr:rowOff>295275</xdr:rowOff>
        </xdr:to>
        <xdr:sp macro="" textlink="">
          <xdr:nvSpPr>
            <xdr:cNvPr id="3533" name="Check Box 461" hidden="1">
              <a:extLst>
                <a:ext uri="{63B3BB69-23CF-44E3-9099-C40C66FF867C}">
                  <a14:compatExt spid="_x0000_s3533"/>
                </a:ext>
                <a:ext uri="{FF2B5EF4-FFF2-40B4-BE49-F238E27FC236}">
                  <a16:creationId xmlns:a16="http://schemas.microsoft.com/office/drawing/2014/main" id="{00000000-0008-0000-0100-0000CD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152400</xdr:colOff>
          <xdr:row>82</xdr:row>
          <xdr:rowOff>304800</xdr:rowOff>
        </xdr:from>
        <xdr:to>
          <xdr:col>9</xdr:col>
          <xdr:colOff>428625</xdr:colOff>
          <xdr:row>83</xdr:row>
          <xdr:rowOff>295275</xdr:rowOff>
        </xdr:to>
        <xdr:sp macro="" textlink="">
          <xdr:nvSpPr>
            <xdr:cNvPr id="3534" name="Check Box 462" hidden="1">
              <a:extLst>
                <a:ext uri="{63B3BB69-23CF-44E3-9099-C40C66FF867C}">
                  <a14:compatExt spid="_x0000_s3534"/>
                </a:ext>
                <a:ext uri="{FF2B5EF4-FFF2-40B4-BE49-F238E27FC236}">
                  <a16:creationId xmlns:a16="http://schemas.microsoft.com/office/drawing/2014/main" id="{00000000-0008-0000-0100-0000CE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152400</xdr:colOff>
          <xdr:row>100</xdr:row>
          <xdr:rowOff>304800</xdr:rowOff>
        </xdr:from>
        <xdr:to>
          <xdr:col>9</xdr:col>
          <xdr:colOff>428625</xdr:colOff>
          <xdr:row>101</xdr:row>
          <xdr:rowOff>295275</xdr:rowOff>
        </xdr:to>
        <xdr:sp macro="" textlink="">
          <xdr:nvSpPr>
            <xdr:cNvPr id="3535" name="Check Box 463" hidden="1">
              <a:extLst>
                <a:ext uri="{63B3BB69-23CF-44E3-9099-C40C66FF867C}">
                  <a14:compatExt spid="_x0000_s3535"/>
                </a:ext>
                <a:ext uri="{FF2B5EF4-FFF2-40B4-BE49-F238E27FC236}">
                  <a16:creationId xmlns:a16="http://schemas.microsoft.com/office/drawing/2014/main" id="{00000000-0008-0000-0100-0000CF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152400</xdr:colOff>
          <xdr:row>100</xdr:row>
          <xdr:rowOff>304800</xdr:rowOff>
        </xdr:from>
        <xdr:to>
          <xdr:col>9</xdr:col>
          <xdr:colOff>428625</xdr:colOff>
          <xdr:row>101</xdr:row>
          <xdr:rowOff>295275</xdr:rowOff>
        </xdr:to>
        <xdr:sp macro="" textlink="">
          <xdr:nvSpPr>
            <xdr:cNvPr id="3536" name="Check Box 464" hidden="1">
              <a:extLst>
                <a:ext uri="{63B3BB69-23CF-44E3-9099-C40C66FF867C}">
                  <a14:compatExt spid="_x0000_s3536"/>
                </a:ext>
                <a:ext uri="{FF2B5EF4-FFF2-40B4-BE49-F238E27FC236}">
                  <a16:creationId xmlns:a16="http://schemas.microsoft.com/office/drawing/2014/main" id="{00000000-0008-0000-0100-0000D0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152400</xdr:colOff>
          <xdr:row>100</xdr:row>
          <xdr:rowOff>304800</xdr:rowOff>
        </xdr:from>
        <xdr:to>
          <xdr:col>9</xdr:col>
          <xdr:colOff>428625</xdr:colOff>
          <xdr:row>101</xdr:row>
          <xdr:rowOff>295275</xdr:rowOff>
        </xdr:to>
        <xdr:sp macro="" textlink="">
          <xdr:nvSpPr>
            <xdr:cNvPr id="3537" name="Check Box 465" hidden="1">
              <a:extLst>
                <a:ext uri="{63B3BB69-23CF-44E3-9099-C40C66FF867C}">
                  <a14:compatExt spid="_x0000_s3537"/>
                </a:ext>
                <a:ext uri="{FF2B5EF4-FFF2-40B4-BE49-F238E27FC236}">
                  <a16:creationId xmlns:a16="http://schemas.microsoft.com/office/drawing/2014/main" id="{00000000-0008-0000-0100-0000D1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152400</xdr:colOff>
          <xdr:row>100</xdr:row>
          <xdr:rowOff>304800</xdr:rowOff>
        </xdr:from>
        <xdr:to>
          <xdr:col>9</xdr:col>
          <xdr:colOff>428625</xdr:colOff>
          <xdr:row>101</xdr:row>
          <xdr:rowOff>295275</xdr:rowOff>
        </xdr:to>
        <xdr:sp macro="" textlink="">
          <xdr:nvSpPr>
            <xdr:cNvPr id="3538" name="Check Box 466" hidden="1">
              <a:extLst>
                <a:ext uri="{63B3BB69-23CF-44E3-9099-C40C66FF867C}">
                  <a14:compatExt spid="_x0000_s3538"/>
                </a:ext>
                <a:ext uri="{FF2B5EF4-FFF2-40B4-BE49-F238E27FC236}">
                  <a16:creationId xmlns:a16="http://schemas.microsoft.com/office/drawing/2014/main" id="{00000000-0008-0000-0100-0000D2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152400</xdr:colOff>
          <xdr:row>100</xdr:row>
          <xdr:rowOff>304800</xdr:rowOff>
        </xdr:from>
        <xdr:to>
          <xdr:col>9</xdr:col>
          <xdr:colOff>428625</xdr:colOff>
          <xdr:row>101</xdr:row>
          <xdr:rowOff>295275</xdr:rowOff>
        </xdr:to>
        <xdr:sp macro="" textlink="">
          <xdr:nvSpPr>
            <xdr:cNvPr id="3540" name="Check Box 468" hidden="1">
              <a:extLst>
                <a:ext uri="{63B3BB69-23CF-44E3-9099-C40C66FF867C}">
                  <a14:compatExt spid="_x0000_s3540"/>
                </a:ext>
                <a:ext uri="{FF2B5EF4-FFF2-40B4-BE49-F238E27FC236}">
                  <a16:creationId xmlns:a16="http://schemas.microsoft.com/office/drawing/2014/main" id="{00000000-0008-0000-0100-0000D4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152400</xdr:colOff>
          <xdr:row>100</xdr:row>
          <xdr:rowOff>304800</xdr:rowOff>
        </xdr:from>
        <xdr:to>
          <xdr:col>9</xdr:col>
          <xdr:colOff>428625</xdr:colOff>
          <xdr:row>101</xdr:row>
          <xdr:rowOff>295275</xdr:rowOff>
        </xdr:to>
        <xdr:sp macro="" textlink="">
          <xdr:nvSpPr>
            <xdr:cNvPr id="3541" name="Check Box 469" hidden="1">
              <a:extLst>
                <a:ext uri="{63B3BB69-23CF-44E3-9099-C40C66FF867C}">
                  <a14:compatExt spid="_x0000_s3541"/>
                </a:ext>
                <a:ext uri="{FF2B5EF4-FFF2-40B4-BE49-F238E27FC236}">
                  <a16:creationId xmlns:a16="http://schemas.microsoft.com/office/drawing/2014/main" id="{00000000-0008-0000-0100-0000D5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152400</xdr:colOff>
          <xdr:row>100</xdr:row>
          <xdr:rowOff>304800</xdr:rowOff>
        </xdr:from>
        <xdr:to>
          <xdr:col>9</xdr:col>
          <xdr:colOff>428625</xdr:colOff>
          <xdr:row>101</xdr:row>
          <xdr:rowOff>295275</xdr:rowOff>
        </xdr:to>
        <xdr:sp macro="" textlink="">
          <xdr:nvSpPr>
            <xdr:cNvPr id="3542" name="Check Box 470" hidden="1">
              <a:extLst>
                <a:ext uri="{63B3BB69-23CF-44E3-9099-C40C66FF867C}">
                  <a14:compatExt spid="_x0000_s3542"/>
                </a:ext>
                <a:ext uri="{FF2B5EF4-FFF2-40B4-BE49-F238E27FC236}">
                  <a16:creationId xmlns:a16="http://schemas.microsoft.com/office/drawing/2014/main" id="{00000000-0008-0000-0100-0000D6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152400</xdr:colOff>
          <xdr:row>100</xdr:row>
          <xdr:rowOff>304800</xdr:rowOff>
        </xdr:from>
        <xdr:to>
          <xdr:col>9</xdr:col>
          <xdr:colOff>428625</xdr:colOff>
          <xdr:row>101</xdr:row>
          <xdr:rowOff>295275</xdr:rowOff>
        </xdr:to>
        <xdr:sp macro="" textlink="">
          <xdr:nvSpPr>
            <xdr:cNvPr id="3544" name="Check Box 472" hidden="1">
              <a:extLst>
                <a:ext uri="{63B3BB69-23CF-44E3-9099-C40C66FF867C}">
                  <a14:compatExt spid="_x0000_s3544"/>
                </a:ext>
                <a:ext uri="{FF2B5EF4-FFF2-40B4-BE49-F238E27FC236}">
                  <a16:creationId xmlns:a16="http://schemas.microsoft.com/office/drawing/2014/main" id="{00000000-0008-0000-0100-0000D8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152400</xdr:colOff>
          <xdr:row>100</xdr:row>
          <xdr:rowOff>304800</xdr:rowOff>
        </xdr:from>
        <xdr:to>
          <xdr:col>9</xdr:col>
          <xdr:colOff>428625</xdr:colOff>
          <xdr:row>101</xdr:row>
          <xdr:rowOff>295275</xdr:rowOff>
        </xdr:to>
        <xdr:sp macro="" textlink="">
          <xdr:nvSpPr>
            <xdr:cNvPr id="3545" name="Check Box 473" hidden="1">
              <a:extLst>
                <a:ext uri="{63B3BB69-23CF-44E3-9099-C40C66FF867C}">
                  <a14:compatExt spid="_x0000_s3545"/>
                </a:ext>
                <a:ext uri="{FF2B5EF4-FFF2-40B4-BE49-F238E27FC236}">
                  <a16:creationId xmlns:a16="http://schemas.microsoft.com/office/drawing/2014/main" id="{00000000-0008-0000-0100-0000D9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152400</xdr:colOff>
          <xdr:row>100</xdr:row>
          <xdr:rowOff>304800</xdr:rowOff>
        </xdr:from>
        <xdr:to>
          <xdr:col>9</xdr:col>
          <xdr:colOff>428625</xdr:colOff>
          <xdr:row>101</xdr:row>
          <xdr:rowOff>295275</xdr:rowOff>
        </xdr:to>
        <xdr:sp macro="" textlink="">
          <xdr:nvSpPr>
            <xdr:cNvPr id="3547" name="Check Box 475" hidden="1">
              <a:extLst>
                <a:ext uri="{63B3BB69-23CF-44E3-9099-C40C66FF867C}">
                  <a14:compatExt spid="_x0000_s3547"/>
                </a:ext>
                <a:ext uri="{FF2B5EF4-FFF2-40B4-BE49-F238E27FC236}">
                  <a16:creationId xmlns:a16="http://schemas.microsoft.com/office/drawing/2014/main" id="{00000000-0008-0000-0100-0000DB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152400</xdr:colOff>
          <xdr:row>100</xdr:row>
          <xdr:rowOff>304800</xdr:rowOff>
        </xdr:from>
        <xdr:to>
          <xdr:col>9</xdr:col>
          <xdr:colOff>428625</xdr:colOff>
          <xdr:row>101</xdr:row>
          <xdr:rowOff>295275</xdr:rowOff>
        </xdr:to>
        <xdr:sp macro="" textlink="">
          <xdr:nvSpPr>
            <xdr:cNvPr id="3549" name="Check Box 477" hidden="1">
              <a:extLst>
                <a:ext uri="{63B3BB69-23CF-44E3-9099-C40C66FF867C}">
                  <a14:compatExt spid="_x0000_s3549"/>
                </a:ext>
                <a:ext uri="{FF2B5EF4-FFF2-40B4-BE49-F238E27FC236}">
                  <a16:creationId xmlns:a16="http://schemas.microsoft.com/office/drawing/2014/main" id="{00000000-0008-0000-0100-0000DD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152400</xdr:colOff>
          <xdr:row>100</xdr:row>
          <xdr:rowOff>304800</xdr:rowOff>
        </xdr:from>
        <xdr:to>
          <xdr:col>9</xdr:col>
          <xdr:colOff>428625</xdr:colOff>
          <xdr:row>101</xdr:row>
          <xdr:rowOff>295275</xdr:rowOff>
        </xdr:to>
        <xdr:sp macro="" textlink="">
          <xdr:nvSpPr>
            <xdr:cNvPr id="3550" name="Check Box 478" hidden="1">
              <a:extLst>
                <a:ext uri="{63B3BB69-23CF-44E3-9099-C40C66FF867C}">
                  <a14:compatExt spid="_x0000_s3550"/>
                </a:ext>
                <a:ext uri="{FF2B5EF4-FFF2-40B4-BE49-F238E27FC236}">
                  <a16:creationId xmlns:a16="http://schemas.microsoft.com/office/drawing/2014/main" id="{00000000-0008-0000-0100-0000DE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14</xdr:row>
          <xdr:rowOff>28575</xdr:rowOff>
        </xdr:from>
        <xdr:to>
          <xdr:col>4</xdr:col>
          <xdr:colOff>523875</xdr:colOff>
          <xdr:row>14</xdr:row>
          <xdr:rowOff>238125</xdr:rowOff>
        </xdr:to>
        <xdr:sp macro="" textlink="">
          <xdr:nvSpPr>
            <xdr:cNvPr id="3551" name="Check Box 479" hidden="1">
              <a:extLst>
                <a:ext uri="{63B3BB69-23CF-44E3-9099-C40C66FF867C}">
                  <a14:compatExt spid="_x0000_s3551"/>
                </a:ext>
                <a:ext uri="{FF2B5EF4-FFF2-40B4-BE49-F238E27FC236}">
                  <a16:creationId xmlns:a16="http://schemas.microsoft.com/office/drawing/2014/main" id="{00000000-0008-0000-0100-0000DF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14</xdr:row>
          <xdr:rowOff>9525</xdr:rowOff>
        </xdr:from>
        <xdr:to>
          <xdr:col>6</xdr:col>
          <xdr:colOff>523875</xdr:colOff>
          <xdr:row>14</xdr:row>
          <xdr:rowOff>228600</xdr:rowOff>
        </xdr:to>
        <xdr:sp macro="" textlink="">
          <xdr:nvSpPr>
            <xdr:cNvPr id="3552" name="Check Box 480" hidden="1">
              <a:extLst>
                <a:ext uri="{63B3BB69-23CF-44E3-9099-C40C66FF867C}">
                  <a14:compatExt spid="_x0000_s3552"/>
                </a:ext>
                <a:ext uri="{FF2B5EF4-FFF2-40B4-BE49-F238E27FC236}">
                  <a16:creationId xmlns:a16="http://schemas.microsoft.com/office/drawing/2014/main" id="{00000000-0008-0000-0100-0000E0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40.xml"/><Relationship Id="rId18" Type="http://schemas.openxmlformats.org/officeDocument/2006/relationships/ctrlProp" Target="../ctrlProps/ctrlProp45.xml"/><Relationship Id="rId26" Type="http://schemas.openxmlformats.org/officeDocument/2006/relationships/ctrlProp" Target="../ctrlProps/ctrlProp53.xml"/><Relationship Id="rId39" Type="http://schemas.openxmlformats.org/officeDocument/2006/relationships/ctrlProp" Target="../ctrlProps/ctrlProp66.xml"/><Relationship Id="rId21" Type="http://schemas.openxmlformats.org/officeDocument/2006/relationships/ctrlProp" Target="../ctrlProps/ctrlProp48.xml"/><Relationship Id="rId34" Type="http://schemas.openxmlformats.org/officeDocument/2006/relationships/ctrlProp" Target="../ctrlProps/ctrlProp61.xml"/><Relationship Id="rId42" Type="http://schemas.openxmlformats.org/officeDocument/2006/relationships/ctrlProp" Target="../ctrlProps/ctrlProp69.xml"/><Relationship Id="rId47" Type="http://schemas.openxmlformats.org/officeDocument/2006/relationships/ctrlProp" Target="../ctrlProps/ctrlProp74.xml"/><Relationship Id="rId50" Type="http://schemas.openxmlformats.org/officeDocument/2006/relationships/ctrlProp" Target="../ctrlProps/ctrlProp77.xml"/><Relationship Id="rId55" Type="http://schemas.openxmlformats.org/officeDocument/2006/relationships/ctrlProp" Target="../ctrlProps/ctrlProp82.xml"/><Relationship Id="rId63" Type="http://schemas.openxmlformats.org/officeDocument/2006/relationships/ctrlProp" Target="../ctrlProps/ctrlProp90.xml"/><Relationship Id="rId68" Type="http://schemas.openxmlformats.org/officeDocument/2006/relationships/ctrlProp" Target="../ctrlProps/ctrlProp95.xml"/><Relationship Id="rId76" Type="http://schemas.openxmlformats.org/officeDocument/2006/relationships/ctrlProp" Target="../ctrlProps/ctrlProp103.xml"/><Relationship Id="rId84" Type="http://schemas.openxmlformats.org/officeDocument/2006/relationships/ctrlProp" Target="../ctrlProps/ctrlProp111.xml"/><Relationship Id="rId7" Type="http://schemas.openxmlformats.org/officeDocument/2006/relationships/ctrlProp" Target="../ctrlProps/ctrlProp34.xml"/><Relationship Id="rId71" Type="http://schemas.openxmlformats.org/officeDocument/2006/relationships/ctrlProp" Target="../ctrlProps/ctrlProp98.xml"/><Relationship Id="rId2" Type="http://schemas.openxmlformats.org/officeDocument/2006/relationships/drawing" Target="../drawings/drawing2.xml"/><Relationship Id="rId16" Type="http://schemas.openxmlformats.org/officeDocument/2006/relationships/ctrlProp" Target="../ctrlProps/ctrlProp43.xml"/><Relationship Id="rId29" Type="http://schemas.openxmlformats.org/officeDocument/2006/relationships/ctrlProp" Target="../ctrlProps/ctrlProp56.xml"/><Relationship Id="rId11" Type="http://schemas.openxmlformats.org/officeDocument/2006/relationships/ctrlProp" Target="../ctrlProps/ctrlProp38.xml"/><Relationship Id="rId24" Type="http://schemas.openxmlformats.org/officeDocument/2006/relationships/ctrlProp" Target="../ctrlProps/ctrlProp51.xml"/><Relationship Id="rId32" Type="http://schemas.openxmlformats.org/officeDocument/2006/relationships/ctrlProp" Target="../ctrlProps/ctrlProp59.xml"/><Relationship Id="rId37" Type="http://schemas.openxmlformats.org/officeDocument/2006/relationships/ctrlProp" Target="../ctrlProps/ctrlProp64.xml"/><Relationship Id="rId40" Type="http://schemas.openxmlformats.org/officeDocument/2006/relationships/ctrlProp" Target="../ctrlProps/ctrlProp67.xml"/><Relationship Id="rId45" Type="http://schemas.openxmlformats.org/officeDocument/2006/relationships/ctrlProp" Target="../ctrlProps/ctrlProp72.xml"/><Relationship Id="rId53" Type="http://schemas.openxmlformats.org/officeDocument/2006/relationships/ctrlProp" Target="../ctrlProps/ctrlProp80.xml"/><Relationship Id="rId58" Type="http://schemas.openxmlformats.org/officeDocument/2006/relationships/ctrlProp" Target="../ctrlProps/ctrlProp85.xml"/><Relationship Id="rId66" Type="http://schemas.openxmlformats.org/officeDocument/2006/relationships/ctrlProp" Target="../ctrlProps/ctrlProp93.xml"/><Relationship Id="rId74" Type="http://schemas.openxmlformats.org/officeDocument/2006/relationships/ctrlProp" Target="../ctrlProps/ctrlProp101.xml"/><Relationship Id="rId79" Type="http://schemas.openxmlformats.org/officeDocument/2006/relationships/ctrlProp" Target="../ctrlProps/ctrlProp106.xml"/><Relationship Id="rId87" Type="http://schemas.openxmlformats.org/officeDocument/2006/relationships/ctrlProp" Target="../ctrlProps/ctrlProp114.xml"/><Relationship Id="rId5" Type="http://schemas.openxmlformats.org/officeDocument/2006/relationships/ctrlProp" Target="../ctrlProps/ctrlProp32.xml"/><Relationship Id="rId61" Type="http://schemas.openxmlformats.org/officeDocument/2006/relationships/ctrlProp" Target="../ctrlProps/ctrlProp88.xml"/><Relationship Id="rId82" Type="http://schemas.openxmlformats.org/officeDocument/2006/relationships/ctrlProp" Target="../ctrlProps/ctrlProp109.xml"/><Relationship Id="rId19" Type="http://schemas.openxmlformats.org/officeDocument/2006/relationships/ctrlProp" Target="../ctrlProps/ctrlProp46.xml"/><Relationship Id="rId4" Type="http://schemas.openxmlformats.org/officeDocument/2006/relationships/ctrlProp" Target="../ctrlProps/ctrlProp31.xml"/><Relationship Id="rId9" Type="http://schemas.openxmlformats.org/officeDocument/2006/relationships/ctrlProp" Target="../ctrlProps/ctrlProp36.xml"/><Relationship Id="rId14" Type="http://schemas.openxmlformats.org/officeDocument/2006/relationships/ctrlProp" Target="../ctrlProps/ctrlProp41.xml"/><Relationship Id="rId22" Type="http://schemas.openxmlformats.org/officeDocument/2006/relationships/ctrlProp" Target="../ctrlProps/ctrlProp49.xml"/><Relationship Id="rId27" Type="http://schemas.openxmlformats.org/officeDocument/2006/relationships/ctrlProp" Target="../ctrlProps/ctrlProp54.xml"/><Relationship Id="rId30" Type="http://schemas.openxmlformats.org/officeDocument/2006/relationships/ctrlProp" Target="../ctrlProps/ctrlProp57.xml"/><Relationship Id="rId35" Type="http://schemas.openxmlformats.org/officeDocument/2006/relationships/ctrlProp" Target="../ctrlProps/ctrlProp62.xml"/><Relationship Id="rId43" Type="http://schemas.openxmlformats.org/officeDocument/2006/relationships/ctrlProp" Target="../ctrlProps/ctrlProp70.xml"/><Relationship Id="rId48" Type="http://schemas.openxmlformats.org/officeDocument/2006/relationships/ctrlProp" Target="../ctrlProps/ctrlProp75.xml"/><Relationship Id="rId56" Type="http://schemas.openxmlformats.org/officeDocument/2006/relationships/ctrlProp" Target="../ctrlProps/ctrlProp83.xml"/><Relationship Id="rId64" Type="http://schemas.openxmlformats.org/officeDocument/2006/relationships/ctrlProp" Target="../ctrlProps/ctrlProp91.xml"/><Relationship Id="rId69" Type="http://schemas.openxmlformats.org/officeDocument/2006/relationships/ctrlProp" Target="../ctrlProps/ctrlProp96.xml"/><Relationship Id="rId77" Type="http://schemas.openxmlformats.org/officeDocument/2006/relationships/ctrlProp" Target="../ctrlProps/ctrlProp104.xml"/><Relationship Id="rId8" Type="http://schemas.openxmlformats.org/officeDocument/2006/relationships/ctrlProp" Target="../ctrlProps/ctrlProp35.xml"/><Relationship Id="rId51" Type="http://schemas.openxmlformats.org/officeDocument/2006/relationships/ctrlProp" Target="../ctrlProps/ctrlProp78.xml"/><Relationship Id="rId72" Type="http://schemas.openxmlformats.org/officeDocument/2006/relationships/ctrlProp" Target="../ctrlProps/ctrlProp99.xml"/><Relationship Id="rId80" Type="http://schemas.openxmlformats.org/officeDocument/2006/relationships/ctrlProp" Target="../ctrlProps/ctrlProp107.xml"/><Relationship Id="rId85" Type="http://schemas.openxmlformats.org/officeDocument/2006/relationships/ctrlProp" Target="../ctrlProps/ctrlProp112.xml"/><Relationship Id="rId3" Type="http://schemas.openxmlformats.org/officeDocument/2006/relationships/vmlDrawing" Target="../drawings/vmlDrawing2.vml"/><Relationship Id="rId12" Type="http://schemas.openxmlformats.org/officeDocument/2006/relationships/ctrlProp" Target="../ctrlProps/ctrlProp39.xml"/><Relationship Id="rId17" Type="http://schemas.openxmlformats.org/officeDocument/2006/relationships/ctrlProp" Target="../ctrlProps/ctrlProp44.xml"/><Relationship Id="rId25" Type="http://schemas.openxmlformats.org/officeDocument/2006/relationships/ctrlProp" Target="../ctrlProps/ctrlProp52.xml"/><Relationship Id="rId33" Type="http://schemas.openxmlformats.org/officeDocument/2006/relationships/ctrlProp" Target="../ctrlProps/ctrlProp60.xml"/><Relationship Id="rId38" Type="http://schemas.openxmlformats.org/officeDocument/2006/relationships/ctrlProp" Target="../ctrlProps/ctrlProp65.xml"/><Relationship Id="rId46" Type="http://schemas.openxmlformats.org/officeDocument/2006/relationships/ctrlProp" Target="../ctrlProps/ctrlProp73.xml"/><Relationship Id="rId59" Type="http://schemas.openxmlformats.org/officeDocument/2006/relationships/ctrlProp" Target="../ctrlProps/ctrlProp86.xml"/><Relationship Id="rId67" Type="http://schemas.openxmlformats.org/officeDocument/2006/relationships/ctrlProp" Target="../ctrlProps/ctrlProp94.xml"/><Relationship Id="rId20" Type="http://schemas.openxmlformats.org/officeDocument/2006/relationships/ctrlProp" Target="../ctrlProps/ctrlProp47.xml"/><Relationship Id="rId41" Type="http://schemas.openxmlformats.org/officeDocument/2006/relationships/ctrlProp" Target="../ctrlProps/ctrlProp68.xml"/><Relationship Id="rId54" Type="http://schemas.openxmlformats.org/officeDocument/2006/relationships/ctrlProp" Target="../ctrlProps/ctrlProp81.xml"/><Relationship Id="rId62" Type="http://schemas.openxmlformats.org/officeDocument/2006/relationships/ctrlProp" Target="../ctrlProps/ctrlProp89.xml"/><Relationship Id="rId70" Type="http://schemas.openxmlformats.org/officeDocument/2006/relationships/ctrlProp" Target="../ctrlProps/ctrlProp97.xml"/><Relationship Id="rId75" Type="http://schemas.openxmlformats.org/officeDocument/2006/relationships/ctrlProp" Target="../ctrlProps/ctrlProp102.xml"/><Relationship Id="rId83" Type="http://schemas.openxmlformats.org/officeDocument/2006/relationships/ctrlProp" Target="../ctrlProps/ctrlProp110.xml"/><Relationship Id="rId88" Type="http://schemas.openxmlformats.org/officeDocument/2006/relationships/ctrlProp" Target="../ctrlProps/ctrlProp115.xml"/><Relationship Id="rId1" Type="http://schemas.openxmlformats.org/officeDocument/2006/relationships/printerSettings" Target="../printerSettings/printerSettings2.bin"/><Relationship Id="rId6" Type="http://schemas.openxmlformats.org/officeDocument/2006/relationships/ctrlProp" Target="../ctrlProps/ctrlProp33.xml"/><Relationship Id="rId15" Type="http://schemas.openxmlformats.org/officeDocument/2006/relationships/ctrlProp" Target="../ctrlProps/ctrlProp42.xml"/><Relationship Id="rId23" Type="http://schemas.openxmlformats.org/officeDocument/2006/relationships/ctrlProp" Target="../ctrlProps/ctrlProp50.xml"/><Relationship Id="rId28" Type="http://schemas.openxmlformats.org/officeDocument/2006/relationships/ctrlProp" Target="../ctrlProps/ctrlProp55.xml"/><Relationship Id="rId36" Type="http://schemas.openxmlformats.org/officeDocument/2006/relationships/ctrlProp" Target="../ctrlProps/ctrlProp63.xml"/><Relationship Id="rId49" Type="http://schemas.openxmlformats.org/officeDocument/2006/relationships/ctrlProp" Target="../ctrlProps/ctrlProp76.xml"/><Relationship Id="rId57" Type="http://schemas.openxmlformats.org/officeDocument/2006/relationships/ctrlProp" Target="../ctrlProps/ctrlProp84.xml"/><Relationship Id="rId10" Type="http://schemas.openxmlformats.org/officeDocument/2006/relationships/ctrlProp" Target="../ctrlProps/ctrlProp37.xml"/><Relationship Id="rId31" Type="http://schemas.openxmlformats.org/officeDocument/2006/relationships/ctrlProp" Target="../ctrlProps/ctrlProp58.xml"/><Relationship Id="rId44" Type="http://schemas.openxmlformats.org/officeDocument/2006/relationships/ctrlProp" Target="../ctrlProps/ctrlProp71.xml"/><Relationship Id="rId52" Type="http://schemas.openxmlformats.org/officeDocument/2006/relationships/ctrlProp" Target="../ctrlProps/ctrlProp79.xml"/><Relationship Id="rId60" Type="http://schemas.openxmlformats.org/officeDocument/2006/relationships/ctrlProp" Target="../ctrlProps/ctrlProp87.xml"/><Relationship Id="rId65" Type="http://schemas.openxmlformats.org/officeDocument/2006/relationships/ctrlProp" Target="../ctrlProps/ctrlProp92.xml"/><Relationship Id="rId73" Type="http://schemas.openxmlformats.org/officeDocument/2006/relationships/ctrlProp" Target="../ctrlProps/ctrlProp100.xml"/><Relationship Id="rId78" Type="http://schemas.openxmlformats.org/officeDocument/2006/relationships/ctrlProp" Target="../ctrlProps/ctrlProp105.xml"/><Relationship Id="rId81" Type="http://schemas.openxmlformats.org/officeDocument/2006/relationships/ctrlProp" Target="../ctrlProps/ctrlProp108.xml"/><Relationship Id="rId86" Type="http://schemas.openxmlformats.org/officeDocument/2006/relationships/ctrlProp" Target="../ctrlProps/ctrlProp1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dimension ref="A1:AC88"/>
  <sheetViews>
    <sheetView tabSelected="1" view="pageBreakPreview" zoomScale="85" zoomScaleNormal="85" zoomScaleSheetLayoutView="85" workbookViewId="0">
      <selection activeCell="A3" sqref="A3:J3"/>
    </sheetView>
  </sheetViews>
  <sheetFormatPr defaultColWidth="9" defaultRowHeight="14.25"/>
  <cols>
    <col min="1" max="4" width="8.5" style="2" customWidth="1"/>
    <col min="5" max="19" width="9.75" style="2" customWidth="1"/>
    <col min="20" max="20" width="5.625" style="2" customWidth="1"/>
    <col min="21" max="21" width="54.5" style="115" customWidth="1"/>
    <col min="22" max="22" width="15.5" style="114" customWidth="1"/>
    <col min="23" max="23" width="59.5" style="115" bestFit="1" customWidth="1"/>
    <col min="24" max="24" width="27.625" style="2" bestFit="1" customWidth="1"/>
    <col min="25" max="25" width="17.625" style="2" customWidth="1"/>
    <col min="26" max="26" width="7.125" style="14" customWidth="1"/>
    <col min="27" max="27" width="6.25" style="2" bestFit="1" customWidth="1"/>
    <col min="28" max="28" width="78.25" style="2" bestFit="1" customWidth="1"/>
    <col min="29" max="16384" width="9" style="2"/>
  </cols>
  <sheetData>
    <row r="1" spans="1:28" ht="27" thickBot="1">
      <c r="A1" s="377" t="s">
        <v>159</v>
      </c>
      <c r="B1" s="378"/>
      <c r="C1" s="378"/>
      <c r="D1" s="378"/>
      <c r="E1" s="378"/>
      <c r="F1" s="378"/>
      <c r="G1" s="378"/>
      <c r="H1" s="378"/>
      <c r="I1" s="378"/>
      <c r="J1" s="378"/>
      <c r="K1" s="378"/>
      <c r="L1" s="378"/>
      <c r="M1" s="378"/>
      <c r="N1" s="378"/>
      <c r="O1" s="378"/>
      <c r="P1" s="378"/>
      <c r="Q1" s="378"/>
      <c r="R1" s="378"/>
      <c r="S1" s="379"/>
      <c r="Y1" s="375" t="s">
        <v>70</v>
      </c>
      <c r="Z1" s="375"/>
      <c r="AA1" s="375"/>
    </row>
    <row r="2" spans="1:28" s="3" customFormat="1" ht="19.899999999999999" customHeight="1">
      <c r="A2" s="380"/>
      <c r="B2" s="381"/>
      <c r="C2" s="381"/>
      <c r="D2" s="381"/>
      <c r="E2" s="381"/>
      <c r="F2" s="381"/>
      <c r="G2" s="381"/>
      <c r="H2" s="381"/>
      <c r="I2" s="381"/>
      <c r="J2" s="381"/>
      <c r="K2" s="381"/>
      <c r="L2" s="381"/>
      <c r="M2" s="212"/>
      <c r="N2" s="1"/>
      <c r="O2" s="212" t="s">
        <v>27</v>
      </c>
      <c r="P2" s="1"/>
      <c r="Q2" s="212" t="s">
        <v>28</v>
      </c>
      <c r="R2" s="1"/>
      <c r="S2" s="65" t="s">
        <v>29</v>
      </c>
      <c r="U2" s="118" t="s">
        <v>5</v>
      </c>
      <c r="V2" s="284" t="s">
        <v>208</v>
      </c>
      <c r="W2" s="285" t="s">
        <v>26</v>
      </c>
      <c r="X2" s="16" t="s">
        <v>55</v>
      </c>
      <c r="Y2" s="17" t="s">
        <v>56</v>
      </c>
      <c r="Z2" s="18" t="s">
        <v>19</v>
      </c>
      <c r="AA2" s="94" t="s">
        <v>57</v>
      </c>
      <c r="AB2" s="97" t="s">
        <v>133</v>
      </c>
    </row>
    <row r="3" spans="1:28" s="4" customFormat="1" ht="19.899999999999999" customHeight="1">
      <c r="A3" s="373"/>
      <c r="B3" s="374"/>
      <c r="C3" s="374"/>
      <c r="D3" s="374"/>
      <c r="E3" s="374"/>
      <c r="F3" s="374"/>
      <c r="G3" s="374"/>
      <c r="H3" s="374"/>
      <c r="I3" s="374"/>
      <c r="J3" s="374"/>
      <c r="K3" s="204" t="s">
        <v>38</v>
      </c>
      <c r="L3" s="216"/>
      <c r="M3" s="216"/>
      <c r="N3" s="216"/>
      <c r="O3" s="216"/>
      <c r="P3" s="216"/>
      <c r="Q3" s="216"/>
      <c r="R3" s="216"/>
      <c r="S3" s="217"/>
      <c r="U3" s="119" t="s">
        <v>225</v>
      </c>
      <c r="V3" s="286" t="s">
        <v>209</v>
      </c>
      <c r="W3" s="287" t="s">
        <v>210</v>
      </c>
      <c r="X3" s="19" t="s">
        <v>58</v>
      </c>
      <c r="Y3" s="6" t="s">
        <v>167</v>
      </c>
      <c r="Z3" s="112">
        <v>5400000</v>
      </c>
      <c r="AA3" s="113">
        <v>450000</v>
      </c>
      <c r="AB3" s="98" t="s">
        <v>134</v>
      </c>
    </row>
    <row r="4" spans="1:28" s="4" customFormat="1" ht="19.899999999999999" customHeight="1">
      <c r="A4" s="203"/>
      <c r="B4" s="204"/>
      <c r="C4" s="204"/>
      <c r="D4" s="204"/>
      <c r="E4" s="204"/>
      <c r="F4" s="204"/>
      <c r="G4" s="204" t="s">
        <v>279</v>
      </c>
      <c r="H4" s="204"/>
      <c r="I4" s="204" t="s">
        <v>280</v>
      </c>
      <c r="J4" s="254"/>
      <c r="K4" s="370"/>
      <c r="L4" s="370"/>
      <c r="M4" s="370"/>
      <c r="N4" s="370"/>
      <c r="O4" s="370"/>
      <c r="P4" s="255" t="s">
        <v>281</v>
      </c>
      <c r="Q4" s="370"/>
      <c r="R4" s="370"/>
      <c r="S4" s="376"/>
      <c r="U4" s="119" t="s">
        <v>226</v>
      </c>
      <c r="V4" s="286" t="s">
        <v>171</v>
      </c>
      <c r="W4" s="287" t="s">
        <v>148</v>
      </c>
      <c r="X4" s="19" t="s">
        <v>101</v>
      </c>
      <c r="Y4" s="6" t="s">
        <v>166</v>
      </c>
      <c r="Z4" s="112">
        <v>4800000</v>
      </c>
      <c r="AA4" s="113">
        <v>400000</v>
      </c>
      <c r="AB4" s="98" t="s">
        <v>135</v>
      </c>
    </row>
    <row r="5" spans="1:28" s="4" customFormat="1" ht="19.899999999999999" customHeight="1" thickBot="1">
      <c r="A5" s="205"/>
      <c r="B5" s="202"/>
      <c r="C5" s="202"/>
      <c r="D5" s="202"/>
      <c r="E5" s="202"/>
      <c r="F5" s="202"/>
      <c r="G5" s="202" t="s">
        <v>34</v>
      </c>
      <c r="H5" s="202"/>
      <c r="I5" s="202"/>
      <c r="J5" s="218"/>
      <c r="K5" s="371"/>
      <c r="L5" s="371"/>
      <c r="M5" s="371"/>
      <c r="N5" s="371"/>
      <c r="O5" s="371"/>
      <c r="P5" s="371"/>
      <c r="Q5" s="371"/>
      <c r="R5" s="371"/>
      <c r="S5" s="372"/>
      <c r="U5" s="119" t="s">
        <v>59</v>
      </c>
      <c r="V5" s="286" t="s">
        <v>172</v>
      </c>
      <c r="W5" s="288" t="s">
        <v>61</v>
      </c>
      <c r="X5" s="55" t="s">
        <v>303</v>
      </c>
      <c r="Y5" s="6" t="s">
        <v>168</v>
      </c>
      <c r="Z5" s="7">
        <v>4560000</v>
      </c>
      <c r="AA5" s="95">
        <v>380000</v>
      </c>
      <c r="AB5" s="98" t="s">
        <v>136</v>
      </c>
    </row>
    <row r="6" spans="1:28" s="54" customFormat="1" ht="19.5" customHeight="1">
      <c r="A6" s="259"/>
      <c r="B6" s="259"/>
      <c r="C6" s="259"/>
      <c r="D6" s="259"/>
      <c r="E6" s="259"/>
      <c r="F6" s="259"/>
      <c r="G6" s="259"/>
      <c r="H6" s="259"/>
      <c r="I6" s="259"/>
      <c r="J6" s="259"/>
      <c r="K6" s="259"/>
      <c r="L6" s="259"/>
      <c r="M6" s="259"/>
      <c r="N6" s="259"/>
      <c r="O6" s="259"/>
      <c r="P6" s="259"/>
      <c r="Q6" s="259"/>
      <c r="R6" s="259"/>
      <c r="S6" s="263"/>
      <c r="U6" s="119" t="s">
        <v>60</v>
      </c>
      <c r="V6" s="286" t="s">
        <v>173</v>
      </c>
      <c r="W6" s="288" t="s">
        <v>149</v>
      </c>
      <c r="X6" s="19"/>
      <c r="Y6" s="6" t="s">
        <v>169</v>
      </c>
      <c r="Z6" s="7">
        <v>3960000</v>
      </c>
      <c r="AA6" s="95">
        <v>330000</v>
      </c>
      <c r="AB6" s="98" t="s">
        <v>137</v>
      </c>
    </row>
    <row r="7" spans="1:28" s="54" customFormat="1" ht="19.5" customHeight="1" thickBot="1">
      <c r="A7" s="183" t="s">
        <v>262</v>
      </c>
      <c r="B7" s="184"/>
      <c r="C7" s="184"/>
      <c r="D7" s="184"/>
      <c r="E7" s="184"/>
      <c r="F7" s="184"/>
      <c r="G7" s="184"/>
      <c r="H7" s="184"/>
      <c r="I7" s="184"/>
      <c r="J7" s="184"/>
      <c r="K7" s="184"/>
      <c r="L7" s="184"/>
      <c r="M7" s="184"/>
      <c r="N7" s="184"/>
      <c r="O7" s="184"/>
      <c r="P7" s="184"/>
      <c r="Q7" s="184"/>
      <c r="R7" s="184"/>
      <c r="S7" s="184"/>
      <c r="U7" s="119" t="s">
        <v>100</v>
      </c>
      <c r="V7" s="286" t="s">
        <v>174</v>
      </c>
      <c r="W7" s="288" t="s">
        <v>62</v>
      </c>
      <c r="X7" s="55"/>
      <c r="Y7" s="6" t="s">
        <v>170</v>
      </c>
      <c r="Z7" s="7">
        <v>3240000</v>
      </c>
      <c r="AA7" s="95">
        <v>270000</v>
      </c>
      <c r="AB7" s="98" t="s">
        <v>139</v>
      </c>
    </row>
    <row r="8" spans="1:28" ht="20.100000000000001" customHeight="1">
      <c r="A8" s="386" t="s">
        <v>2</v>
      </c>
      <c r="B8" s="387"/>
      <c r="C8" s="387"/>
      <c r="D8" s="388"/>
      <c r="E8" s="392" t="s">
        <v>228</v>
      </c>
      <c r="F8" s="383"/>
      <c r="G8" s="383"/>
      <c r="H8" s="383"/>
      <c r="I8" s="393"/>
      <c r="J8" s="382" t="s">
        <v>229</v>
      </c>
      <c r="K8" s="383"/>
      <c r="L8" s="383"/>
      <c r="M8" s="383"/>
      <c r="N8" s="393"/>
      <c r="O8" s="382" t="s">
        <v>230</v>
      </c>
      <c r="P8" s="383"/>
      <c r="Q8" s="383"/>
      <c r="R8" s="383"/>
      <c r="S8" s="384"/>
      <c r="U8" s="119" t="s">
        <v>116</v>
      </c>
      <c r="V8" s="286" t="s">
        <v>175</v>
      </c>
      <c r="W8" s="288" t="s">
        <v>150</v>
      </c>
      <c r="X8" s="19"/>
      <c r="Y8" s="56" t="s">
        <v>67</v>
      </c>
      <c r="Z8" s="57">
        <v>3960000</v>
      </c>
      <c r="AA8" s="96">
        <v>330000</v>
      </c>
      <c r="AB8" s="98" t="s">
        <v>140</v>
      </c>
    </row>
    <row r="9" spans="1:28" ht="20.100000000000001" customHeight="1">
      <c r="A9" s="389"/>
      <c r="B9" s="390"/>
      <c r="C9" s="390"/>
      <c r="D9" s="391"/>
      <c r="E9" s="394"/>
      <c r="F9" s="395"/>
      <c r="G9" s="395"/>
      <c r="H9" s="395"/>
      <c r="I9" s="396"/>
      <c r="J9" s="397"/>
      <c r="K9" s="398"/>
      <c r="L9" s="398"/>
      <c r="M9" s="398"/>
      <c r="N9" s="399"/>
      <c r="O9" s="385"/>
      <c r="P9" s="349"/>
      <c r="Q9" s="349"/>
      <c r="R9" s="349"/>
      <c r="S9" s="369"/>
      <c r="V9" s="286" t="s">
        <v>176</v>
      </c>
      <c r="W9" s="288" t="s">
        <v>63</v>
      </c>
      <c r="Y9" s="6" t="s">
        <v>68</v>
      </c>
      <c r="Z9" s="7">
        <v>3240000</v>
      </c>
      <c r="AA9" s="95">
        <v>270000</v>
      </c>
      <c r="AB9" s="98" t="s">
        <v>141</v>
      </c>
    </row>
    <row r="10" spans="1:28" ht="20.100000000000001" customHeight="1">
      <c r="A10" s="159" t="s">
        <v>231</v>
      </c>
      <c r="B10" s="160"/>
      <c r="C10" s="160"/>
      <c r="D10" s="161"/>
      <c r="E10" s="394"/>
      <c r="F10" s="395"/>
      <c r="G10" s="395"/>
      <c r="H10" s="395"/>
      <c r="I10" s="396"/>
      <c r="J10" s="397"/>
      <c r="K10" s="398"/>
      <c r="L10" s="398"/>
      <c r="M10" s="398"/>
      <c r="N10" s="399"/>
      <c r="O10" s="385"/>
      <c r="P10" s="349"/>
      <c r="Q10" s="349"/>
      <c r="R10" s="349"/>
      <c r="S10" s="369"/>
      <c r="V10" s="286" t="s">
        <v>177</v>
      </c>
      <c r="W10" s="288" t="s">
        <v>151</v>
      </c>
      <c r="Y10" s="6" t="s">
        <v>69</v>
      </c>
      <c r="Z10" s="7">
        <v>2880000</v>
      </c>
      <c r="AA10" s="95">
        <v>240000</v>
      </c>
      <c r="AB10" s="98" t="s">
        <v>138</v>
      </c>
    </row>
    <row r="11" spans="1:28" ht="20.100000000000001" customHeight="1">
      <c r="A11" s="337" t="s">
        <v>263</v>
      </c>
      <c r="B11" s="338"/>
      <c r="C11" s="338"/>
      <c r="D11" s="339"/>
      <c r="E11" s="219"/>
      <c r="F11" s="348"/>
      <c r="G11" s="349"/>
      <c r="H11" s="349"/>
      <c r="I11" s="220"/>
      <c r="J11" s="221"/>
      <c r="K11" s="344"/>
      <c r="L11" s="344"/>
      <c r="M11" s="344"/>
      <c r="N11" s="344"/>
      <c r="O11" s="344"/>
      <c r="P11" s="344"/>
      <c r="Q11" s="344"/>
      <c r="R11" s="344"/>
      <c r="S11" s="354"/>
      <c r="V11" s="286" t="s">
        <v>178</v>
      </c>
      <c r="W11" s="288" t="s">
        <v>107</v>
      </c>
      <c r="Y11" s="9"/>
      <c r="Z11" s="10"/>
      <c r="AA11" s="9"/>
      <c r="AB11" s="98" t="s">
        <v>142</v>
      </c>
    </row>
    <row r="12" spans="1:28" ht="20.100000000000001" customHeight="1">
      <c r="A12" s="337" t="s">
        <v>264</v>
      </c>
      <c r="B12" s="338"/>
      <c r="C12" s="338"/>
      <c r="D12" s="339"/>
      <c r="E12" s="350"/>
      <c r="F12" s="349"/>
      <c r="G12" s="349"/>
      <c r="H12" s="349"/>
      <c r="I12" s="355"/>
      <c r="J12" s="355"/>
      <c r="K12" s="355"/>
      <c r="L12" s="355"/>
      <c r="M12" s="355"/>
      <c r="N12" s="355"/>
      <c r="O12" s="355"/>
      <c r="P12" s="355"/>
      <c r="Q12" s="355"/>
      <c r="R12" s="355"/>
      <c r="S12" s="356"/>
      <c r="V12" s="286" t="s">
        <v>179</v>
      </c>
      <c r="W12" s="288" t="s">
        <v>65</v>
      </c>
      <c r="Y12" s="9"/>
      <c r="Z12" s="10"/>
      <c r="AA12" s="9"/>
      <c r="AB12" s="98" t="s">
        <v>143</v>
      </c>
    </row>
    <row r="13" spans="1:28" ht="20.100000000000001" customHeight="1">
      <c r="A13" s="337" t="s">
        <v>265</v>
      </c>
      <c r="B13" s="338"/>
      <c r="C13" s="338"/>
      <c r="D13" s="339"/>
      <c r="E13" s="340" t="str">
        <f>IF(DATEDIF(F11,E36,"y")=0,"",DATEDIF(F11,E36,"y"))</f>
        <v/>
      </c>
      <c r="F13" s="341"/>
      <c r="G13" s="344" t="s">
        <v>31</v>
      </c>
      <c r="H13" s="352"/>
      <c r="I13" s="352"/>
      <c r="J13" s="352"/>
      <c r="K13" s="352"/>
      <c r="L13" s="352"/>
      <c r="M13" s="352"/>
      <c r="N13" s="352"/>
      <c r="O13" s="352"/>
      <c r="P13" s="352"/>
      <c r="Q13" s="352"/>
      <c r="R13" s="352"/>
      <c r="S13" s="353"/>
      <c r="V13" s="286" t="s">
        <v>180</v>
      </c>
      <c r="W13" s="288" t="s">
        <v>108</v>
      </c>
      <c r="Y13" s="9"/>
      <c r="Z13" s="10"/>
      <c r="AA13" s="9"/>
      <c r="AB13" s="98" t="s">
        <v>144</v>
      </c>
    </row>
    <row r="14" spans="1:28" ht="50.1" customHeight="1">
      <c r="A14" s="337" t="s">
        <v>296</v>
      </c>
      <c r="B14" s="338"/>
      <c r="C14" s="338"/>
      <c r="D14" s="339"/>
      <c r="E14" s="361" t="s">
        <v>293</v>
      </c>
      <c r="F14" s="362"/>
      <c r="G14" s="363"/>
      <c r="H14" s="364"/>
      <c r="I14" s="364"/>
      <c r="J14" s="364"/>
      <c r="K14" s="364"/>
      <c r="L14" s="364"/>
      <c r="M14" s="364"/>
      <c r="N14" s="364"/>
      <c r="O14" s="364"/>
      <c r="P14" s="364"/>
      <c r="Q14" s="364"/>
      <c r="R14" s="364"/>
      <c r="S14" s="365"/>
      <c r="V14" s="286" t="s">
        <v>181</v>
      </c>
      <c r="W14" s="288" t="s">
        <v>152</v>
      </c>
      <c r="Y14" s="9"/>
      <c r="Z14" s="10"/>
      <c r="AA14" s="9"/>
      <c r="AB14" s="98" t="s">
        <v>145</v>
      </c>
    </row>
    <row r="15" spans="1:28" ht="27" customHeight="1">
      <c r="A15" s="357" t="s">
        <v>292</v>
      </c>
      <c r="B15" s="358"/>
      <c r="C15" s="358"/>
      <c r="D15" s="359"/>
      <c r="E15" s="366"/>
      <c r="F15" s="367"/>
      <c r="G15" s="367"/>
      <c r="H15" s="367"/>
      <c r="I15" s="367"/>
      <c r="J15" s="367"/>
      <c r="K15" s="367"/>
      <c r="L15" s="367"/>
      <c r="M15" s="367"/>
      <c r="N15" s="367"/>
      <c r="O15" s="367"/>
      <c r="P15" s="367"/>
      <c r="Q15" s="367"/>
      <c r="R15" s="367"/>
      <c r="S15" s="368"/>
      <c r="V15" s="286" t="s">
        <v>182</v>
      </c>
      <c r="W15" s="288" t="s">
        <v>153</v>
      </c>
      <c r="Y15" s="9"/>
      <c r="Z15" s="10"/>
      <c r="AA15" s="9"/>
      <c r="AB15" s="98" t="s">
        <v>147</v>
      </c>
    </row>
    <row r="16" spans="1:28" ht="20.100000000000001" customHeight="1">
      <c r="A16" s="407" t="s">
        <v>117</v>
      </c>
      <c r="B16" s="450"/>
      <c r="C16" s="450"/>
      <c r="D16" s="451"/>
      <c r="E16" s="343" t="s">
        <v>282</v>
      </c>
      <c r="F16" s="344"/>
      <c r="G16" s="344"/>
      <c r="H16" s="344"/>
      <c r="I16" s="344"/>
      <c r="J16" s="345"/>
      <c r="K16" s="345"/>
      <c r="L16" s="345"/>
      <c r="M16" s="345"/>
      <c r="N16" s="345"/>
      <c r="O16" s="345"/>
      <c r="P16" s="345"/>
      <c r="Q16" s="345"/>
      <c r="R16" s="345"/>
      <c r="S16" s="346"/>
      <c r="V16" s="286" t="s">
        <v>183</v>
      </c>
      <c r="W16" s="288" t="s">
        <v>308</v>
      </c>
      <c r="Y16" s="9"/>
      <c r="Z16" s="10"/>
      <c r="AA16" s="9"/>
      <c r="AB16" s="98" t="s">
        <v>146</v>
      </c>
    </row>
    <row r="17" spans="1:29" ht="20.100000000000001" customHeight="1">
      <c r="A17" s="420"/>
      <c r="B17" s="421"/>
      <c r="C17" s="421"/>
      <c r="D17" s="422"/>
      <c r="E17" s="343" t="s">
        <v>283</v>
      </c>
      <c r="F17" s="344"/>
      <c r="G17" s="344"/>
      <c r="H17" s="342"/>
      <c r="I17" s="342"/>
      <c r="J17" s="342"/>
      <c r="K17" s="342"/>
      <c r="L17" s="342"/>
      <c r="M17" s="355" t="s">
        <v>118</v>
      </c>
      <c r="N17" s="355"/>
      <c r="O17" s="355"/>
      <c r="P17" s="349"/>
      <c r="Q17" s="349"/>
      <c r="R17" s="349"/>
      <c r="S17" s="369"/>
      <c r="V17" s="286" t="s">
        <v>184</v>
      </c>
      <c r="W17" s="288" t="s">
        <v>309</v>
      </c>
      <c r="Y17" s="9"/>
      <c r="Z17" s="10"/>
      <c r="AA17" s="9"/>
    </row>
    <row r="18" spans="1:29" ht="20.100000000000001" customHeight="1">
      <c r="A18" s="389"/>
      <c r="B18" s="390"/>
      <c r="C18" s="390"/>
      <c r="D18" s="391"/>
      <c r="E18" s="222" t="s">
        <v>287</v>
      </c>
      <c r="F18" s="462"/>
      <c r="G18" s="462"/>
      <c r="H18" s="462"/>
      <c r="I18" s="462"/>
      <c r="J18" s="462"/>
      <c r="K18" s="462"/>
      <c r="L18" s="462"/>
      <c r="M18" s="462"/>
      <c r="N18" s="462"/>
      <c r="O18" s="462"/>
      <c r="P18" s="462"/>
      <c r="Q18" s="462"/>
      <c r="R18" s="462"/>
      <c r="S18" s="463"/>
      <c r="V18" s="286" t="s">
        <v>185</v>
      </c>
      <c r="W18" s="288" t="s">
        <v>64</v>
      </c>
      <c r="Y18" s="9"/>
      <c r="Z18" s="10"/>
      <c r="AA18" s="9"/>
      <c r="AC18" s="9"/>
    </row>
    <row r="19" spans="1:29" ht="20.100000000000001" customHeight="1">
      <c r="A19" s="407" t="s">
        <v>3</v>
      </c>
      <c r="B19" s="450"/>
      <c r="C19" s="450"/>
      <c r="D19" s="451"/>
      <c r="E19" s="264"/>
      <c r="F19" s="265" t="s">
        <v>37</v>
      </c>
      <c r="G19" s="266"/>
      <c r="H19" s="265" t="s">
        <v>300</v>
      </c>
      <c r="I19" s="269" t="s">
        <v>301</v>
      </c>
      <c r="J19" s="268"/>
      <c r="K19" s="270" t="s">
        <v>164</v>
      </c>
      <c r="L19" s="265"/>
      <c r="M19" s="265" t="s">
        <v>163</v>
      </c>
      <c r="N19" s="265"/>
      <c r="O19" s="265"/>
      <c r="P19" s="265"/>
      <c r="Q19" s="265"/>
      <c r="R19" s="265"/>
      <c r="S19" s="267"/>
      <c r="V19" s="286" t="s">
        <v>186</v>
      </c>
      <c r="W19" s="289" t="s">
        <v>66</v>
      </c>
      <c r="Y19" s="9"/>
      <c r="Z19" s="10"/>
      <c r="AA19" s="9"/>
      <c r="AC19" s="9"/>
    </row>
    <row r="20" spans="1:29" ht="19.899999999999999" customHeight="1">
      <c r="A20" s="337" t="s">
        <v>32</v>
      </c>
      <c r="B20" s="465"/>
      <c r="C20" s="465"/>
      <c r="D20" s="466"/>
      <c r="E20" s="225" t="s">
        <v>284</v>
      </c>
      <c r="F20" s="223"/>
      <c r="G20" s="223"/>
      <c r="H20" s="347"/>
      <c r="I20" s="347"/>
      <c r="J20" s="347"/>
      <c r="K20" s="347"/>
      <c r="L20" s="226" t="s">
        <v>285</v>
      </c>
      <c r="M20" s="349" t="s">
        <v>132</v>
      </c>
      <c r="N20" s="349"/>
      <c r="O20" s="349"/>
      <c r="P20" s="349"/>
      <c r="Q20" s="349"/>
      <c r="R20" s="349"/>
      <c r="S20" s="227" t="s">
        <v>285</v>
      </c>
      <c r="V20" s="286" t="s">
        <v>187</v>
      </c>
      <c r="W20" s="289" t="s">
        <v>109</v>
      </c>
      <c r="Y20" s="9"/>
      <c r="Z20" s="10"/>
      <c r="AA20" s="9"/>
    </row>
    <row r="21" spans="1:29" ht="24" customHeight="1">
      <c r="A21" s="337" t="s">
        <v>35</v>
      </c>
      <c r="B21" s="338"/>
      <c r="C21" s="338"/>
      <c r="D21" s="339"/>
      <c r="E21" s="464"/>
      <c r="F21" s="460"/>
      <c r="G21" s="460"/>
      <c r="H21" s="460"/>
      <c r="I21" s="460"/>
      <c r="J21" s="460"/>
      <c r="K21" s="460"/>
      <c r="L21" s="460"/>
      <c r="M21" s="460"/>
      <c r="N21" s="460"/>
      <c r="O21" s="460"/>
      <c r="P21" s="460"/>
      <c r="Q21" s="460"/>
      <c r="R21" s="460"/>
      <c r="S21" s="461"/>
      <c r="V21" s="286" t="s">
        <v>188</v>
      </c>
      <c r="W21" s="289" t="s">
        <v>154</v>
      </c>
      <c r="Y21" s="9"/>
      <c r="Z21" s="10"/>
      <c r="AA21" s="9"/>
    </row>
    <row r="22" spans="1:29" ht="24" customHeight="1">
      <c r="A22" s="357" t="s">
        <v>36</v>
      </c>
      <c r="B22" s="358"/>
      <c r="C22" s="358"/>
      <c r="D22" s="359"/>
      <c r="E22" s="228" t="s">
        <v>5</v>
      </c>
      <c r="F22" s="351"/>
      <c r="G22" s="351"/>
      <c r="H22" s="351"/>
      <c r="I22" s="351"/>
      <c r="J22" s="351"/>
      <c r="K22" s="229" t="s">
        <v>33</v>
      </c>
      <c r="L22" s="351"/>
      <c r="M22" s="351"/>
      <c r="N22" s="351"/>
      <c r="O22" s="229" t="s">
        <v>34</v>
      </c>
      <c r="P22" s="351"/>
      <c r="Q22" s="351"/>
      <c r="R22" s="351"/>
      <c r="S22" s="360"/>
      <c r="V22" s="286" t="s">
        <v>189</v>
      </c>
      <c r="W22" s="290" t="s">
        <v>110</v>
      </c>
      <c r="X22" s="13"/>
      <c r="Y22" s="9"/>
      <c r="Z22" s="10"/>
      <c r="AA22" s="9"/>
    </row>
    <row r="23" spans="1:29" ht="28.9" customHeight="1">
      <c r="A23" s="467" t="s">
        <v>103</v>
      </c>
      <c r="B23" s="468"/>
      <c r="C23" s="468"/>
      <c r="D23" s="469"/>
      <c r="E23" s="473"/>
      <c r="F23" s="474"/>
      <c r="G23" s="474"/>
      <c r="H23" s="474"/>
      <c r="I23" s="474"/>
      <c r="J23" s="474"/>
      <c r="K23" s="474"/>
      <c r="L23" s="474"/>
      <c r="M23" s="474"/>
      <c r="N23" s="474"/>
      <c r="O23" s="474"/>
      <c r="P23" s="474"/>
      <c r="Q23" s="474"/>
      <c r="R23" s="474"/>
      <c r="S23" s="475"/>
      <c r="U23" s="15"/>
      <c r="V23" s="286" t="s">
        <v>190</v>
      </c>
      <c r="W23" s="289" t="s">
        <v>111</v>
      </c>
      <c r="X23" s="13"/>
      <c r="Y23" s="9"/>
      <c r="Z23" s="10"/>
      <c r="AA23" s="9"/>
    </row>
    <row r="24" spans="1:29" ht="41.25" customHeight="1">
      <c r="A24" s="427" t="s">
        <v>52</v>
      </c>
      <c r="B24" s="428"/>
      <c r="C24" s="428"/>
      <c r="D24" s="429"/>
      <c r="E24" s="230"/>
      <c r="F24" s="231" t="s">
        <v>27</v>
      </c>
      <c r="G24" s="232"/>
      <c r="H24" s="231" t="s">
        <v>28</v>
      </c>
      <c r="I24" s="232"/>
      <c r="J24" s="231" t="s">
        <v>29</v>
      </c>
      <c r="K24" s="223"/>
      <c r="L24" s="223" t="s">
        <v>39</v>
      </c>
      <c r="M24" s="223"/>
      <c r="N24" s="342" t="s">
        <v>40</v>
      </c>
      <c r="O24" s="342"/>
      <c r="P24" s="226"/>
      <c r="Q24" s="226" t="s">
        <v>41</v>
      </c>
      <c r="R24" s="226"/>
      <c r="S24" s="233"/>
      <c r="U24" s="15"/>
      <c r="V24" s="286" t="s">
        <v>191</v>
      </c>
      <c r="W24" s="289" t="s">
        <v>310</v>
      </c>
      <c r="X24" s="20"/>
      <c r="Y24" s="11"/>
      <c r="Z24" s="12"/>
      <c r="AA24" s="11"/>
    </row>
    <row r="25" spans="1:29" ht="39.950000000000003" customHeight="1">
      <c r="A25" s="430"/>
      <c r="B25" s="431"/>
      <c r="C25" s="431"/>
      <c r="D25" s="432"/>
      <c r="E25" s="476" t="s">
        <v>53</v>
      </c>
      <c r="F25" s="477"/>
      <c r="G25" s="342"/>
      <c r="H25" s="342"/>
      <c r="I25" s="443" t="s">
        <v>42</v>
      </c>
      <c r="J25" s="443"/>
      <c r="K25" s="460"/>
      <c r="L25" s="460"/>
      <c r="M25" s="460"/>
      <c r="N25" s="460"/>
      <c r="O25" s="460"/>
      <c r="P25" s="460"/>
      <c r="Q25" s="460"/>
      <c r="R25" s="460"/>
      <c r="S25" s="461"/>
      <c r="U25" s="120"/>
      <c r="V25" s="286" t="s">
        <v>192</v>
      </c>
      <c r="W25" s="289" t="s">
        <v>311</v>
      </c>
      <c r="X25" s="13"/>
      <c r="Y25" s="11"/>
      <c r="Z25" s="12"/>
      <c r="AA25" s="11"/>
      <c r="AB25" s="13"/>
    </row>
    <row r="26" spans="1:29" ht="20.100000000000001" customHeight="1">
      <c r="A26" s="430"/>
      <c r="B26" s="431"/>
      <c r="C26" s="431"/>
      <c r="D26" s="432"/>
      <c r="E26" s="343" t="s">
        <v>99</v>
      </c>
      <c r="F26" s="344"/>
      <c r="G26" s="344"/>
      <c r="H26" s="344"/>
      <c r="I26" s="344"/>
      <c r="J26" s="344"/>
      <c r="K26" s="344"/>
      <c r="L26" s="344"/>
      <c r="M26" s="344"/>
      <c r="N26" s="344"/>
      <c r="O26" s="344"/>
      <c r="P26" s="344"/>
      <c r="Q26" s="344"/>
      <c r="R26" s="344"/>
      <c r="S26" s="354"/>
      <c r="U26" s="15"/>
      <c r="V26" s="286" t="s">
        <v>193</v>
      </c>
      <c r="W26" s="289" t="s">
        <v>312</v>
      </c>
      <c r="X26" s="13"/>
      <c r="Y26" s="11"/>
      <c r="Z26" s="12"/>
      <c r="AA26" s="11"/>
      <c r="AB26" s="13"/>
    </row>
    <row r="27" spans="1:29" s="13" customFormat="1" ht="20.100000000000001" customHeight="1">
      <c r="A27" s="430"/>
      <c r="B27" s="431"/>
      <c r="C27" s="431"/>
      <c r="D27" s="432"/>
      <c r="E27" s="423" t="s">
        <v>78</v>
      </c>
      <c r="F27" s="355"/>
      <c r="G27" s="355"/>
      <c r="H27" s="355"/>
      <c r="I27" s="355"/>
      <c r="J27" s="355"/>
      <c r="K27" s="355"/>
      <c r="L27" s="355" t="s">
        <v>43</v>
      </c>
      <c r="M27" s="355"/>
      <c r="N27" s="355"/>
      <c r="O27" s="355"/>
      <c r="P27" s="349"/>
      <c r="Q27" s="349"/>
      <c r="R27" s="349"/>
      <c r="S27" s="369"/>
      <c r="U27" s="15"/>
      <c r="V27" s="286" t="s">
        <v>194</v>
      </c>
      <c r="W27" s="289" t="s">
        <v>313</v>
      </c>
      <c r="X27" s="2"/>
      <c r="Y27" s="11"/>
      <c r="Z27" s="12"/>
      <c r="AA27" s="11"/>
    </row>
    <row r="28" spans="1:29" s="13" customFormat="1" ht="48" customHeight="1">
      <c r="A28" s="433"/>
      <c r="B28" s="434"/>
      <c r="C28" s="434"/>
      <c r="D28" s="435"/>
      <c r="E28" s="230"/>
      <c r="F28" s="220" t="s">
        <v>27</v>
      </c>
      <c r="G28" s="234"/>
      <c r="H28" s="220" t="s">
        <v>28</v>
      </c>
      <c r="I28" s="234"/>
      <c r="J28" s="220" t="s">
        <v>29</v>
      </c>
      <c r="K28" s="355" t="s">
        <v>286</v>
      </c>
      <c r="L28" s="355"/>
      <c r="M28" s="355"/>
      <c r="N28" s="223"/>
      <c r="O28" s="224" t="s">
        <v>27</v>
      </c>
      <c r="P28" s="223"/>
      <c r="Q28" s="224" t="s">
        <v>28</v>
      </c>
      <c r="R28" s="223"/>
      <c r="S28" s="235" t="s">
        <v>44</v>
      </c>
      <c r="U28" s="115"/>
      <c r="V28" s="286" t="s">
        <v>195</v>
      </c>
      <c r="W28" s="289" t="s">
        <v>314</v>
      </c>
      <c r="X28" s="2"/>
      <c r="Y28" s="11"/>
      <c r="Z28" s="12"/>
      <c r="AA28" s="11"/>
    </row>
    <row r="29" spans="1:29" s="13" customFormat="1" ht="39.6" customHeight="1" thickBot="1">
      <c r="A29" s="470" t="s">
        <v>162</v>
      </c>
      <c r="B29" s="471"/>
      <c r="C29" s="471"/>
      <c r="D29" s="472"/>
      <c r="E29" s="236"/>
      <c r="F29" s="271" t="s">
        <v>161</v>
      </c>
      <c r="G29" s="238"/>
      <c r="H29" s="237" t="s">
        <v>160</v>
      </c>
      <c r="I29" s="237"/>
      <c r="J29" s="237"/>
      <c r="K29" s="239"/>
      <c r="L29" s="239"/>
      <c r="M29" s="239"/>
      <c r="N29" s="239"/>
      <c r="O29" s="239"/>
      <c r="P29" s="239"/>
      <c r="Q29" s="239"/>
      <c r="R29" s="239"/>
      <c r="S29" s="240"/>
      <c r="U29" s="115"/>
      <c r="V29" s="286" t="s">
        <v>315</v>
      </c>
      <c r="W29" s="289" t="s">
        <v>316</v>
      </c>
      <c r="X29" s="2"/>
      <c r="Y29" s="11"/>
      <c r="Z29" s="12"/>
      <c r="AA29" s="11"/>
    </row>
    <row r="30" spans="1:29" s="13" customFormat="1" ht="20.100000000000001" customHeight="1" thickBot="1">
      <c r="A30" s="312" t="s">
        <v>97</v>
      </c>
      <c r="B30" s="312"/>
      <c r="C30" s="312"/>
      <c r="D30" s="312"/>
      <c r="E30" s="312"/>
      <c r="F30" s="312"/>
      <c r="G30" s="312"/>
      <c r="H30" s="312"/>
      <c r="I30" s="312"/>
      <c r="J30" s="312"/>
      <c r="K30" s="312"/>
      <c r="L30" s="312"/>
      <c r="M30" s="312"/>
      <c r="N30" s="312"/>
      <c r="O30" s="312"/>
      <c r="P30" s="312"/>
      <c r="Q30" s="312"/>
      <c r="R30" s="312"/>
      <c r="S30" s="312"/>
      <c r="U30" s="115"/>
      <c r="V30" s="286" t="s">
        <v>196</v>
      </c>
      <c r="W30" s="290" t="s">
        <v>317</v>
      </c>
      <c r="X30" s="54"/>
      <c r="Y30" s="59"/>
      <c r="Z30" s="60"/>
      <c r="AA30" s="59"/>
      <c r="AB30" s="58"/>
    </row>
    <row r="31" spans="1:29" s="13" customFormat="1" ht="20.100000000000001" customHeight="1">
      <c r="A31" s="386" t="s">
        <v>5</v>
      </c>
      <c r="B31" s="387"/>
      <c r="C31" s="387"/>
      <c r="D31" s="388"/>
      <c r="E31" s="441" t="s">
        <v>25</v>
      </c>
      <c r="F31" s="424"/>
      <c r="G31" s="424"/>
      <c r="H31" s="424">
        <f>A3</f>
        <v>0</v>
      </c>
      <c r="I31" s="424"/>
      <c r="J31" s="424"/>
      <c r="K31" s="424"/>
      <c r="L31" s="424"/>
      <c r="M31" s="424"/>
      <c r="N31" s="424"/>
      <c r="O31" s="424"/>
      <c r="P31" s="424"/>
      <c r="Q31" s="424"/>
      <c r="R31" s="424"/>
      <c r="S31" s="425"/>
      <c r="U31" s="115"/>
      <c r="V31" s="286" t="s">
        <v>318</v>
      </c>
      <c r="W31" s="289" t="s">
        <v>319</v>
      </c>
      <c r="X31" s="2"/>
      <c r="Y31" s="9"/>
      <c r="Z31" s="10"/>
      <c r="AA31" s="9"/>
    </row>
    <row r="32" spans="1:29" s="58" customFormat="1" ht="19.5" customHeight="1">
      <c r="A32" s="420"/>
      <c r="B32" s="421"/>
      <c r="C32" s="421"/>
      <c r="D32" s="422"/>
      <c r="E32" s="343" t="s">
        <v>26</v>
      </c>
      <c r="F32" s="344"/>
      <c r="G32" s="344"/>
      <c r="H32" s="342"/>
      <c r="I32" s="342"/>
      <c r="J32" s="342"/>
      <c r="K32" s="342"/>
      <c r="L32" s="342"/>
      <c r="M32" s="342"/>
      <c r="N32" s="342"/>
      <c r="O32" s="342"/>
      <c r="P32" s="342"/>
      <c r="Q32" s="342"/>
      <c r="R32" s="342"/>
      <c r="S32" s="426"/>
      <c r="U32" s="115"/>
      <c r="V32" s="286" t="s">
        <v>320</v>
      </c>
      <c r="W32" s="289" t="s">
        <v>321</v>
      </c>
      <c r="X32" s="2"/>
      <c r="Y32" s="9"/>
      <c r="Z32" s="10"/>
      <c r="AA32" s="9"/>
      <c r="AB32" s="2"/>
    </row>
    <row r="33" spans="1:28" s="13" customFormat="1" ht="117" customHeight="1">
      <c r="A33" s="407" t="s">
        <v>4</v>
      </c>
      <c r="B33" s="450"/>
      <c r="C33" s="450"/>
      <c r="D33" s="451"/>
      <c r="E33" s="66"/>
      <c r="F33" s="447" t="s">
        <v>46</v>
      </c>
      <c r="G33" s="447"/>
      <c r="H33" s="448" t="s">
        <v>294</v>
      </c>
      <c r="I33" s="448"/>
      <c r="J33" s="448"/>
      <c r="K33" s="448"/>
      <c r="L33" s="448"/>
      <c r="M33" s="448"/>
      <c r="N33" s="448"/>
      <c r="O33" s="448"/>
      <c r="P33" s="448"/>
      <c r="Q33" s="448"/>
      <c r="R33" s="448"/>
      <c r="S33" s="449"/>
      <c r="U33" s="115"/>
      <c r="V33" s="286" t="s">
        <v>322</v>
      </c>
      <c r="W33" s="288" t="s">
        <v>323</v>
      </c>
      <c r="X33" s="2"/>
      <c r="Y33" s="9"/>
      <c r="Z33" s="10"/>
      <c r="AA33" s="9"/>
      <c r="AB33" s="2"/>
    </row>
    <row r="34" spans="1:28" ht="20.100000000000001" customHeight="1">
      <c r="A34" s="389"/>
      <c r="B34" s="390"/>
      <c r="C34" s="390"/>
      <c r="D34" s="391"/>
      <c r="E34" s="64"/>
      <c r="F34" s="442" t="s">
        <v>45</v>
      </c>
      <c r="G34" s="442"/>
      <c r="H34" s="442" t="s">
        <v>54</v>
      </c>
      <c r="I34" s="442"/>
      <c r="J34" s="442"/>
      <c r="K34" s="442"/>
      <c r="L34" s="442"/>
      <c r="M34" s="442"/>
      <c r="N34" s="442"/>
      <c r="O34" s="442"/>
      <c r="P34" s="442"/>
      <c r="Q34" s="442"/>
      <c r="R34" s="442"/>
      <c r="S34" s="69"/>
      <c r="V34" s="286" t="s">
        <v>324</v>
      </c>
      <c r="W34" s="288" t="s">
        <v>325</v>
      </c>
      <c r="Y34" s="9"/>
      <c r="Z34" s="10"/>
      <c r="AA34" s="9"/>
    </row>
    <row r="35" spans="1:28" ht="20.100000000000001" customHeight="1">
      <c r="A35" s="337" t="s">
        <v>350</v>
      </c>
      <c r="B35" s="338"/>
      <c r="C35" s="338"/>
      <c r="D35" s="339"/>
      <c r="E35" s="350"/>
      <c r="F35" s="349"/>
      <c r="G35" s="349"/>
      <c r="H35" s="349"/>
      <c r="I35" s="349"/>
      <c r="J35" s="349"/>
      <c r="K35" s="224"/>
      <c r="L35" s="224"/>
      <c r="M35" s="269" t="s">
        <v>351</v>
      </c>
      <c r="N35" s="349">
        <f>E35</f>
        <v>0</v>
      </c>
      <c r="O35" s="349"/>
      <c r="P35" s="349"/>
      <c r="Q35" s="349"/>
      <c r="R35" s="349"/>
      <c r="S35" s="369"/>
      <c r="V35" s="286" t="s">
        <v>326</v>
      </c>
      <c r="W35" s="288" t="s">
        <v>327</v>
      </c>
      <c r="Y35" s="9"/>
      <c r="Z35" s="10"/>
      <c r="AA35" s="9"/>
    </row>
    <row r="36" spans="1:28" ht="20.100000000000001" customHeight="1">
      <c r="A36" s="455" t="s">
        <v>51</v>
      </c>
      <c r="B36" s="456"/>
      <c r="C36" s="456"/>
      <c r="D36" s="457"/>
      <c r="E36" s="348"/>
      <c r="F36" s="349"/>
      <c r="G36" s="349"/>
      <c r="H36" s="241" t="s">
        <v>259</v>
      </c>
      <c r="I36" s="348"/>
      <c r="J36" s="349"/>
      <c r="K36" s="349"/>
      <c r="L36" s="440" t="s">
        <v>302</v>
      </c>
      <c r="M36" s="440"/>
      <c r="N36" s="440"/>
      <c r="O36" s="440"/>
      <c r="P36" s="440"/>
      <c r="Q36" s="444"/>
      <c r="R36" s="445"/>
      <c r="S36" s="446"/>
      <c r="V36" s="286" t="s">
        <v>197</v>
      </c>
      <c r="W36" s="288" t="s">
        <v>328</v>
      </c>
      <c r="X36" s="5"/>
      <c r="Y36" s="9"/>
      <c r="Z36" s="10"/>
      <c r="AA36" s="9"/>
    </row>
    <row r="37" spans="1:28" ht="20.100000000000001" customHeight="1">
      <c r="A37" s="337" t="s">
        <v>6</v>
      </c>
      <c r="B37" s="338"/>
      <c r="C37" s="338"/>
      <c r="D37" s="339"/>
      <c r="E37" s="343" t="s">
        <v>47</v>
      </c>
      <c r="F37" s="344"/>
      <c r="G37" s="344"/>
      <c r="H37" s="344"/>
      <c r="I37" s="344"/>
      <c r="J37" s="344"/>
      <c r="K37" s="344"/>
      <c r="L37" s="344"/>
      <c r="M37" s="344"/>
      <c r="N37" s="344"/>
      <c r="O37" s="344"/>
      <c r="P37" s="344"/>
      <c r="Q37" s="344"/>
      <c r="R37" s="344"/>
      <c r="S37" s="354"/>
      <c r="U37" s="121"/>
      <c r="V37" s="286" t="s">
        <v>198</v>
      </c>
      <c r="W37" s="288" t="s">
        <v>329</v>
      </c>
      <c r="X37" s="5"/>
      <c r="Y37" s="9"/>
      <c r="Z37" s="10"/>
      <c r="AA37" s="9"/>
    </row>
    <row r="38" spans="1:28" ht="20.100000000000001" customHeight="1">
      <c r="A38" s="407" t="s">
        <v>7</v>
      </c>
      <c r="B38" s="408"/>
      <c r="C38" s="408"/>
      <c r="D38" s="409"/>
      <c r="E38" s="343" t="s">
        <v>48</v>
      </c>
      <c r="F38" s="344"/>
      <c r="G38" s="344"/>
      <c r="H38" s="344"/>
      <c r="I38" s="344"/>
      <c r="J38" s="344"/>
      <c r="K38" s="344"/>
      <c r="L38" s="344"/>
      <c r="M38" s="344"/>
      <c r="N38" s="344"/>
      <c r="O38" s="344"/>
      <c r="P38" s="344"/>
      <c r="Q38" s="344"/>
      <c r="R38" s="344"/>
      <c r="S38" s="354"/>
      <c r="U38" s="121"/>
      <c r="V38" s="286" t="s">
        <v>330</v>
      </c>
      <c r="W38" s="288" t="s">
        <v>331</v>
      </c>
      <c r="X38" s="9"/>
      <c r="Y38" s="9"/>
      <c r="Z38" s="10"/>
      <c r="AA38" s="9"/>
    </row>
    <row r="39" spans="1:28" ht="20.100000000000001" customHeight="1">
      <c r="A39" s="410"/>
      <c r="B39" s="411"/>
      <c r="C39" s="411"/>
      <c r="D39" s="412"/>
      <c r="E39" s="343" t="s">
        <v>13</v>
      </c>
      <c r="F39" s="344"/>
      <c r="G39" s="403"/>
      <c r="H39" s="242" t="s">
        <v>18</v>
      </c>
      <c r="I39" s="416"/>
      <c r="J39" s="416"/>
      <c r="K39" s="416"/>
      <c r="L39" s="243" t="s">
        <v>19</v>
      </c>
      <c r="M39" s="402" t="e">
        <f>VLOOKUP(I39,Y3:AA10,2,FALSE)</f>
        <v>#N/A</v>
      </c>
      <c r="N39" s="402"/>
      <c r="O39" s="243" t="s">
        <v>20</v>
      </c>
      <c r="P39" s="243" t="s">
        <v>21</v>
      </c>
      <c r="Q39" s="402" t="e">
        <f>VLOOKUP(I39,Y3:AA10,3,FALSE)</f>
        <v>#N/A</v>
      </c>
      <c r="R39" s="402"/>
      <c r="S39" s="244" t="s">
        <v>22</v>
      </c>
      <c r="U39" s="122"/>
      <c r="V39" s="286" t="s">
        <v>332</v>
      </c>
      <c r="W39" s="288" t="s">
        <v>155</v>
      </c>
      <c r="X39" s="9"/>
    </row>
    <row r="40" spans="1:28" ht="20.100000000000001" customHeight="1">
      <c r="A40" s="410"/>
      <c r="B40" s="411"/>
      <c r="C40" s="411"/>
      <c r="D40" s="412"/>
      <c r="E40" s="436" t="s">
        <v>14</v>
      </c>
      <c r="F40" s="437"/>
      <c r="G40" s="438"/>
      <c r="H40" s="417" t="s">
        <v>17</v>
      </c>
      <c r="I40" s="418"/>
      <c r="J40" s="418"/>
      <c r="K40" s="418"/>
      <c r="L40" s="418"/>
      <c r="M40" s="418"/>
      <c r="N40" s="418"/>
      <c r="O40" s="418"/>
      <c r="P40" s="418"/>
      <c r="Q40" s="418"/>
      <c r="R40" s="418"/>
      <c r="S40" s="419"/>
      <c r="U40" s="122"/>
      <c r="V40" s="286" t="s">
        <v>333</v>
      </c>
      <c r="W40" s="288" t="s">
        <v>112</v>
      </c>
      <c r="X40" s="9"/>
    </row>
    <row r="41" spans="1:28" ht="20.100000000000001" customHeight="1">
      <c r="A41" s="410"/>
      <c r="B41" s="411"/>
      <c r="C41" s="411"/>
      <c r="D41" s="412"/>
      <c r="E41" s="436" t="s">
        <v>15</v>
      </c>
      <c r="F41" s="437"/>
      <c r="G41" s="439"/>
      <c r="H41" s="417" t="s">
        <v>17</v>
      </c>
      <c r="I41" s="418"/>
      <c r="J41" s="418"/>
      <c r="K41" s="418"/>
      <c r="L41" s="418"/>
      <c r="M41" s="418"/>
      <c r="N41" s="418"/>
      <c r="O41" s="418"/>
      <c r="P41" s="418"/>
      <c r="Q41" s="418"/>
      <c r="R41" s="418"/>
      <c r="S41" s="419"/>
      <c r="U41" s="122"/>
      <c r="V41" s="286" t="s">
        <v>334</v>
      </c>
      <c r="W41" s="291" t="s">
        <v>113</v>
      </c>
      <c r="X41" s="9"/>
    </row>
    <row r="42" spans="1:28" ht="20.100000000000001" customHeight="1">
      <c r="A42" s="413"/>
      <c r="B42" s="414"/>
      <c r="C42" s="414"/>
      <c r="D42" s="415"/>
      <c r="E42" s="436" t="s">
        <v>16</v>
      </c>
      <c r="F42" s="437"/>
      <c r="G42" s="438"/>
      <c r="H42" s="344" t="s">
        <v>49</v>
      </c>
      <c r="I42" s="344"/>
      <c r="J42" s="344"/>
      <c r="K42" s="344"/>
      <c r="L42" s="344"/>
      <c r="M42" s="344"/>
      <c r="N42" s="344"/>
      <c r="O42" s="344"/>
      <c r="P42" s="344"/>
      <c r="Q42" s="344"/>
      <c r="R42" s="344"/>
      <c r="S42" s="354"/>
      <c r="U42" s="122"/>
      <c r="V42" s="286" t="s">
        <v>335</v>
      </c>
      <c r="W42" s="291" t="s">
        <v>114</v>
      </c>
    </row>
    <row r="43" spans="1:28" ht="20.100000000000001" customHeight="1">
      <c r="A43" s="337" t="s">
        <v>121</v>
      </c>
      <c r="B43" s="338"/>
      <c r="C43" s="338"/>
      <c r="D43" s="339"/>
      <c r="E43" s="343" t="s">
        <v>12</v>
      </c>
      <c r="F43" s="344"/>
      <c r="G43" s="344"/>
      <c r="H43" s="355"/>
      <c r="I43" s="355"/>
      <c r="J43" s="245"/>
      <c r="K43" s="245"/>
      <c r="L43" s="245"/>
      <c r="M43" s="245"/>
      <c r="N43" s="245"/>
      <c r="O43" s="246"/>
      <c r="P43" s="246"/>
      <c r="Q43" s="246"/>
      <c r="R43" s="246"/>
      <c r="S43" s="247"/>
      <c r="U43" s="122"/>
      <c r="V43" s="286" t="s">
        <v>336</v>
      </c>
      <c r="W43" s="291" t="s">
        <v>115</v>
      </c>
    </row>
    <row r="44" spans="1:28" ht="20.100000000000001" customHeight="1">
      <c r="A44" s="407" t="s">
        <v>8</v>
      </c>
      <c r="B44" s="450"/>
      <c r="C44" s="450"/>
      <c r="D44" s="451"/>
      <c r="E44" s="404" t="s">
        <v>12</v>
      </c>
      <c r="F44" s="405"/>
      <c r="G44" s="405"/>
      <c r="H44" s="405"/>
      <c r="I44" s="405"/>
      <c r="J44" s="405"/>
      <c r="K44" s="405"/>
      <c r="L44" s="405"/>
      <c r="M44" s="405"/>
      <c r="N44" s="405"/>
      <c r="O44" s="405"/>
      <c r="P44" s="405"/>
      <c r="Q44" s="405"/>
      <c r="R44" s="405"/>
      <c r="S44" s="406"/>
      <c r="V44" s="286" t="s">
        <v>199</v>
      </c>
      <c r="W44" s="291" t="s">
        <v>156</v>
      </c>
    </row>
    <row r="45" spans="1:28" ht="20.100000000000001" customHeight="1">
      <c r="A45" s="452" t="s">
        <v>9</v>
      </c>
      <c r="B45" s="453"/>
      <c r="C45" s="453"/>
      <c r="D45" s="454"/>
      <c r="E45" s="248"/>
      <c r="F45" s="248" t="s">
        <v>23</v>
      </c>
      <c r="G45" s="248"/>
      <c r="H45" s="248" t="s">
        <v>24</v>
      </c>
      <c r="I45" s="458" t="s">
        <v>50</v>
      </c>
      <c r="J45" s="458"/>
      <c r="K45" s="458"/>
      <c r="L45" s="458"/>
      <c r="M45" s="458"/>
      <c r="N45" s="458"/>
      <c r="O45" s="458"/>
      <c r="P45" s="458"/>
      <c r="Q45" s="458"/>
      <c r="R45" s="458"/>
      <c r="S45" s="459"/>
      <c r="V45" s="286" t="s">
        <v>200</v>
      </c>
      <c r="W45" s="291" t="s">
        <v>157</v>
      </c>
    </row>
    <row r="46" spans="1:28" ht="20.100000000000001" customHeight="1" thickBot="1">
      <c r="A46" s="407" t="s">
        <v>10</v>
      </c>
      <c r="B46" s="450"/>
      <c r="C46" s="450"/>
      <c r="D46" s="451"/>
      <c r="E46" s="248"/>
      <c r="F46" s="248" t="s">
        <v>23</v>
      </c>
      <c r="G46" s="248"/>
      <c r="H46" s="248" t="s">
        <v>24</v>
      </c>
      <c r="I46" s="400" t="s">
        <v>102</v>
      </c>
      <c r="J46" s="400"/>
      <c r="K46" s="400"/>
      <c r="L46" s="400"/>
      <c r="M46" s="400"/>
      <c r="N46" s="400"/>
      <c r="O46" s="400"/>
      <c r="P46" s="400"/>
      <c r="Q46" s="400"/>
      <c r="R46" s="400"/>
      <c r="S46" s="401"/>
      <c r="V46" s="286" t="s">
        <v>201</v>
      </c>
      <c r="W46" s="291" t="s">
        <v>158</v>
      </c>
    </row>
    <row r="47" spans="1:28" ht="20.100000000000001" customHeight="1" thickBot="1">
      <c r="A47" s="312" t="s">
        <v>11</v>
      </c>
      <c r="B47" s="312"/>
      <c r="C47" s="312"/>
      <c r="D47" s="312"/>
      <c r="E47" s="312"/>
      <c r="F47" s="312"/>
      <c r="G47" s="312"/>
      <c r="H47" s="312"/>
      <c r="I47" s="312"/>
      <c r="J47" s="312"/>
      <c r="K47" s="312"/>
      <c r="L47" s="312"/>
      <c r="M47" s="312"/>
      <c r="N47" s="312"/>
      <c r="O47" s="312"/>
      <c r="P47" s="312"/>
      <c r="Q47" s="312"/>
      <c r="R47" s="312"/>
      <c r="S47" s="312"/>
      <c r="V47" s="286" t="s">
        <v>211</v>
      </c>
      <c r="W47" s="288" t="s">
        <v>337</v>
      </c>
    </row>
    <row r="48" spans="1:28" ht="20.100000000000001" customHeight="1">
      <c r="A48" s="256" t="s">
        <v>79</v>
      </c>
      <c r="B48" s="257"/>
      <c r="C48" s="209"/>
      <c r="D48" s="209"/>
      <c r="E48" s="209"/>
      <c r="F48" s="209"/>
      <c r="G48" s="209"/>
      <c r="H48" s="209"/>
      <c r="I48" s="209"/>
      <c r="J48" s="209"/>
      <c r="K48" s="209"/>
      <c r="L48" s="209"/>
      <c r="M48" s="209"/>
      <c r="N48" s="209"/>
      <c r="O48" s="209"/>
      <c r="P48" s="209"/>
      <c r="Q48" s="209"/>
      <c r="R48" s="209"/>
      <c r="S48" s="209"/>
      <c r="V48" s="286" t="s">
        <v>212</v>
      </c>
      <c r="W48" s="288" t="s">
        <v>338</v>
      </c>
      <c r="X48" s="33"/>
      <c r="Y48" s="33"/>
      <c r="Z48" s="35"/>
      <c r="AA48" s="33"/>
      <c r="AB48" s="33"/>
    </row>
    <row r="49" spans="1:28" ht="20.100000000000001" customHeight="1">
      <c r="A49" s="320" t="s">
        <v>80</v>
      </c>
      <c r="B49" s="325"/>
      <c r="C49" s="325"/>
      <c r="D49" s="325"/>
      <c r="E49" s="310"/>
      <c r="F49" s="311"/>
      <c r="G49" s="311"/>
      <c r="H49" s="206" t="s">
        <v>277</v>
      </c>
      <c r="I49" s="214"/>
      <c r="J49" s="249"/>
      <c r="K49" s="249"/>
      <c r="L49" s="249"/>
      <c r="M49" s="215" t="s">
        <v>81</v>
      </c>
      <c r="N49" s="308"/>
      <c r="O49" s="308"/>
      <c r="P49" s="308"/>
      <c r="Q49" s="308"/>
      <c r="R49" s="308"/>
      <c r="S49" s="309"/>
      <c r="U49" s="123"/>
      <c r="V49" s="286" t="s">
        <v>207</v>
      </c>
      <c r="W49" s="292" t="s">
        <v>213</v>
      </c>
      <c r="X49" s="34"/>
      <c r="Y49" s="34"/>
      <c r="Z49" s="103"/>
      <c r="AA49" s="34"/>
      <c r="AB49" s="34"/>
    </row>
    <row r="50" spans="1:28" s="33" customFormat="1" ht="20.100000000000001" customHeight="1">
      <c r="A50" s="313" t="s">
        <v>126</v>
      </c>
      <c r="B50" s="314"/>
      <c r="C50" s="314"/>
      <c r="D50" s="326"/>
      <c r="E50" s="274" t="s">
        <v>242</v>
      </c>
      <c r="F50" s="275"/>
      <c r="G50" s="276" t="s">
        <v>243</v>
      </c>
      <c r="H50" s="276"/>
      <c r="I50" s="277" t="s">
        <v>127</v>
      </c>
      <c r="J50" s="278"/>
      <c r="K50" s="278"/>
      <c r="L50" s="277"/>
      <c r="M50" s="277" t="s">
        <v>227</v>
      </c>
      <c r="N50" s="278"/>
      <c r="O50" s="278"/>
      <c r="P50" s="279" t="s">
        <v>128</v>
      </c>
      <c r="Q50" s="278"/>
      <c r="R50" s="278"/>
      <c r="S50" s="280"/>
      <c r="U50" s="116"/>
      <c r="V50" s="286" t="s">
        <v>202</v>
      </c>
      <c r="W50" s="292" t="s">
        <v>214</v>
      </c>
      <c r="X50" s="34"/>
      <c r="Y50" s="34"/>
      <c r="Z50" s="103"/>
      <c r="AA50" s="34"/>
      <c r="AB50" s="34"/>
    </row>
    <row r="51" spans="1:28" s="34" customFormat="1" ht="20.100000000000001" customHeight="1">
      <c r="A51" s="315"/>
      <c r="B51" s="316"/>
      <c r="C51" s="316"/>
      <c r="D51" s="327"/>
      <c r="E51" s="281" t="s">
        <v>129</v>
      </c>
      <c r="F51" s="278"/>
      <c r="G51" s="276" t="s">
        <v>288</v>
      </c>
      <c r="H51" s="278"/>
      <c r="I51" s="279" t="s">
        <v>289</v>
      </c>
      <c r="J51" s="278"/>
      <c r="K51" s="278"/>
      <c r="L51" s="278"/>
      <c r="M51" s="278"/>
      <c r="N51" s="278"/>
      <c r="O51" s="278"/>
      <c r="P51" s="278"/>
      <c r="Q51" s="282"/>
      <c r="R51" s="282"/>
      <c r="S51" s="283"/>
      <c r="U51" s="116"/>
      <c r="V51" s="286" t="s">
        <v>203</v>
      </c>
      <c r="W51" s="292" t="s">
        <v>215</v>
      </c>
      <c r="Z51" s="103"/>
    </row>
    <row r="52" spans="1:28" s="34" customFormat="1" ht="20.100000000000001" customHeight="1">
      <c r="A52" s="313" t="s">
        <v>130</v>
      </c>
      <c r="B52" s="314"/>
      <c r="C52" s="314"/>
      <c r="D52" s="314"/>
      <c r="E52" s="109" t="s">
        <v>165</v>
      </c>
      <c r="F52" s="213"/>
      <c r="G52" s="110"/>
      <c r="H52" s="101"/>
      <c r="I52" s="101"/>
      <c r="J52" s="101"/>
      <c r="K52" s="101"/>
      <c r="L52" s="250"/>
      <c r="M52" s="102"/>
      <c r="N52" s="322" t="s">
        <v>297</v>
      </c>
      <c r="O52" s="322"/>
      <c r="P52" s="322"/>
      <c r="Q52" s="322"/>
      <c r="R52" s="322"/>
      <c r="S52" s="323"/>
      <c r="U52" s="116"/>
      <c r="V52" s="286" t="s">
        <v>204</v>
      </c>
      <c r="W52" s="292" t="s">
        <v>216</v>
      </c>
      <c r="Z52" s="103"/>
    </row>
    <row r="53" spans="1:28" s="34" customFormat="1" ht="20.100000000000001" customHeight="1">
      <c r="A53" s="315"/>
      <c r="B53" s="316"/>
      <c r="C53" s="316"/>
      <c r="D53" s="316"/>
      <c r="E53" s="305">
        <f>H31</f>
        <v>0</v>
      </c>
      <c r="F53" s="319"/>
      <c r="G53" s="319"/>
      <c r="H53" s="319"/>
      <c r="I53" s="319"/>
      <c r="J53" s="104" t="s">
        <v>82</v>
      </c>
      <c r="K53" s="211"/>
      <c r="L53" s="110"/>
      <c r="M53" s="105"/>
      <c r="N53" s="322" t="s">
        <v>297</v>
      </c>
      <c r="O53" s="322"/>
      <c r="P53" s="322"/>
      <c r="Q53" s="322"/>
      <c r="R53" s="322"/>
      <c r="S53" s="323"/>
      <c r="U53" s="116"/>
      <c r="V53" s="286" t="s">
        <v>205</v>
      </c>
      <c r="W53" s="292" t="s">
        <v>217</v>
      </c>
      <c r="Z53" s="103"/>
    </row>
    <row r="54" spans="1:28" s="34" customFormat="1" ht="20.100000000000001" customHeight="1">
      <c r="A54" s="317"/>
      <c r="B54" s="318"/>
      <c r="C54" s="318"/>
      <c r="D54" s="318"/>
      <c r="E54" s="305">
        <f>H31</f>
        <v>0</v>
      </c>
      <c r="F54" s="319"/>
      <c r="G54" s="319"/>
      <c r="H54" s="319"/>
      <c r="I54" s="319"/>
      <c r="J54" s="106" t="s">
        <v>83</v>
      </c>
      <c r="K54" s="110"/>
      <c r="L54" s="107"/>
      <c r="M54" s="108"/>
      <c r="N54" s="322" t="s">
        <v>297</v>
      </c>
      <c r="O54" s="322"/>
      <c r="P54" s="322"/>
      <c r="Q54" s="322"/>
      <c r="R54" s="322"/>
      <c r="S54" s="323"/>
      <c r="U54" s="116"/>
      <c r="V54" s="286" t="s">
        <v>218</v>
      </c>
      <c r="W54" s="288" t="s">
        <v>219</v>
      </c>
      <c r="Z54" s="103"/>
    </row>
    <row r="55" spans="1:28" s="34" customFormat="1" ht="20.100000000000001" customHeight="1">
      <c r="A55" s="330" t="s">
        <v>352</v>
      </c>
      <c r="B55" s="331"/>
      <c r="C55" s="331"/>
      <c r="D55" s="332"/>
      <c r="E55" s="82" t="s">
        <v>353</v>
      </c>
      <c r="F55" s="83"/>
      <c r="G55" s="308"/>
      <c r="H55" s="308"/>
      <c r="I55" s="308"/>
      <c r="J55" s="308"/>
      <c r="K55" s="308"/>
      <c r="L55" s="308"/>
      <c r="M55" s="308"/>
      <c r="N55" s="308"/>
      <c r="O55" s="308"/>
      <c r="P55" s="302"/>
      <c r="Q55" s="302"/>
      <c r="R55" s="302"/>
      <c r="S55" s="303"/>
      <c r="U55" s="116"/>
      <c r="V55" s="286" t="s">
        <v>339</v>
      </c>
      <c r="W55" s="288" t="s">
        <v>340</v>
      </c>
      <c r="Z55" s="103"/>
    </row>
    <row r="56" spans="1:28" s="34" customFormat="1" ht="20.100000000000001" customHeight="1">
      <c r="A56" s="333"/>
      <c r="B56" s="334"/>
      <c r="C56" s="334"/>
      <c r="D56" s="335"/>
      <c r="E56" s="251" t="s">
        <v>354</v>
      </c>
      <c r="F56" s="295"/>
      <c r="G56" s="336"/>
      <c r="H56" s="336"/>
      <c r="I56" s="336"/>
      <c r="J56" s="336"/>
      <c r="K56" s="336"/>
      <c r="L56" s="304" t="s">
        <v>355</v>
      </c>
      <c r="M56" s="328" t="s">
        <v>298</v>
      </c>
      <c r="N56" s="328"/>
      <c r="O56" s="328"/>
      <c r="P56" s="252" t="s">
        <v>290</v>
      </c>
      <c r="Q56" s="328" t="s">
        <v>299</v>
      </c>
      <c r="R56" s="328"/>
      <c r="S56" s="329"/>
      <c r="U56" s="116"/>
      <c r="V56" s="286" t="s">
        <v>220</v>
      </c>
      <c r="W56" s="288" t="s">
        <v>341</v>
      </c>
      <c r="X56" s="33"/>
      <c r="Y56" s="33"/>
      <c r="Z56" s="35"/>
      <c r="AA56" s="33"/>
      <c r="AB56" s="33"/>
    </row>
    <row r="57" spans="1:28" s="34" customFormat="1" ht="20.100000000000001" customHeight="1">
      <c r="A57" s="191" t="s">
        <v>255</v>
      </c>
      <c r="B57" s="185"/>
      <c r="C57" s="185"/>
      <c r="D57" s="186"/>
      <c r="E57" s="199" t="s">
        <v>272</v>
      </c>
      <c r="F57" s="200"/>
      <c r="G57" s="297"/>
      <c r="H57" s="200" t="s">
        <v>273</v>
      </c>
      <c r="I57" s="200"/>
      <c r="J57" s="201"/>
      <c r="K57" s="201" t="s">
        <v>256</v>
      </c>
      <c r="L57" s="187"/>
      <c r="M57" s="187" t="s">
        <v>274</v>
      </c>
      <c r="N57" s="272"/>
      <c r="O57" s="188" t="s">
        <v>257</v>
      </c>
      <c r="P57" s="273"/>
      <c r="Q57" s="189" t="s">
        <v>258</v>
      </c>
      <c r="R57" s="190"/>
      <c r="S57" s="192"/>
      <c r="U57" s="123"/>
      <c r="V57" s="293" t="s">
        <v>221</v>
      </c>
      <c r="W57" s="291" t="s">
        <v>222</v>
      </c>
      <c r="X57" s="33"/>
      <c r="Y57" s="33"/>
      <c r="Z57" s="35"/>
      <c r="AA57" s="33"/>
      <c r="AB57" s="33"/>
    </row>
    <row r="58" spans="1:28" s="33" customFormat="1" ht="19.5" customHeight="1">
      <c r="A58" s="320" t="s">
        <v>131</v>
      </c>
      <c r="B58" s="321"/>
      <c r="C58" s="321"/>
      <c r="D58" s="321"/>
      <c r="E58" s="324"/>
      <c r="F58" s="308"/>
      <c r="G58" s="308"/>
      <c r="H58" s="308"/>
      <c r="I58" s="308"/>
      <c r="J58" s="308"/>
      <c r="K58" s="308"/>
      <c r="L58" s="308"/>
      <c r="M58" s="308"/>
      <c r="N58" s="308"/>
      <c r="O58" s="308"/>
      <c r="P58" s="308"/>
      <c r="Q58" s="308"/>
      <c r="R58" s="308"/>
      <c r="S58" s="309"/>
      <c r="T58" s="63"/>
      <c r="U58" s="123"/>
      <c r="V58" s="293" t="s">
        <v>223</v>
      </c>
      <c r="W58" s="291" t="s">
        <v>342</v>
      </c>
      <c r="Z58" s="35"/>
    </row>
    <row r="59" spans="1:28" s="33" customFormat="1" ht="9.9499999999999993" customHeight="1">
      <c r="A59" s="37"/>
      <c r="B59" s="39"/>
      <c r="C59" s="39"/>
      <c r="D59" s="39"/>
      <c r="E59" s="40"/>
      <c r="F59" s="40"/>
      <c r="G59" s="40"/>
      <c r="H59" s="40"/>
      <c r="I59" s="40"/>
      <c r="J59" s="40"/>
      <c r="K59" s="40"/>
      <c r="L59" s="40"/>
      <c r="M59" s="40"/>
      <c r="N59" s="40"/>
      <c r="O59" s="40"/>
      <c r="P59" s="40"/>
      <c r="Q59" s="40"/>
      <c r="R59" s="40"/>
      <c r="S59" s="40"/>
      <c r="T59" s="38"/>
      <c r="U59" s="123"/>
      <c r="V59" s="286" t="s">
        <v>224</v>
      </c>
      <c r="W59" s="288" t="s">
        <v>343</v>
      </c>
    </row>
    <row r="60" spans="1:28" s="33" customFormat="1" ht="15" customHeight="1">
      <c r="A60" s="100"/>
      <c r="B60" s="39"/>
      <c r="C60" s="39"/>
      <c r="D60" s="39"/>
      <c r="E60" s="40"/>
      <c r="F60" s="40"/>
      <c r="G60" s="40"/>
      <c r="H60" s="40"/>
      <c r="I60" s="40"/>
      <c r="J60" s="40"/>
      <c r="K60" s="40"/>
      <c r="L60" s="43"/>
      <c r="M60" s="43"/>
      <c r="N60" s="307" t="s">
        <v>84</v>
      </c>
      <c r="O60" s="307"/>
      <c r="P60" s="305" t="s">
        <v>85</v>
      </c>
      <c r="Q60" s="306"/>
      <c r="R60" s="305" t="s">
        <v>86</v>
      </c>
      <c r="S60" s="306"/>
      <c r="T60" s="38"/>
      <c r="V60" s="286" t="s">
        <v>253</v>
      </c>
      <c r="W60" s="288" t="s">
        <v>254</v>
      </c>
      <c r="Z60" s="35"/>
    </row>
    <row r="61" spans="1:28" s="33" customFormat="1" ht="49.9" customHeight="1">
      <c r="A61" s="62"/>
      <c r="B61" s="39"/>
      <c r="C61" s="39"/>
      <c r="D61" s="39"/>
      <c r="E61" s="40"/>
      <c r="F61" s="40"/>
      <c r="G61" s="40"/>
      <c r="H61" s="40"/>
      <c r="I61" s="40"/>
      <c r="J61" s="40"/>
      <c r="K61" s="40"/>
      <c r="L61" s="43"/>
      <c r="M61" s="43"/>
      <c r="N61" s="305"/>
      <c r="O61" s="306"/>
      <c r="P61" s="305"/>
      <c r="Q61" s="306"/>
      <c r="R61" s="305"/>
      <c r="S61" s="306"/>
      <c r="T61" s="63"/>
      <c r="U61" s="123"/>
      <c r="V61" s="286" t="s">
        <v>275</v>
      </c>
      <c r="W61" s="288" t="s">
        <v>344</v>
      </c>
      <c r="Y61" s="41"/>
      <c r="Z61" s="41"/>
      <c r="AA61" s="42"/>
    </row>
    <row r="62" spans="1:28" s="33" customFormat="1">
      <c r="A62" s="44"/>
      <c r="B62" s="44"/>
      <c r="C62" s="45"/>
      <c r="D62" s="45"/>
      <c r="E62" s="46"/>
      <c r="F62" s="46"/>
      <c r="G62" s="46"/>
      <c r="H62" s="46"/>
      <c r="I62" s="46"/>
      <c r="J62" s="46"/>
      <c r="K62" s="46"/>
      <c r="L62" s="46"/>
      <c r="M62" s="46"/>
      <c r="N62" s="46"/>
      <c r="O62" s="46"/>
      <c r="P62" s="260"/>
      <c r="Q62" s="261"/>
      <c r="R62" s="262"/>
      <c r="S62" s="261" t="s">
        <v>349</v>
      </c>
      <c r="U62" s="123"/>
      <c r="V62" s="286" t="s">
        <v>276</v>
      </c>
      <c r="W62" s="288" t="s">
        <v>345</v>
      </c>
      <c r="Y62" s="41"/>
      <c r="Z62" s="41"/>
      <c r="AA62" s="42"/>
    </row>
    <row r="63" spans="1:28" s="33" customFormat="1" ht="37.5" customHeight="1">
      <c r="A63" s="15"/>
      <c r="B63" s="15"/>
      <c r="C63" s="15"/>
      <c r="D63" s="15"/>
      <c r="E63" s="15"/>
      <c r="F63" s="15"/>
      <c r="G63" s="15"/>
      <c r="H63" s="15"/>
      <c r="I63" s="15"/>
      <c r="J63" s="15"/>
      <c r="K63" s="15"/>
      <c r="L63" s="15"/>
      <c r="M63" s="15"/>
      <c r="N63" s="15"/>
      <c r="O63" s="15"/>
      <c r="P63" s="15"/>
      <c r="Q63" s="15"/>
      <c r="R63" s="15"/>
      <c r="S63" s="15"/>
      <c r="U63" s="123"/>
      <c r="V63" s="294" t="s">
        <v>346</v>
      </c>
      <c r="W63" s="294" t="s">
        <v>307</v>
      </c>
    </row>
    <row r="64" spans="1:28" s="33" customFormat="1" ht="20.100000000000001" customHeight="1">
      <c r="A64" s="15"/>
      <c r="B64" s="15"/>
      <c r="C64" s="15"/>
      <c r="D64" s="15"/>
      <c r="E64" s="15"/>
      <c r="F64" s="15"/>
      <c r="G64" s="15"/>
      <c r="H64" s="15"/>
      <c r="I64" s="15"/>
      <c r="J64" s="15"/>
      <c r="K64" s="15"/>
      <c r="L64" s="15"/>
      <c r="M64" s="15"/>
      <c r="N64" s="15"/>
      <c r="O64" s="15"/>
      <c r="P64" s="15"/>
      <c r="Q64" s="15"/>
      <c r="R64" s="15"/>
      <c r="S64" s="15"/>
      <c r="U64" s="116"/>
      <c r="V64" s="286" t="s">
        <v>347</v>
      </c>
      <c r="W64" s="288" t="s">
        <v>348</v>
      </c>
    </row>
    <row r="65" spans="1:26" ht="20.100000000000001" customHeight="1">
      <c r="A65" s="15"/>
      <c r="B65" s="15"/>
      <c r="C65" s="15"/>
      <c r="D65" s="15"/>
      <c r="E65" s="15"/>
      <c r="F65" s="15"/>
      <c r="G65" s="15"/>
      <c r="H65" s="15"/>
      <c r="I65" s="15"/>
      <c r="J65" s="15"/>
      <c r="K65" s="15"/>
      <c r="L65" s="15"/>
      <c r="M65" s="15"/>
      <c r="N65" s="15"/>
      <c r="O65" s="15"/>
      <c r="P65" s="15"/>
      <c r="Q65" s="15"/>
      <c r="R65" s="15"/>
      <c r="S65" s="15"/>
      <c r="U65" s="117"/>
      <c r="V65" s="2"/>
      <c r="W65" s="2"/>
      <c r="Z65" s="2"/>
    </row>
    <row r="66" spans="1:26">
      <c r="A66" s="15"/>
      <c r="B66" s="15"/>
      <c r="C66" s="15"/>
      <c r="D66" s="15"/>
      <c r="E66" s="15"/>
      <c r="F66" s="15"/>
      <c r="G66" s="15"/>
      <c r="H66" s="15"/>
      <c r="I66" s="15"/>
      <c r="J66" s="15"/>
      <c r="K66" s="15"/>
      <c r="L66" s="15"/>
      <c r="M66" s="15"/>
      <c r="N66" s="15"/>
      <c r="O66" s="15"/>
      <c r="P66" s="15"/>
      <c r="Q66" s="15"/>
      <c r="R66" s="15"/>
      <c r="S66" s="15"/>
    </row>
    <row r="67" spans="1:26">
      <c r="A67" s="15"/>
      <c r="B67" s="15"/>
      <c r="C67" s="15"/>
      <c r="D67" s="15"/>
      <c r="E67" s="15"/>
      <c r="F67" s="15"/>
      <c r="G67" s="15"/>
      <c r="H67" s="15"/>
      <c r="I67" s="15"/>
      <c r="J67" s="15"/>
      <c r="K67" s="15"/>
      <c r="L67" s="15"/>
      <c r="M67" s="15"/>
      <c r="N67" s="15"/>
      <c r="O67" s="15"/>
      <c r="P67" s="15"/>
      <c r="Q67" s="15"/>
      <c r="R67" s="15"/>
      <c r="S67" s="15"/>
    </row>
    <row r="68" spans="1:26">
      <c r="A68" s="15"/>
      <c r="B68" s="15"/>
      <c r="C68" s="15"/>
      <c r="D68" s="15"/>
      <c r="E68" s="15"/>
      <c r="F68" s="15"/>
      <c r="G68" s="15"/>
      <c r="H68" s="15"/>
      <c r="I68" s="15"/>
      <c r="J68" s="15"/>
      <c r="K68" s="15"/>
      <c r="L68" s="15"/>
      <c r="M68" s="15"/>
      <c r="N68" s="15"/>
      <c r="O68" s="15"/>
      <c r="P68" s="15"/>
      <c r="Q68" s="15"/>
      <c r="R68" s="15"/>
      <c r="S68" s="15"/>
    </row>
    <row r="69" spans="1:26">
      <c r="A69" s="15"/>
      <c r="B69" s="15"/>
      <c r="C69" s="15"/>
      <c r="D69" s="15"/>
      <c r="E69" s="15"/>
      <c r="F69" s="15"/>
      <c r="G69" s="15"/>
      <c r="H69" s="15"/>
      <c r="I69" s="15"/>
      <c r="J69" s="15"/>
      <c r="K69" s="15"/>
      <c r="L69" s="15"/>
      <c r="M69" s="15"/>
      <c r="N69" s="15"/>
      <c r="O69" s="15"/>
      <c r="P69" s="15"/>
      <c r="Q69" s="15"/>
      <c r="R69" s="15"/>
      <c r="S69" s="15"/>
    </row>
    <row r="70" spans="1:26">
      <c r="A70" s="15"/>
      <c r="B70" s="15"/>
      <c r="C70" s="15"/>
      <c r="D70" s="15"/>
      <c r="E70" s="15"/>
      <c r="F70" s="15"/>
      <c r="G70" s="15"/>
      <c r="H70" s="15"/>
      <c r="I70" s="15"/>
      <c r="J70" s="15"/>
      <c r="K70" s="15"/>
      <c r="L70" s="15"/>
      <c r="M70" s="15"/>
      <c r="N70" s="15"/>
      <c r="O70" s="15"/>
      <c r="P70" s="15"/>
      <c r="Q70" s="15"/>
      <c r="R70" s="15"/>
      <c r="S70" s="15"/>
    </row>
    <row r="71" spans="1:26">
      <c r="A71" s="15"/>
      <c r="B71" s="15"/>
      <c r="C71" s="15"/>
      <c r="D71" s="15"/>
      <c r="E71" s="15"/>
      <c r="F71" s="15"/>
      <c r="G71" s="15"/>
      <c r="H71" s="15"/>
      <c r="I71" s="15"/>
      <c r="J71" s="15"/>
      <c r="K71" s="15"/>
      <c r="L71" s="15"/>
      <c r="M71" s="15"/>
      <c r="N71" s="15"/>
      <c r="O71" s="15"/>
      <c r="P71" s="15"/>
      <c r="Q71" s="15"/>
      <c r="R71" s="15"/>
      <c r="S71" s="15"/>
    </row>
    <row r="72" spans="1:26">
      <c r="A72" s="15"/>
      <c r="B72" s="15"/>
      <c r="C72" s="15"/>
      <c r="D72" s="15"/>
      <c r="E72" s="15"/>
      <c r="F72" s="15"/>
      <c r="G72" s="15"/>
      <c r="H72" s="15"/>
      <c r="I72" s="15"/>
      <c r="J72" s="15"/>
      <c r="K72" s="15"/>
      <c r="L72" s="15"/>
      <c r="M72" s="15"/>
      <c r="N72" s="15"/>
      <c r="O72" s="15"/>
      <c r="P72" s="15"/>
      <c r="Q72" s="15"/>
      <c r="R72" s="15"/>
      <c r="S72" s="15"/>
    </row>
    <row r="73" spans="1:26">
      <c r="A73" s="15"/>
      <c r="B73" s="15"/>
      <c r="C73" s="15"/>
      <c r="D73" s="15"/>
      <c r="E73" s="15"/>
      <c r="F73" s="15"/>
      <c r="G73" s="15"/>
      <c r="H73" s="15"/>
      <c r="I73" s="15"/>
      <c r="J73" s="15"/>
      <c r="K73" s="15"/>
      <c r="L73" s="15"/>
      <c r="M73" s="15"/>
      <c r="N73" s="15"/>
      <c r="O73" s="15"/>
      <c r="P73" s="15"/>
      <c r="Q73" s="15"/>
      <c r="R73" s="15"/>
      <c r="S73" s="15"/>
    </row>
    <row r="74" spans="1:26">
      <c r="A74" s="15"/>
      <c r="B74" s="15"/>
      <c r="C74" s="15"/>
      <c r="D74" s="15"/>
      <c r="E74" s="15"/>
      <c r="F74" s="15"/>
      <c r="G74" s="15"/>
      <c r="H74" s="15"/>
      <c r="I74" s="15"/>
      <c r="J74" s="15"/>
      <c r="K74" s="15"/>
      <c r="L74" s="15"/>
      <c r="M74" s="15"/>
      <c r="N74" s="15"/>
      <c r="O74" s="15"/>
      <c r="P74" s="15"/>
      <c r="Q74" s="15"/>
      <c r="R74" s="15"/>
      <c r="S74" s="15"/>
    </row>
    <row r="75" spans="1:26">
      <c r="A75" s="15"/>
      <c r="B75" s="15"/>
      <c r="C75" s="15"/>
      <c r="D75" s="15"/>
      <c r="E75" s="15"/>
      <c r="F75" s="15"/>
      <c r="G75" s="15"/>
      <c r="H75" s="15"/>
      <c r="I75" s="15"/>
      <c r="J75" s="15"/>
      <c r="K75" s="15"/>
      <c r="L75" s="15"/>
      <c r="M75" s="15"/>
      <c r="N75" s="15"/>
      <c r="O75" s="15"/>
      <c r="P75" s="15"/>
      <c r="Q75" s="15"/>
      <c r="R75" s="15"/>
      <c r="S75" s="15"/>
    </row>
    <row r="76" spans="1:26">
      <c r="A76" s="15"/>
      <c r="B76" s="15"/>
      <c r="C76" s="15"/>
      <c r="D76" s="15"/>
      <c r="E76" s="15"/>
      <c r="F76" s="15"/>
      <c r="G76" s="15"/>
      <c r="H76" s="15"/>
      <c r="I76" s="15"/>
      <c r="J76" s="15"/>
      <c r="K76" s="15"/>
      <c r="L76" s="15"/>
      <c r="M76" s="15"/>
      <c r="N76" s="15"/>
      <c r="O76" s="15"/>
      <c r="P76" s="15"/>
      <c r="Q76" s="15"/>
      <c r="R76" s="15"/>
      <c r="S76" s="15"/>
    </row>
    <row r="77" spans="1:26">
      <c r="A77" s="15"/>
      <c r="B77" s="15"/>
      <c r="C77" s="15"/>
      <c r="D77" s="15"/>
      <c r="E77" s="15"/>
      <c r="F77" s="15"/>
      <c r="G77" s="15"/>
      <c r="H77" s="15"/>
      <c r="I77" s="15"/>
      <c r="J77" s="15"/>
      <c r="K77" s="15"/>
      <c r="L77" s="15"/>
      <c r="M77" s="15"/>
      <c r="N77" s="15"/>
      <c r="O77" s="15"/>
      <c r="P77" s="15"/>
      <c r="Q77" s="15"/>
      <c r="R77" s="15"/>
      <c r="S77" s="15"/>
    </row>
    <row r="78" spans="1:26">
      <c r="A78" s="15"/>
      <c r="B78" s="15"/>
      <c r="C78" s="15"/>
      <c r="D78" s="15"/>
      <c r="E78" s="15"/>
      <c r="F78" s="15"/>
      <c r="G78" s="15"/>
      <c r="H78" s="15"/>
      <c r="I78" s="15"/>
      <c r="J78" s="15"/>
      <c r="K78" s="15"/>
      <c r="L78" s="15"/>
      <c r="M78" s="15"/>
      <c r="N78" s="15"/>
      <c r="O78" s="15"/>
      <c r="P78" s="15"/>
      <c r="Q78" s="15"/>
      <c r="R78" s="15"/>
      <c r="S78" s="15"/>
    </row>
    <row r="79" spans="1:26">
      <c r="A79" s="15"/>
      <c r="B79" s="15"/>
      <c r="C79" s="15"/>
      <c r="D79" s="15"/>
      <c r="E79" s="15"/>
      <c r="F79" s="15"/>
      <c r="G79" s="15"/>
      <c r="H79" s="15"/>
      <c r="I79" s="15"/>
      <c r="J79" s="15"/>
      <c r="K79" s="15"/>
      <c r="L79" s="15"/>
      <c r="M79" s="15"/>
      <c r="N79" s="15"/>
      <c r="O79" s="15"/>
      <c r="P79" s="15"/>
      <c r="Q79" s="15"/>
      <c r="R79" s="15"/>
      <c r="S79" s="15"/>
    </row>
    <row r="80" spans="1:26">
      <c r="A80" s="15"/>
      <c r="B80" s="15"/>
      <c r="C80" s="15"/>
      <c r="D80" s="15"/>
      <c r="E80" s="15"/>
      <c r="F80" s="15"/>
      <c r="G80" s="15"/>
      <c r="H80" s="15"/>
      <c r="I80" s="15"/>
      <c r="J80" s="15"/>
      <c r="K80" s="15"/>
      <c r="L80" s="15"/>
      <c r="M80" s="15"/>
      <c r="N80" s="15"/>
      <c r="O80" s="15"/>
      <c r="P80" s="15"/>
      <c r="Q80" s="15"/>
      <c r="R80" s="15"/>
      <c r="S80" s="15"/>
    </row>
    <row r="81" spans="1:19">
      <c r="A81" s="15"/>
      <c r="B81" s="15"/>
      <c r="C81" s="15"/>
      <c r="D81" s="15"/>
      <c r="E81" s="15"/>
      <c r="F81" s="15"/>
      <c r="G81" s="15"/>
      <c r="H81" s="15"/>
      <c r="I81" s="15"/>
      <c r="J81" s="15"/>
      <c r="K81" s="15"/>
      <c r="L81" s="15"/>
      <c r="M81" s="15"/>
      <c r="N81" s="15"/>
      <c r="O81" s="15"/>
      <c r="P81" s="15"/>
      <c r="Q81" s="15"/>
      <c r="R81" s="15"/>
      <c r="S81" s="15"/>
    </row>
    <row r="82" spans="1:19">
      <c r="A82" s="15"/>
      <c r="B82" s="15"/>
      <c r="C82" s="15"/>
      <c r="D82" s="15"/>
      <c r="E82" s="15"/>
      <c r="F82" s="15"/>
      <c r="G82" s="15"/>
      <c r="H82" s="15"/>
      <c r="I82" s="15"/>
      <c r="J82" s="15"/>
      <c r="K82" s="15"/>
      <c r="L82" s="15"/>
      <c r="M82" s="15"/>
      <c r="N82" s="15"/>
      <c r="O82" s="15"/>
      <c r="P82" s="15"/>
      <c r="Q82" s="15"/>
      <c r="R82" s="15"/>
      <c r="S82" s="15"/>
    </row>
    <row r="83" spans="1:19">
      <c r="A83" s="15"/>
      <c r="B83" s="15"/>
      <c r="C83" s="15"/>
      <c r="D83" s="15"/>
      <c r="E83" s="15"/>
      <c r="F83" s="15"/>
      <c r="G83" s="15"/>
      <c r="H83" s="15"/>
      <c r="I83" s="15"/>
      <c r="J83" s="15"/>
      <c r="K83" s="15"/>
      <c r="L83" s="15"/>
      <c r="M83" s="15"/>
      <c r="N83" s="15"/>
      <c r="O83" s="15"/>
      <c r="P83" s="15"/>
      <c r="Q83" s="15"/>
      <c r="R83" s="15"/>
      <c r="S83" s="15"/>
    </row>
    <row r="84" spans="1:19">
      <c r="A84" s="15"/>
      <c r="B84" s="15"/>
      <c r="C84" s="15"/>
      <c r="D84" s="15"/>
      <c r="E84" s="15"/>
      <c r="F84" s="15"/>
      <c r="G84" s="15"/>
      <c r="H84" s="15"/>
      <c r="I84" s="15"/>
      <c r="J84" s="15"/>
      <c r="K84" s="15"/>
      <c r="L84" s="15"/>
      <c r="M84" s="15"/>
      <c r="N84" s="15"/>
      <c r="O84" s="15"/>
      <c r="P84" s="15"/>
      <c r="Q84" s="15"/>
      <c r="R84" s="15"/>
      <c r="S84" s="15"/>
    </row>
    <row r="85" spans="1:19">
      <c r="A85" s="15"/>
      <c r="B85" s="15"/>
      <c r="C85" s="15"/>
      <c r="D85" s="15"/>
      <c r="E85" s="15"/>
      <c r="F85" s="15"/>
      <c r="G85" s="15"/>
      <c r="H85" s="15"/>
      <c r="I85" s="15"/>
      <c r="J85" s="15"/>
      <c r="K85" s="15"/>
      <c r="L85" s="15"/>
      <c r="M85" s="15"/>
      <c r="N85" s="15"/>
      <c r="O85" s="15"/>
      <c r="P85" s="15"/>
      <c r="Q85" s="15"/>
      <c r="R85" s="15"/>
      <c r="S85" s="15"/>
    </row>
    <row r="86" spans="1:19">
      <c r="A86" s="15"/>
      <c r="B86" s="15"/>
      <c r="C86" s="15"/>
      <c r="D86" s="15"/>
      <c r="E86" s="15"/>
      <c r="F86" s="15"/>
      <c r="G86" s="15"/>
      <c r="H86" s="15"/>
      <c r="I86" s="15"/>
      <c r="J86" s="15"/>
      <c r="K86" s="15"/>
      <c r="L86" s="15"/>
      <c r="M86" s="15"/>
      <c r="N86" s="15"/>
      <c r="O86" s="15"/>
      <c r="P86" s="15"/>
      <c r="Q86" s="15"/>
      <c r="R86" s="15"/>
      <c r="S86" s="15"/>
    </row>
    <row r="87" spans="1:19">
      <c r="A87" s="15"/>
      <c r="B87" s="15"/>
      <c r="C87" s="15"/>
      <c r="D87" s="15"/>
      <c r="E87" s="15"/>
      <c r="F87" s="15"/>
      <c r="G87" s="15"/>
      <c r="H87" s="15"/>
      <c r="I87" s="15"/>
      <c r="J87" s="15"/>
      <c r="K87" s="15"/>
      <c r="L87" s="15"/>
      <c r="M87" s="15"/>
      <c r="N87" s="15"/>
      <c r="O87" s="15"/>
      <c r="P87" s="15"/>
      <c r="Q87" s="15"/>
      <c r="R87" s="15"/>
      <c r="S87" s="15"/>
    </row>
    <row r="88" spans="1:19">
      <c r="A88" s="15"/>
      <c r="B88" s="15"/>
      <c r="C88" s="15"/>
      <c r="D88" s="15"/>
      <c r="E88" s="15"/>
      <c r="F88" s="15"/>
      <c r="G88" s="15"/>
      <c r="H88" s="15"/>
      <c r="I88" s="15"/>
      <c r="J88" s="15"/>
      <c r="K88" s="15"/>
      <c r="L88" s="15"/>
      <c r="M88" s="15"/>
      <c r="N88" s="15"/>
      <c r="O88" s="15"/>
      <c r="P88" s="15"/>
      <c r="Q88" s="15"/>
      <c r="R88" s="15"/>
      <c r="S88" s="15"/>
    </row>
  </sheetData>
  <sheetProtection selectLockedCells="1"/>
  <mergeCells count="130">
    <mergeCell ref="A46:D46"/>
    <mergeCell ref="A44:D44"/>
    <mergeCell ref="A45:D45"/>
    <mergeCell ref="A36:D36"/>
    <mergeCell ref="I45:S45"/>
    <mergeCell ref="A33:D34"/>
    <mergeCell ref="K25:S25"/>
    <mergeCell ref="A16:D18"/>
    <mergeCell ref="A19:D19"/>
    <mergeCell ref="F18:S18"/>
    <mergeCell ref="P27:S27"/>
    <mergeCell ref="N24:O24"/>
    <mergeCell ref="F34:G34"/>
    <mergeCell ref="A21:D21"/>
    <mergeCell ref="E21:S21"/>
    <mergeCell ref="F22:J22"/>
    <mergeCell ref="A20:D20"/>
    <mergeCell ref="K28:M28"/>
    <mergeCell ref="A23:D23"/>
    <mergeCell ref="A29:D29"/>
    <mergeCell ref="E23:S23"/>
    <mergeCell ref="E32:G32"/>
    <mergeCell ref="E25:F25"/>
    <mergeCell ref="G25:H25"/>
    <mergeCell ref="I25:J25"/>
    <mergeCell ref="E42:G42"/>
    <mergeCell ref="H42:S42"/>
    <mergeCell ref="A43:D43"/>
    <mergeCell ref="E43:G43"/>
    <mergeCell ref="H43:I43"/>
    <mergeCell ref="M39:N39"/>
    <mergeCell ref="H40:S40"/>
    <mergeCell ref="E36:G36"/>
    <mergeCell ref="I36:K36"/>
    <mergeCell ref="Q36:S36"/>
    <mergeCell ref="F33:G33"/>
    <mergeCell ref="H33:S33"/>
    <mergeCell ref="E35:J35"/>
    <mergeCell ref="N35:S35"/>
    <mergeCell ref="I46:S46"/>
    <mergeCell ref="Q39:R39"/>
    <mergeCell ref="E39:G39"/>
    <mergeCell ref="E44:S44"/>
    <mergeCell ref="A38:D42"/>
    <mergeCell ref="I39:K39"/>
    <mergeCell ref="E38:S38"/>
    <mergeCell ref="H41:S41"/>
    <mergeCell ref="L27:O27"/>
    <mergeCell ref="A30:S30"/>
    <mergeCell ref="A31:D32"/>
    <mergeCell ref="E27:K27"/>
    <mergeCell ref="H31:S31"/>
    <mergeCell ref="H32:S32"/>
    <mergeCell ref="A24:D28"/>
    <mergeCell ref="A37:D37"/>
    <mergeCell ref="E40:G40"/>
    <mergeCell ref="E26:S26"/>
    <mergeCell ref="E41:G41"/>
    <mergeCell ref="E37:S37"/>
    <mergeCell ref="L36:P36"/>
    <mergeCell ref="E31:G31"/>
    <mergeCell ref="A35:D35"/>
    <mergeCell ref="H34:R34"/>
    <mergeCell ref="K4:O4"/>
    <mergeCell ref="K5:S5"/>
    <mergeCell ref="A3:J3"/>
    <mergeCell ref="Y1:AA1"/>
    <mergeCell ref="Q4:S4"/>
    <mergeCell ref="A1:S1"/>
    <mergeCell ref="A2:L2"/>
    <mergeCell ref="A12:D12"/>
    <mergeCell ref="A13:D13"/>
    <mergeCell ref="O8:S8"/>
    <mergeCell ref="O9:S9"/>
    <mergeCell ref="O10:S10"/>
    <mergeCell ref="A8:D9"/>
    <mergeCell ref="E8:I8"/>
    <mergeCell ref="J8:N8"/>
    <mergeCell ref="E9:I9"/>
    <mergeCell ref="J9:N9"/>
    <mergeCell ref="E10:I10"/>
    <mergeCell ref="J10:N10"/>
    <mergeCell ref="A14:D14"/>
    <mergeCell ref="E13:F13"/>
    <mergeCell ref="H17:L17"/>
    <mergeCell ref="E16:I16"/>
    <mergeCell ref="J16:S16"/>
    <mergeCell ref="H20:K20"/>
    <mergeCell ref="F11:H11"/>
    <mergeCell ref="E12:H12"/>
    <mergeCell ref="L22:N22"/>
    <mergeCell ref="G13:S13"/>
    <mergeCell ref="E17:G17"/>
    <mergeCell ref="K11:S11"/>
    <mergeCell ref="I12:S12"/>
    <mergeCell ref="A11:D11"/>
    <mergeCell ref="A22:D22"/>
    <mergeCell ref="P22:S22"/>
    <mergeCell ref="O20:R20"/>
    <mergeCell ref="M20:N20"/>
    <mergeCell ref="E14:F14"/>
    <mergeCell ref="G14:S14"/>
    <mergeCell ref="E15:S15"/>
    <mergeCell ref="P17:S17"/>
    <mergeCell ref="M17:O17"/>
    <mergeCell ref="A15:D15"/>
    <mergeCell ref="R61:S61"/>
    <mergeCell ref="P61:Q61"/>
    <mergeCell ref="N61:O61"/>
    <mergeCell ref="N60:O60"/>
    <mergeCell ref="P60:Q60"/>
    <mergeCell ref="R60:S60"/>
    <mergeCell ref="N49:S49"/>
    <mergeCell ref="E49:G49"/>
    <mergeCell ref="A47:S47"/>
    <mergeCell ref="A52:D54"/>
    <mergeCell ref="E53:I53"/>
    <mergeCell ref="E54:I54"/>
    <mergeCell ref="A58:D58"/>
    <mergeCell ref="N52:S52"/>
    <mergeCell ref="N53:S53"/>
    <mergeCell ref="N54:S54"/>
    <mergeCell ref="E58:S58"/>
    <mergeCell ref="A49:D49"/>
    <mergeCell ref="A50:D51"/>
    <mergeCell ref="M56:O56"/>
    <mergeCell ref="Q56:S56"/>
    <mergeCell ref="A55:D56"/>
    <mergeCell ref="G55:O55"/>
    <mergeCell ref="G56:K56"/>
  </mergeCells>
  <phoneticPr fontId="4"/>
  <dataValidations count="12">
    <dataValidation showDropDown="1" showInputMessage="1" showErrorMessage="1" sqref="H43 H24 H20 F24 M24 K24 E43:E44 G19 E19:E20 I19" xr:uid="{00000000-0002-0000-0000-000000000000}"/>
    <dataValidation type="list" allowBlank="1" showInputMessage="1" showErrorMessage="1" sqref="A3" xr:uid="{10C01819-EA41-41F6-8901-3CF4742A4468}">
      <formula1>$U$3:$U$8</formula1>
    </dataValidation>
    <dataValidation type="list" allowBlank="1" showInputMessage="1" showErrorMessage="1" sqref="I39:K39" xr:uid="{00000000-0002-0000-0000-000005000000}">
      <formula1>$Y$3:$Y$10</formula1>
    </dataValidation>
    <dataValidation type="list" allowBlank="1" showInputMessage="1" showErrorMessage="1" sqref="E49" xr:uid="{680068D9-8A3D-41A5-8CE2-E4A5D65AA1B5}">
      <formula1>"衣笠,BKC,BKC（アクロス）,OIC"</formula1>
    </dataValidation>
    <dataValidation type="list" allowBlank="1" showInputMessage="1" sqref="O20:R20" xr:uid="{00000000-0002-0000-0000-000004000000}">
      <formula1>$AB$3:$AB$16</formula1>
    </dataValidation>
    <dataValidation type="list" allowBlank="1" showInputMessage="1" showErrorMessage="1" sqref="E35" xr:uid="{BBA2921F-97A5-46F0-9ECA-E9EF0FCFCCB4}">
      <formula1>$X$3:$X$5</formula1>
    </dataValidation>
    <dataValidation type="list" allowBlank="1" showInputMessage="1" showErrorMessage="1" sqref="L36" xr:uid="{83550859-1228-48EA-8A87-A649C906724C}">
      <formula1>"/ 1.Commencement month of the revised condition, / 2.Termination month of the revised condition"</formula1>
    </dataValidation>
    <dataValidation type="list" allowBlank="1" showInputMessage="1" showErrorMessage="1" sqref="E12:H12" xr:uid="{B13856F8-7EEA-4E0D-902C-A44438A8247D}">
      <formula1>"Male,Female"</formula1>
    </dataValidation>
    <dataValidation type="list" allowBlank="1" showInputMessage="1" sqref="G56" xr:uid="{C5062673-3936-4F3C-9014-BCBE5FED8CE5}">
      <formula1>"特別招聘研究教員,招聘研究教員,研究教員,客員研究教員,専門研究員,研究員,補助研究員,RA,非常勤職員(研究補助),,非常勤職員(教員秘書),学生アルバイト,授業担当講師"</formula1>
    </dataValidation>
    <dataValidation type="list" allowBlank="1" showInputMessage="1" sqref="H32:S32" xr:uid="{00000000-0002-0000-0000-000003000000}">
      <formula1>$W$3:$W$64</formula1>
    </dataValidation>
    <dataValidation type="list" allowBlank="1" showInputMessage="1" sqref="P55:S55" xr:uid="{D8C69E73-AF9D-4E6B-AC38-5D7685D21E02}">
      <formula1>"　　　　　　年　　　　　　月　　　　　　日,2023年2月17日"</formula1>
    </dataValidation>
    <dataValidation type="list" allowBlank="1" showInputMessage="1" sqref="N35:S35" xr:uid="{4F3DD833-B5AA-4061-87D6-081C91D55B8B}">
      <formula1>$X$3:$X$5</formula1>
    </dataValidation>
  </dataValidations>
  <printOptions horizontalCentered="1"/>
  <pageMargins left="0" right="0" top="0.47244094488188981" bottom="0.19685039370078741" header="0.35433070866141736" footer="0"/>
  <pageSetup paperSize="9" scale="54" orientation="portrait" horizontalDpi="300" verticalDpi="300" r:id="rId1"/>
  <headerFooter alignWithMargins="0">
    <oddHeader>&amp;L020-001-e</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158" r:id="rId4" name="Check Box 134">
              <controlPr defaultSize="0" autoFill="0" autoLine="0" autoPict="0">
                <anchor moveWithCells="1">
                  <from>
                    <xdr:col>10</xdr:col>
                    <xdr:colOff>228600</xdr:colOff>
                    <xdr:row>23</xdr:row>
                    <xdr:rowOff>142875</xdr:rowOff>
                  </from>
                  <to>
                    <xdr:col>10</xdr:col>
                    <xdr:colOff>476250</xdr:colOff>
                    <xdr:row>23</xdr:row>
                    <xdr:rowOff>352425</xdr:rowOff>
                  </to>
                </anchor>
              </controlPr>
            </control>
          </mc:Choice>
        </mc:AlternateContent>
        <mc:AlternateContent xmlns:mc="http://schemas.openxmlformats.org/markup-compatibility/2006">
          <mc:Choice Requires="x14">
            <control shapeId="1159" r:id="rId5" name="Check Box 135">
              <controlPr defaultSize="0" autoFill="0" autoLine="0" autoPict="0">
                <anchor moveWithCells="1">
                  <from>
                    <xdr:col>12</xdr:col>
                    <xdr:colOff>209550</xdr:colOff>
                    <xdr:row>23</xdr:row>
                    <xdr:rowOff>142875</xdr:rowOff>
                  </from>
                  <to>
                    <xdr:col>12</xdr:col>
                    <xdr:colOff>466725</xdr:colOff>
                    <xdr:row>23</xdr:row>
                    <xdr:rowOff>352425</xdr:rowOff>
                  </to>
                </anchor>
              </controlPr>
            </control>
          </mc:Choice>
        </mc:AlternateContent>
        <mc:AlternateContent xmlns:mc="http://schemas.openxmlformats.org/markup-compatibility/2006">
          <mc:Choice Requires="x14">
            <control shapeId="1160" r:id="rId6" name="Check Box 136">
              <controlPr defaultSize="0" autoFill="0" autoLine="0" autoPict="0">
                <anchor moveWithCells="1">
                  <from>
                    <xdr:col>4</xdr:col>
                    <xdr:colOff>219075</xdr:colOff>
                    <xdr:row>32</xdr:row>
                    <xdr:rowOff>666750</xdr:rowOff>
                  </from>
                  <to>
                    <xdr:col>4</xdr:col>
                    <xdr:colOff>504825</xdr:colOff>
                    <xdr:row>32</xdr:row>
                    <xdr:rowOff>876300</xdr:rowOff>
                  </to>
                </anchor>
              </controlPr>
            </control>
          </mc:Choice>
        </mc:AlternateContent>
        <mc:AlternateContent xmlns:mc="http://schemas.openxmlformats.org/markup-compatibility/2006">
          <mc:Choice Requires="x14">
            <control shapeId="1161" r:id="rId7" name="Check Box 137">
              <controlPr defaultSize="0" autoFill="0" autoLine="0" autoPict="0">
                <anchor moveWithCells="1">
                  <from>
                    <xdr:col>4</xdr:col>
                    <xdr:colOff>180975</xdr:colOff>
                    <xdr:row>33</xdr:row>
                    <xdr:rowOff>0</xdr:rowOff>
                  </from>
                  <to>
                    <xdr:col>4</xdr:col>
                    <xdr:colOff>457200</xdr:colOff>
                    <xdr:row>33</xdr:row>
                    <xdr:rowOff>228600</xdr:rowOff>
                  </to>
                </anchor>
              </controlPr>
            </control>
          </mc:Choice>
        </mc:AlternateContent>
        <mc:AlternateContent xmlns:mc="http://schemas.openxmlformats.org/markup-compatibility/2006">
          <mc:Choice Requires="x14">
            <control shapeId="1162" r:id="rId8" name="Check Box 138">
              <controlPr defaultSize="0" autoFill="0" autoLine="0" autoPict="0">
                <anchor moveWithCells="1">
                  <from>
                    <xdr:col>4</xdr:col>
                    <xdr:colOff>19050</xdr:colOff>
                    <xdr:row>18</xdr:row>
                    <xdr:rowOff>247650</xdr:rowOff>
                  </from>
                  <to>
                    <xdr:col>4</xdr:col>
                    <xdr:colOff>276225</xdr:colOff>
                    <xdr:row>19</xdr:row>
                    <xdr:rowOff>219075</xdr:rowOff>
                  </to>
                </anchor>
              </controlPr>
            </control>
          </mc:Choice>
        </mc:AlternateContent>
        <mc:AlternateContent xmlns:mc="http://schemas.openxmlformats.org/markup-compatibility/2006">
          <mc:Choice Requires="x14">
            <control shapeId="1163" r:id="rId9" name="Check Box 139">
              <controlPr defaultSize="0" autoFill="0" autoLine="0" autoPict="0">
                <anchor moveWithCells="1">
                  <from>
                    <xdr:col>11</xdr:col>
                    <xdr:colOff>257175</xdr:colOff>
                    <xdr:row>19</xdr:row>
                    <xdr:rowOff>0</xdr:rowOff>
                  </from>
                  <to>
                    <xdr:col>11</xdr:col>
                    <xdr:colOff>514350</xdr:colOff>
                    <xdr:row>19</xdr:row>
                    <xdr:rowOff>238125</xdr:rowOff>
                  </to>
                </anchor>
              </controlPr>
            </control>
          </mc:Choice>
        </mc:AlternateContent>
        <mc:AlternateContent xmlns:mc="http://schemas.openxmlformats.org/markup-compatibility/2006">
          <mc:Choice Requires="x14">
            <control shapeId="1164" r:id="rId10" name="Check Box 140">
              <controlPr defaultSize="0" autoFill="0" autoLine="0" autoPict="0">
                <anchor moveWithCells="1">
                  <from>
                    <xdr:col>15</xdr:col>
                    <xdr:colOff>219075</xdr:colOff>
                    <xdr:row>23</xdr:row>
                    <xdr:rowOff>123825</xdr:rowOff>
                  </from>
                  <to>
                    <xdr:col>15</xdr:col>
                    <xdr:colOff>476250</xdr:colOff>
                    <xdr:row>23</xdr:row>
                    <xdr:rowOff>352425</xdr:rowOff>
                  </to>
                </anchor>
              </controlPr>
            </control>
          </mc:Choice>
        </mc:AlternateContent>
        <mc:AlternateContent xmlns:mc="http://schemas.openxmlformats.org/markup-compatibility/2006">
          <mc:Choice Requires="x14">
            <control shapeId="1189" r:id="rId11" name="Check Box 165">
              <controlPr defaultSize="0" autoFill="0" autoLine="0" autoPict="0">
                <anchor moveWithCells="1">
                  <from>
                    <xdr:col>4</xdr:col>
                    <xdr:colOff>219075</xdr:colOff>
                    <xdr:row>44</xdr:row>
                    <xdr:rowOff>19050</xdr:rowOff>
                  </from>
                  <to>
                    <xdr:col>4</xdr:col>
                    <xdr:colOff>476250</xdr:colOff>
                    <xdr:row>44</xdr:row>
                    <xdr:rowOff>228600</xdr:rowOff>
                  </to>
                </anchor>
              </controlPr>
            </control>
          </mc:Choice>
        </mc:AlternateContent>
        <mc:AlternateContent xmlns:mc="http://schemas.openxmlformats.org/markup-compatibility/2006">
          <mc:Choice Requires="x14">
            <control shapeId="1190" r:id="rId12" name="Check Box 166">
              <controlPr defaultSize="0" autoFill="0" autoLine="0" autoPict="0">
                <anchor moveWithCells="1">
                  <from>
                    <xdr:col>6</xdr:col>
                    <xdr:colOff>209550</xdr:colOff>
                    <xdr:row>44</xdr:row>
                    <xdr:rowOff>19050</xdr:rowOff>
                  </from>
                  <to>
                    <xdr:col>6</xdr:col>
                    <xdr:colOff>476250</xdr:colOff>
                    <xdr:row>44</xdr:row>
                    <xdr:rowOff>228600</xdr:rowOff>
                  </to>
                </anchor>
              </controlPr>
            </control>
          </mc:Choice>
        </mc:AlternateContent>
        <mc:AlternateContent xmlns:mc="http://schemas.openxmlformats.org/markup-compatibility/2006">
          <mc:Choice Requires="x14">
            <control shapeId="1199" r:id="rId13" name="Check Box 175">
              <controlPr defaultSize="0" autoFill="0" autoLine="0" autoPict="0">
                <anchor moveWithCells="1">
                  <from>
                    <xdr:col>4</xdr:col>
                    <xdr:colOff>219075</xdr:colOff>
                    <xdr:row>45</xdr:row>
                    <xdr:rowOff>19050</xdr:rowOff>
                  </from>
                  <to>
                    <xdr:col>4</xdr:col>
                    <xdr:colOff>476250</xdr:colOff>
                    <xdr:row>45</xdr:row>
                    <xdr:rowOff>228600</xdr:rowOff>
                  </to>
                </anchor>
              </controlPr>
            </control>
          </mc:Choice>
        </mc:AlternateContent>
        <mc:AlternateContent xmlns:mc="http://schemas.openxmlformats.org/markup-compatibility/2006">
          <mc:Choice Requires="x14">
            <control shapeId="1200" r:id="rId14" name="Check Box 176">
              <controlPr defaultSize="0" autoFill="0" autoLine="0" autoPict="0">
                <anchor moveWithCells="1">
                  <from>
                    <xdr:col>6</xdr:col>
                    <xdr:colOff>209550</xdr:colOff>
                    <xdr:row>45</xdr:row>
                    <xdr:rowOff>19050</xdr:rowOff>
                  </from>
                  <to>
                    <xdr:col>6</xdr:col>
                    <xdr:colOff>476250</xdr:colOff>
                    <xdr:row>45</xdr:row>
                    <xdr:rowOff>228600</xdr:rowOff>
                  </to>
                </anchor>
              </controlPr>
            </control>
          </mc:Choice>
        </mc:AlternateContent>
        <mc:AlternateContent xmlns:mc="http://schemas.openxmlformats.org/markup-compatibility/2006">
          <mc:Choice Requires="x14">
            <control shapeId="1201" r:id="rId15" name="Check Box 177">
              <controlPr defaultSize="0" autoFill="0" autoLine="0" autoPict="0">
                <anchor moveWithCells="1">
                  <from>
                    <xdr:col>4</xdr:col>
                    <xdr:colOff>219075</xdr:colOff>
                    <xdr:row>44</xdr:row>
                    <xdr:rowOff>19050</xdr:rowOff>
                  </from>
                  <to>
                    <xdr:col>4</xdr:col>
                    <xdr:colOff>476250</xdr:colOff>
                    <xdr:row>44</xdr:row>
                    <xdr:rowOff>228600</xdr:rowOff>
                  </to>
                </anchor>
              </controlPr>
            </control>
          </mc:Choice>
        </mc:AlternateContent>
        <mc:AlternateContent xmlns:mc="http://schemas.openxmlformats.org/markup-compatibility/2006">
          <mc:Choice Requires="x14">
            <control shapeId="1202" r:id="rId16" name="Check Box 178">
              <controlPr defaultSize="0" autoFill="0" autoLine="0" autoPict="0">
                <anchor moveWithCells="1">
                  <from>
                    <xdr:col>6</xdr:col>
                    <xdr:colOff>209550</xdr:colOff>
                    <xdr:row>44</xdr:row>
                    <xdr:rowOff>19050</xdr:rowOff>
                  </from>
                  <to>
                    <xdr:col>6</xdr:col>
                    <xdr:colOff>476250</xdr:colOff>
                    <xdr:row>44</xdr:row>
                    <xdr:rowOff>228600</xdr:rowOff>
                  </to>
                </anchor>
              </controlPr>
            </control>
          </mc:Choice>
        </mc:AlternateContent>
        <mc:AlternateContent xmlns:mc="http://schemas.openxmlformats.org/markup-compatibility/2006">
          <mc:Choice Requires="x14">
            <control shapeId="1287" r:id="rId17" name="Check Box 263">
              <controlPr defaultSize="0" autoFill="0" autoLine="0" autoPict="0">
                <anchor moveWithCells="1">
                  <from>
                    <xdr:col>4</xdr:col>
                    <xdr:colOff>219075</xdr:colOff>
                    <xdr:row>45</xdr:row>
                    <xdr:rowOff>19050</xdr:rowOff>
                  </from>
                  <to>
                    <xdr:col>4</xdr:col>
                    <xdr:colOff>476250</xdr:colOff>
                    <xdr:row>45</xdr:row>
                    <xdr:rowOff>228600</xdr:rowOff>
                  </to>
                </anchor>
              </controlPr>
            </control>
          </mc:Choice>
        </mc:AlternateContent>
        <mc:AlternateContent xmlns:mc="http://schemas.openxmlformats.org/markup-compatibility/2006">
          <mc:Choice Requires="x14">
            <control shapeId="1288" r:id="rId18" name="Check Box 264">
              <controlPr defaultSize="0" autoFill="0" autoLine="0" autoPict="0">
                <anchor moveWithCells="1">
                  <from>
                    <xdr:col>6</xdr:col>
                    <xdr:colOff>209550</xdr:colOff>
                    <xdr:row>45</xdr:row>
                    <xdr:rowOff>19050</xdr:rowOff>
                  </from>
                  <to>
                    <xdr:col>6</xdr:col>
                    <xdr:colOff>476250</xdr:colOff>
                    <xdr:row>45</xdr:row>
                    <xdr:rowOff>228600</xdr:rowOff>
                  </to>
                </anchor>
              </controlPr>
            </control>
          </mc:Choice>
        </mc:AlternateContent>
        <mc:AlternateContent xmlns:mc="http://schemas.openxmlformats.org/markup-compatibility/2006">
          <mc:Choice Requires="x14">
            <control shapeId="1289" r:id="rId19" name="Check Box 265">
              <controlPr defaultSize="0" autoFill="0" autoLine="0" autoPict="0">
                <anchor moveWithCells="1">
                  <from>
                    <xdr:col>4</xdr:col>
                    <xdr:colOff>219075</xdr:colOff>
                    <xdr:row>45</xdr:row>
                    <xdr:rowOff>19050</xdr:rowOff>
                  </from>
                  <to>
                    <xdr:col>4</xdr:col>
                    <xdr:colOff>476250</xdr:colOff>
                    <xdr:row>45</xdr:row>
                    <xdr:rowOff>228600</xdr:rowOff>
                  </to>
                </anchor>
              </controlPr>
            </control>
          </mc:Choice>
        </mc:AlternateContent>
        <mc:AlternateContent xmlns:mc="http://schemas.openxmlformats.org/markup-compatibility/2006">
          <mc:Choice Requires="x14">
            <control shapeId="1290" r:id="rId20" name="Check Box 266">
              <controlPr defaultSize="0" autoFill="0" autoLine="0" autoPict="0">
                <anchor moveWithCells="1">
                  <from>
                    <xdr:col>6</xdr:col>
                    <xdr:colOff>209550</xdr:colOff>
                    <xdr:row>45</xdr:row>
                    <xdr:rowOff>19050</xdr:rowOff>
                  </from>
                  <to>
                    <xdr:col>6</xdr:col>
                    <xdr:colOff>476250</xdr:colOff>
                    <xdr:row>45</xdr:row>
                    <xdr:rowOff>228600</xdr:rowOff>
                  </to>
                </anchor>
              </controlPr>
            </control>
          </mc:Choice>
        </mc:AlternateContent>
        <mc:AlternateContent xmlns:mc="http://schemas.openxmlformats.org/markup-compatibility/2006">
          <mc:Choice Requires="x14">
            <control shapeId="1483" r:id="rId21" name="Check Box 459">
              <controlPr defaultSize="0" autoFill="0" autoLine="0" autoPict="0">
                <anchor moveWithCells="1">
                  <from>
                    <xdr:col>4</xdr:col>
                    <xdr:colOff>9525</xdr:colOff>
                    <xdr:row>49</xdr:row>
                    <xdr:rowOff>19050</xdr:rowOff>
                  </from>
                  <to>
                    <xdr:col>4</xdr:col>
                    <xdr:colOff>314325</xdr:colOff>
                    <xdr:row>49</xdr:row>
                    <xdr:rowOff>228600</xdr:rowOff>
                  </to>
                </anchor>
              </controlPr>
            </control>
          </mc:Choice>
        </mc:AlternateContent>
        <mc:AlternateContent xmlns:mc="http://schemas.openxmlformats.org/markup-compatibility/2006">
          <mc:Choice Requires="x14">
            <control shapeId="1484" r:id="rId22" name="Check Box 460">
              <controlPr defaultSize="0" autoFill="0" autoLine="0" autoPict="0">
                <anchor moveWithCells="1">
                  <from>
                    <xdr:col>8</xdr:col>
                    <xdr:colOff>19050</xdr:colOff>
                    <xdr:row>49</xdr:row>
                    <xdr:rowOff>28575</xdr:rowOff>
                  </from>
                  <to>
                    <xdr:col>8</xdr:col>
                    <xdr:colOff>285750</xdr:colOff>
                    <xdr:row>49</xdr:row>
                    <xdr:rowOff>238125</xdr:rowOff>
                  </to>
                </anchor>
              </controlPr>
            </control>
          </mc:Choice>
        </mc:AlternateContent>
        <mc:AlternateContent xmlns:mc="http://schemas.openxmlformats.org/markup-compatibility/2006">
          <mc:Choice Requires="x14">
            <control shapeId="1485" r:id="rId23" name="Check Box 461">
              <controlPr defaultSize="0" autoFill="0" autoLine="0" autoPict="0">
                <anchor moveWithCells="1">
                  <from>
                    <xdr:col>5</xdr:col>
                    <xdr:colOff>657225</xdr:colOff>
                    <xdr:row>49</xdr:row>
                    <xdr:rowOff>0</xdr:rowOff>
                  </from>
                  <to>
                    <xdr:col>6</xdr:col>
                    <xdr:colOff>247650</xdr:colOff>
                    <xdr:row>49</xdr:row>
                    <xdr:rowOff>238125</xdr:rowOff>
                  </to>
                </anchor>
              </controlPr>
            </control>
          </mc:Choice>
        </mc:AlternateContent>
        <mc:AlternateContent xmlns:mc="http://schemas.openxmlformats.org/markup-compatibility/2006">
          <mc:Choice Requires="x14">
            <control shapeId="1486" r:id="rId24" name="Check Box 462">
              <controlPr defaultSize="0" autoFill="0" autoLine="0" autoPict="0">
                <anchor moveWithCells="1">
                  <from>
                    <xdr:col>15</xdr:col>
                    <xdr:colOff>0</xdr:colOff>
                    <xdr:row>49</xdr:row>
                    <xdr:rowOff>38100</xdr:rowOff>
                  </from>
                  <to>
                    <xdr:col>15</xdr:col>
                    <xdr:colOff>247650</xdr:colOff>
                    <xdr:row>50</xdr:row>
                    <xdr:rowOff>0</xdr:rowOff>
                  </to>
                </anchor>
              </controlPr>
            </control>
          </mc:Choice>
        </mc:AlternateContent>
        <mc:AlternateContent xmlns:mc="http://schemas.openxmlformats.org/markup-compatibility/2006">
          <mc:Choice Requires="x14">
            <control shapeId="1488" r:id="rId25" name="Check Box 464">
              <controlPr defaultSize="0" autoFill="0" autoLine="0" autoPict="0">
                <anchor moveWithCells="1">
                  <from>
                    <xdr:col>8</xdr:col>
                    <xdr:colOff>47625</xdr:colOff>
                    <xdr:row>50</xdr:row>
                    <xdr:rowOff>28575</xdr:rowOff>
                  </from>
                  <to>
                    <xdr:col>8</xdr:col>
                    <xdr:colOff>314325</xdr:colOff>
                    <xdr:row>50</xdr:row>
                    <xdr:rowOff>238125</xdr:rowOff>
                  </to>
                </anchor>
              </controlPr>
            </control>
          </mc:Choice>
        </mc:AlternateContent>
        <mc:AlternateContent xmlns:mc="http://schemas.openxmlformats.org/markup-compatibility/2006">
          <mc:Choice Requires="x14">
            <control shapeId="1489" r:id="rId26" name="Check Box 465">
              <controlPr defaultSize="0" autoFill="0" autoLine="0" autoPict="0">
                <anchor moveWithCells="1">
                  <from>
                    <xdr:col>5</xdr:col>
                    <xdr:colOff>476250</xdr:colOff>
                    <xdr:row>50</xdr:row>
                    <xdr:rowOff>28575</xdr:rowOff>
                  </from>
                  <to>
                    <xdr:col>6</xdr:col>
                    <xdr:colOff>133350</xdr:colOff>
                    <xdr:row>50</xdr:row>
                    <xdr:rowOff>238125</xdr:rowOff>
                  </to>
                </anchor>
              </controlPr>
            </control>
          </mc:Choice>
        </mc:AlternateContent>
        <mc:AlternateContent xmlns:mc="http://schemas.openxmlformats.org/markup-compatibility/2006">
          <mc:Choice Requires="x14">
            <control shapeId="1490" r:id="rId27" name="Check Box 466">
              <controlPr defaultSize="0" autoFill="0" autoLine="0" autoPict="0">
                <anchor moveWithCells="1">
                  <from>
                    <xdr:col>4</xdr:col>
                    <xdr:colOff>209550</xdr:colOff>
                    <xdr:row>28</xdr:row>
                    <xdr:rowOff>142875</xdr:rowOff>
                  </from>
                  <to>
                    <xdr:col>4</xdr:col>
                    <xdr:colOff>457200</xdr:colOff>
                    <xdr:row>28</xdr:row>
                    <xdr:rowOff>381000</xdr:rowOff>
                  </to>
                </anchor>
              </controlPr>
            </control>
          </mc:Choice>
        </mc:AlternateContent>
        <mc:AlternateContent xmlns:mc="http://schemas.openxmlformats.org/markup-compatibility/2006">
          <mc:Choice Requires="x14">
            <control shapeId="1491" r:id="rId28" name="Check Box 467">
              <controlPr defaultSize="0" autoFill="0" autoLine="0" autoPict="0">
                <anchor moveWithCells="1">
                  <from>
                    <xdr:col>6</xdr:col>
                    <xdr:colOff>190500</xdr:colOff>
                    <xdr:row>28</xdr:row>
                    <xdr:rowOff>142875</xdr:rowOff>
                  </from>
                  <to>
                    <xdr:col>6</xdr:col>
                    <xdr:colOff>457200</xdr:colOff>
                    <xdr:row>28</xdr:row>
                    <xdr:rowOff>381000</xdr:rowOff>
                  </to>
                </anchor>
              </controlPr>
            </control>
          </mc:Choice>
        </mc:AlternateContent>
        <mc:AlternateContent xmlns:mc="http://schemas.openxmlformats.org/markup-compatibility/2006">
          <mc:Choice Requires="x14">
            <control shapeId="1492" r:id="rId29" name="Check Box 468">
              <controlPr defaultSize="0" autoFill="0" autoLine="0" autoPict="0">
                <anchor moveWithCells="1">
                  <from>
                    <xdr:col>11</xdr:col>
                    <xdr:colOff>581025</xdr:colOff>
                    <xdr:row>49</xdr:row>
                    <xdr:rowOff>28575</xdr:rowOff>
                  </from>
                  <to>
                    <xdr:col>12</xdr:col>
                    <xdr:colOff>209550</xdr:colOff>
                    <xdr:row>49</xdr:row>
                    <xdr:rowOff>209550</xdr:rowOff>
                  </to>
                </anchor>
              </controlPr>
            </control>
          </mc:Choice>
        </mc:AlternateContent>
        <mc:AlternateContent xmlns:mc="http://schemas.openxmlformats.org/markup-compatibility/2006">
          <mc:Choice Requires="x14">
            <control shapeId="1493" r:id="rId30" name="Check Box 469">
              <controlPr defaultSize="0" autoFill="0" autoLine="0" autoPict="0">
                <anchor moveWithCells="1">
                  <from>
                    <xdr:col>13</xdr:col>
                    <xdr:colOff>238125</xdr:colOff>
                    <xdr:row>56</xdr:row>
                    <xdr:rowOff>19050</xdr:rowOff>
                  </from>
                  <to>
                    <xdr:col>13</xdr:col>
                    <xdr:colOff>495300</xdr:colOff>
                    <xdr:row>56</xdr:row>
                    <xdr:rowOff>238125</xdr:rowOff>
                  </to>
                </anchor>
              </controlPr>
            </control>
          </mc:Choice>
        </mc:AlternateContent>
        <mc:AlternateContent xmlns:mc="http://schemas.openxmlformats.org/markup-compatibility/2006">
          <mc:Choice Requires="x14">
            <control shapeId="1495" r:id="rId31" name="Check Box 471">
              <controlPr defaultSize="0" autoFill="0" autoLine="0" autoPict="0">
                <anchor moveWithCells="1">
                  <from>
                    <xdr:col>15</xdr:col>
                    <xdr:colOff>228600</xdr:colOff>
                    <xdr:row>56</xdr:row>
                    <xdr:rowOff>19050</xdr:rowOff>
                  </from>
                  <to>
                    <xdr:col>15</xdr:col>
                    <xdr:colOff>485775</xdr:colOff>
                    <xdr:row>57</xdr:row>
                    <xdr:rowOff>0</xdr:rowOff>
                  </to>
                </anchor>
              </controlPr>
            </control>
          </mc:Choice>
        </mc:AlternateContent>
        <mc:AlternateContent xmlns:mc="http://schemas.openxmlformats.org/markup-compatibility/2006">
          <mc:Choice Requires="x14">
            <control shapeId="1155" r:id="rId32" name="Check Box 131">
              <controlPr defaultSize="0" autoFill="0" autoLine="0" autoPict="0">
                <anchor moveWithCells="1">
                  <from>
                    <xdr:col>4</xdr:col>
                    <xdr:colOff>266700</xdr:colOff>
                    <xdr:row>18</xdr:row>
                    <xdr:rowOff>28575</xdr:rowOff>
                  </from>
                  <to>
                    <xdr:col>4</xdr:col>
                    <xdr:colOff>523875</xdr:colOff>
                    <xdr:row>18</xdr:row>
                    <xdr:rowOff>238125</xdr:rowOff>
                  </to>
                </anchor>
              </controlPr>
            </control>
          </mc:Choice>
        </mc:AlternateContent>
        <mc:AlternateContent xmlns:mc="http://schemas.openxmlformats.org/markup-compatibility/2006">
          <mc:Choice Requires="x14">
            <control shapeId="1156" r:id="rId33" name="Check Box 132">
              <controlPr defaultSize="0" autoFill="0" autoLine="0" autoPict="0">
                <anchor moveWithCells="1">
                  <from>
                    <xdr:col>6</xdr:col>
                    <xdr:colOff>266700</xdr:colOff>
                    <xdr:row>18</xdr:row>
                    <xdr:rowOff>9525</xdr:rowOff>
                  </from>
                  <to>
                    <xdr:col>6</xdr:col>
                    <xdr:colOff>523875</xdr:colOff>
                    <xdr:row>18</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U119"/>
  <sheetViews>
    <sheetView view="pageBreakPreview" zoomScaleNormal="100" zoomScaleSheetLayoutView="100" workbookViewId="0">
      <selection activeCell="A3" sqref="A3:J3"/>
    </sheetView>
  </sheetViews>
  <sheetFormatPr defaultColWidth="9" defaultRowHeight="14.25" outlineLevelRow="1"/>
  <cols>
    <col min="1" max="4" width="6.625" style="2" customWidth="1"/>
    <col min="5" max="19" width="8.375" style="2" customWidth="1"/>
    <col min="20" max="20" width="2.625" style="2" customWidth="1"/>
    <col min="21" max="16384" width="9" style="2"/>
  </cols>
  <sheetData>
    <row r="1" spans="1:21" ht="27" thickBot="1">
      <c r="A1" s="377" t="s">
        <v>98</v>
      </c>
      <c r="B1" s="378"/>
      <c r="C1" s="378"/>
      <c r="D1" s="378"/>
      <c r="E1" s="378"/>
      <c r="F1" s="378"/>
      <c r="G1" s="378"/>
      <c r="H1" s="378"/>
      <c r="I1" s="378"/>
      <c r="J1" s="378"/>
      <c r="K1" s="378"/>
      <c r="L1" s="378"/>
      <c r="M1" s="378"/>
      <c r="N1" s="378"/>
      <c r="O1" s="378"/>
      <c r="P1" s="378"/>
      <c r="Q1" s="378"/>
      <c r="R1" s="378"/>
      <c r="S1" s="379"/>
    </row>
    <row r="2" spans="1:21" ht="19.899999999999999" customHeight="1">
      <c r="A2" s="380"/>
      <c r="B2" s="381"/>
      <c r="C2" s="381"/>
      <c r="D2" s="381"/>
      <c r="E2" s="381"/>
      <c r="F2" s="381"/>
      <c r="G2" s="381"/>
      <c r="H2" s="381"/>
      <c r="I2" s="381"/>
      <c r="J2" s="381"/>
      <c r="K2" s="381"/>
      <c r="L2" s="381"/>
      <c r="M2" s="212"/>
      <c r="N2" s="253">
        <f>'Senior Researcher'!N2</f>
        <v>0</v>
      </c>
      <c r="O2" s="212" t="s">
        <v>27</v>
      </c>
      <c r="P2" s="253">
        <f>'Senior Researcher'!P2</f>
        <v>0</v>
      </c>
      <c r="Q2" s="212" t="s">
        <v>28</v>
      </c>
      <c r="R2" s="253">
        <f>'Senior Researcher'!R2</f>
        <v>0</v>
      </c>
      <c r="S2" s="65" t="s">
        <v>29</v>
      </c>
      <c r="T2" s="3"/>
      <c r="U2" s="3"/>
    </row>
    <row r="3" spans="1:21" ht="19.899999999999999" customHeight="1">
      <c r="A3" s="607">
        <f>'Senior Researcher'!A3:J3</f>
        <v>0</v>
      </c>
      <c r="B3" s="608"/>
      <c r="C3" s="608"/>
      <c r="D3" s="608"/>
      <c r="E3" s="608"/>
      <c r="F3" s="608"/>
      <c r="G3" s="608"/>
      <c r="H3" s="608"/>
      <c r="I3" s="608"/>
      <c r="J3" s="608"/>
      <c r="K3" s="204" t="s">
        <v>38</v>
      </c>
      <c r="L3" s="216"/>
      <c r="M3" s="216"/>
      <c r="N3" s="216"/>
      <c r="O3" s="216"/>
      <c r="P3" s="216"/>
      <c r="Q3" s="216"/>
      <c r="R3" s="216"/>
      <c r="S3" s="217"/>
      <c r="T3" s="4"/>
      <c r="U3" s="4"/>
    </row>
    <row r="4" spans="1:21" ht="19.899999999999999" customHeight="1">
      <c r="A4" s="203"/>
      <c r="B4" s="204"/>
      <c r="C4" s="204"/>
      <c r="D4" s="204"/>
      <c r="E4" s="204"/>
      <c r="F4" s="204"/>
      <c r="G4" s="204" t="s">
        <v>279</v>
      </c>
      <c r="H4" s="204"/>
      <c r="I4" s="204" t="s">
        <v>280</v>
      </c>
      <c r="J4" s="254"/>
      <c r="K4" s="478">
        <f>'Senior Researcher'!K4:O4</f>
        <v>0</v>
      </c>
      <c r="L4" s="478"/>
      <c r="M4" s="478"/>
      <c r="N4" s="478"/>
      <c r="O4" s="478"/>
      <c r="P4" s="255" t="s">
        <v>281</v>
      </c>
      <c r="Q4" s="478">
        <f>'Senior Researcher'!Q4:S4</f>
        <v>0</v>
      </c>
      <c r="R4" s="478"/>
      <c r="S4" s="479"/>
      <c r="T4" s="4"/>
      <c r="U4" s="8"/>
    </row>
    <row r="5" spans="1:21" ht="19.899999999999999" customHeight="1" thickBot="1">
      <c r="A5" s="205"/>
      <c r="B5" s="202"/>
      <c r="C5" s="202"/>
      <c r="D5" s="202"/>
      <c r="E5" s="202"/>
      <c r="F5" s="202"/>
      <c r="G5" s="202" t="s">
        <v>34</v>
      </c>
      <c r="H5" s="202"/>
      <c r="I5" s="202"/>
      <c r="J5" s="218"/>
      <c r="K5" s="480">
        <f>'Senior Researcher'!K5:S5</f>
        <v>0</v>
      </c>
      <c r="L5" s="480"/>
      <c r="M5" s="480"/>
      <c r="N5" s="480"/>
      <c r="O5" s="480"/>
      <c r="P5" s="480"/>
      <c r="Q5" s="480"/>
      <c r="R5" s="480"/>
      <c r="S5" s="481"/>
      <c r="T5" s="4"/>
      <c r="U5" s="8"/>
    </row>
    <row r="6" spans="1:21" ht="35.1" customHeight="1">
      <c r="A6" s="259" t="s">
        <v>87</v>
      </c>
      <c r="B6" s="258"/>
      <c r="C6" s="258"/>
      <c r="D6" s="258"/>
      <c r="E6" s="258"/>
      <c r="F6" s="258"/>
      <c r="G6" s="258"/>
      <c r="H6" s="258"/>
      <c r="I6" s="258"/>
      <c r="J6" s="258"/>
      <c r="K6" s="258"/>
      <c r="L6" s="258"/>
      <c r="M6" s="258"/>
      <c r="N6" s="258"/>
      <c r="O6" s="258"/>
      <c r="P6" s="258"/>
      <c r="Q6" s="258"/>
      <c r="R6" s="258"/>
      <c r="S6" s="263"/>
      <c r="T6" s="4"/>
      <c r="U6" s="8"/>
    </row>
    <row r="7" spans="1:21" ht="35.1" customHeight="1">
      <c r="A7" s="553" t="s">
        <v>271</v>
      </c>
      <c r="B7" s="553"/>
      <c r="C7" s="553"/>
      <c r="D7" s="553"/>
      <c r="E7" s="553"/>
      <c r="F7" s="553"/>
      <c r="G7" s="553"/>
      <c r="H7" s="553"/>
      <c r="I7" s="553"/>
      <c r="J7" s="553"/>
      <c r="K7" s="553"/>
      <c r="L7" s="553"/>
      <c r="M7" s="553"/>
      <c r="N7" s="553"/>
      <c r="O7" s="553"/>
      <c r="P7" s="553"/>
      <c r="Q7" s="553"/>
      <c r="R7" s="553"/>
      <c r="S7" s="553"/>
      <c r="T7" s="4"/>
      <c r="U7" s="8"/>
    </row>
    <row r="8" spans="1:21" ht="24.95" customHeight="1" thickBot="1">
      <c r="A8" s="560" t="s">
        <v>71</v>
      </c>
      <c r="B8" s="560"/>
      <c r="C8" s="560"/>
      <c r="D8" s="560"/>
      <c r="E8" s="560"/>
      <c r="F8" s="560"/>
      <c r="G8" s="560"/>
      <c r="H8" s="560"/>
      <c r="I8" s="560"/>
      <c r="J8" s="560"/>
      <c r="K8" s="560"/>
      <c r="L8" s="560"/>
      <c r="M8" s="560"/>
      <c r="N8" s="560"/>
      <c r="O8" s="560"/>
      <c r="P8" s="560"/>
      <c r="Q8" s="560"/>
      <c r="R8" s="560"/>
      <c r="S8" s="560"/>
    </row>
    <row r="9" spans="1:21" ht="20.100000000000001" customHeight="1">
      <c r="A9" s="386" t="s">
        <v>2</v>
      </c>
      <c r="B9" s="387"/>
      <c r="C9" s="387"/>
      <c r="D9" s="388"/>
      <c r="E9" s="590" t="s">
        <v>228</v>
      </c>
      <c r="F9" s="591"/>
      <c r="G9" s="591"/>
      <c r="H9" s="591"/>
      <c r="I9" s="592"/>
      <c r="J9" s="599" t="s">
        <v>229</v>
      </c>
      <c r="K9" s="591"/>
      <c r="L9" s="591"/>
      <c r="M9" s="591"/>
      <c r="N9" s="592"/>
      <c r="O9" s="599" t="s">
        <v>230</v>
      </c>
      <c r="P9" s="591"/>
      <c r="Q9" s="591"/>
      <c r="R9" s="591"/>
      <c r="S9" s="606"/>
    </row>
    <row r="10" spans="1:21" ht="20.100000000000001" customHeight="1">
      <c r="A10" s="389"/>
      <c r="B10" s="390"/>
      <c r="C10" s="390"/>
      <c r="D10" s="391"/>
      <c r="E10" s="600">
        <f>'Senior Researcher'!E9:I9</f>
        <v>0</v>
      </c>
      <c r="F10" s="601"/>
      <c r="G10" s="601"/>
      <c r="H10" s="601"/>
      <c r="I10" s="602"/>
      <c r="J10" s="603">
        <f>'Senior Researcher'!J9:N9</f>
        <v>0</v>
      </c>
      <c r="K10" s="604"/>
      <c r="L10" s="604"/>
      <c r="M10" s="604"/>
      <c r="N10" s="605"/>
      <c r="O10" s="593">
        <f>'Senior Researcher'!O9:S9</f>
        <v>0</v>
      </c>
      <c r="P10" s="594"/>
      <c r="Q10" s="594"/>
      <c r="R10" s="594"/>
      <c r="S10" s="595"/>
    </row>
    <row r="11" spans="1:21" ht="20.100000000000001" customHeight="1" thickBot="1">
      <c r="A11" s="210" t="s">
        <v>231</v>
      </c>
      <c r="B11" s="207"/>
      <c r="C11" s="207"/>
      <c r="D11" s="208"/>
      <c r="E11" s="554">
        <f>'Senior Researcher'!E10:I10</f>
        <v>0</v>
      </c>
      <c r="F11" s="555"/>
      <c r="G11" s="555"/>
      <c r="H11" s="555"/>
      <c r="I11" s="556"/>
      <c r="J11" s="557">
        <f>'Senior Researcher'!J10:N10</f>
        <v>0</v>
      </c>
      <c r="K11" s="558"/>
      <c r="L11" s="558"/>
      <c r="M11" s="558"/>
      <c r="N11" s="559"/>
      <c r="O11" s="596">
        <f>'Senior Researcher'!O10:S10</f>
        <v>0</v>
      </c>
      <c r="P11" s="597"/>
      <c r="Q11" s="597"/>
      <c r="R11" s="597"/>
      <c r="S11" s="598"/>
    </row>
    <row r="12" spans="1:21" ht="24.95" customHeight="1">
      <c r="A12" s="575" t="s">
        <v>278</v>
      </c>
      <c r="B12" s="576"/>
      <c r="C12" s="576"/>
      <c r="D12" s="577"/>
      <c r="E12" s="578">
        <f>'Senior Researcher'!E15:S15</f>
        <v>0</v>
      </c>
      <c r="F12" s="579"/>
      <c r="G12" s="579"/>
      <c r="H12" s="579"/>
      <c r="I12" s="579"/>
      <c r="J12" s="579"/>
      <c r="K12" s="579"/>
      <c r="L12" s="579"/>
      <c r="M12" s="579"/>
      <c r="N12" s="579"/>
      <c r="O12" s="579"/>
      <c r="P12" s="579"/>
      <c r="Q12" s="579"/>
      <c r="R12" s="579"/>
      <c r="S12" s="580"/>
    </row>
    <row r="13" spans="1:21" ht="24.95" customHeight="1">
      <c r="A13" s="407" t="s">
        <v>5</v>
      </c>
      <c r="B13" s="450"/>
      <c r="C13" s="450"/>
      <c r="D13" s="451"/>
      <c r="E13" s="581" t="s">
        <v>25</v>
      </c>
      <c r="F13" s="582"/>
      <c r="G13" s="582"/>
      <c r="H13" s="582">
        <f>'Senior Researcher'!H31</f>
        <v>0</v>
      </c>
      <c r="I13" s="582"/>
      <c r="J13" s="582"/>
      <c r="K13" s="582"/>
      <c r="L13" s="582"/>
      <c r="M13" s="582"/>
      <c r="N13" s="582"/>
      <c r="O13" s="582"/>
      <c r="P13" s="582"/>
      <c r="Q13" s="582"/>
      <c r="R13" s="582"/>
      <c r="S13" s="583"/>
    </row>
    <row r="14" spans="1:21" ht="24.95" customHeight="1">
      <c r="A14" s="420"/>
      <c r="B14" s="421"/>
      <c r="C14" s="421"/>
      <c r="D14" s="422"/>
      <c r="E14" s="584" t="s">
        <v>26</v>
      </c>
      <c r="F14" s="573"/>
      <c r="G14" s="573"/>
      <c r="H14" s="573">
        <f>'Senior Researcher'!H32</f>
        <v>0</v>
      </c>
      <c r="I14" s="573"/>
      <c r="J14" s="573"/>
      <c r="K14" s="573"/>
      <c r="L14" s="573"/>
      <c r="M14" s="573"/>
      <c r="N14" s="573"/>
      <c r="O14" s="573"/>
      <c r="P14" s="573"/>
      <c r="Q14" s="573"/>
      <c r="R14" s="573"/>
      <c r="S14" s="574"/>
    </row>
    <row r="15" spans="1:21" ht="24.95" customHeight="1">
      <c r="A15" s="407" t="s">
        <v>3</v>
      </c>
      <c r="B15" s="450"/>
      <c r="C15" s="450"/>
      <c r="D15" s="451"/>
      <c r="E15" s="296"/>
      <c r="F15" s="74" t="s">
        <v>37</v>
      </c>
      <c r="G15" s="299"/>
      <c r="H15" s="74" t="s">
        <v>300</v>
      </c>
      <c r="I15" s="300" t="s">
        <v>301</v>
      </c>
      <c r="J15" s="298">
        <f>'Senior Researcher'!J19</f>
        <v>0</v>
      </c>
      <c r="K15" s="301" t="s">
        <v>164</v>
      </c>
      <c r="L15" s="74"/>
      <c r="M15" s="594" t="s">
        <v>163</v>
      </c>
      <c r="N15" s="594"/>
      <c r="O15" s="594"/>
      <c r="P15" s="594"/>
      <c r="Q15" s="594"/>
      <c r="R15" s="594"/>
      <c r="S15" s="595"/>
    </row>
    <row r="16" spans="1:21" ht="22.5" customHeight="1">
      <c r="A16" s="407" t="s">
        <v>4</v>
      </c>
      <c r="B16" s="565"/>
      <c r="C16" s="565"/>
      <c r="D16" s="566"/>
      <c r="E16" s="66"/>
      <c r="F16" s="585" t="s">
        <v>46</v>
      </c>
      <c r="G16" s="585"/>
      <c r="H16" s="586" t="s">
        <v>291</v>
      </c>
      <c r="I16" s="586"/>
      <c r="J16" s="586"/>
      <c r="K16" s="586"/>
      <c r="L16" s="586"/>
      <c r="M16" s="586"/>
      <c r="N16" s="586"/>
      <c r="O16" s="586"/>
      <c r="P16" s="586"/>
      <c r="Q16" s="586"/>
      <c r="R16" s="586"/>
      <c r="S16" s="587"/>
    </row>
    <row r="17" spans="1:19" ht="71.25" customHeight="1">
      <c r="A17" s="567"/>
      <c r="B17" s="568"/>
      <c r="C17" s="568"/>
      <c r="D17" s="569"/>
      <c r="E17" s="67"/>
      <c r="F17" s="68"/>
      <c r="G17" s="68"/>
      <c r="H17" s="588"/>
      <c r="I17" s="588"/>
      <c r="J17" s="588"/>
      <c r="K17" s="588"/>
      <c r="L17" s="588"/>
      <c r="M17" s="588"/>
      <c r="N17" s="588"/>
      <c r="O17" s="588"/>
      <c r="P17" s="588"/>
      <c r="Q17" s="588"/>
      <c r="R17" s="588"/>
      <c r="S17" s="589"/>
    </row>
    <row r="18" spans="1:19" ht="24.95" customHeight="1">
      <c r="A18" s="570"/>
      <c r="B18" s="571"/>
      <c r="C18" s="571"/>
      <c r="D18" s="572"/>
      <c r="E18" s="64"/>
      <c r="F18" s="493" t="s">
        <v>45</v>
      </c>
      <c r="G18" s="493"/>
      <c r="H18" s="493" t="s">
        <v>54</v>
      </c>
      <c r="I18" s="493"/>
      <c r="J18" s="493"/>
      <c r="K18" s="493"/>
      <c r="L18" s="493"/>
      <c r="M18" s="493"/>
      <c r="N18" s="493"/>
      <c r="O18" s="493"/>
      <c r="P18" s="493"/>
      <c r="Q18" s="493"/>
      <c r="R18" s="493"/>
      <c r="S18" s="69"/>
    </row>
    <row r="19" spans="1:19" ht="24.95" customHeight="1" thickBot="1">
      <c r="A19" s="562" t="s">
        <v>106</v>
      </c>
      <c r="B19" s="563"/>
      <c r="C19" s="563"/>
      <c r="D19" s="564"/>
      <c r="E19" s="488" t="str">
        <f>IF('Senior Researcher'!E36=0,"",'Senior Researcher'!E36)</f>
        <v/>
      </c>
      <c r="F19" s="489"/>
      <c r="G19" s="489"/>
      <c r="H19" s="72" t="s">
        <v>30</v>
      </c>
      <c r="I19" s="489" t="str">
        <f>IF('Senior Researcher'!I36=0,"",'Senior Researcher'!I36)</f>
        <v/>
      </c>
      <c r="J19" s="489"/>
      <c r="K19" s="489"/>
      <c r="L19" s="552" t="str">
        <f>'Senior Researcher'!L36:P36</f>
        <v>/ 1.Commencement month of the revised condition</v>
      </c>
      <c r="M19" s="552"/>
      <c r="N19" s="552"/>
      <c r="O19" s="552"/>
      <c r="P19" s="552"/>
      <c r="Q19" s="489" t="str">
        <f>IF('Senior Researcher'!Q36=0,"",'Senior Researcher'!Q36)</f>
        <v/>
      </c>
      <c r="R19" s="489"/>
      <c r="S19" s="492"/>
    </row>
    <row r="20" spans="1:19" ht="21.75" customHeight="1">
      <c r="A20" s="90"/>
      <c r="B20" s="91"/>
      <c r="C20" s="91"/>
      <c r="D20" s="91"/>
      <c r="E20" s="92"/>
      <c r="F20" s="92"/>
      <c r="G20" s="92"/>
      <c r="H20" s="92"/>
      <c r="I20" s="92"/>
      <c r="J20" s="92"/>
      <c r="K20" s="93"/>
      <c r="L20" s="92"/>
      <c r="M20" s="92"/>
      <c r="N20" s="92"/>
      <c r="O20" s="92"/>
      <c r="P20" s="92"/>
      <c r="Q20" s="92"/>
      <c r="R20" s="92"/>
      <c r="S20" s="92"/>
    </row>
    <row r="21" spans="1:19" ht="24.95" customHeight="1" thickBot="1">
      <c r="A21" s="561" t="s">
        <v>122</v>
      </c>
      <c r="B21" s="561"/>
      <c r="C21" s="561"/>
      <c r="D21" s="561"/>
      <c r="E21" s="561"/>
      <c r="F21" s="561"/>
      <c r="G21" s="561"/>
      <c r="H21" s="561"/>
      <c r="I21" s="561"/>
      <c r="J21" s="561"/>
      <c r="K21" s="561"/>
      <c r="L21" s="561"/>
      <c r="M21" s="561"/>
      <c r="N21" s="561"/>
      <c r="O21" s="561"/>
      <c r="P21" s="561"/>
      <c r="Q21" s="561"/>
      <c r="R21" s="561"/>
      <c r="S21" s="561"/>
    </row>
    <row r="22" spans="1:19" ht="24.75" customHeight="1">
      <c r="A22" s="510" t="s">
        <v>232</v>
      </c>
      <c r="B22" s="511"/>
      <c r="C22" s="511"/>
      <c r="D22" s="512"/>
      <c r="E22" s="168" t="s">
        <v>266</v>
      </c>
      <c r="F22" s="73"/>
      <c r="G22" s="73"/>
      <c r="H22" s="169" t="s">
        <v>267</v>
      </c>
      <c r="I22" s="167"/>
      <c r="J22" s="73"/>
      <c r="K22" s="169" t="s">
        <v>244</v>
      </c>
      <c r="L22" s="73"/>
      <c r="M22" s="73"/>
      <c r="N22" s="145"/>
      <c r="O22" s="124" t="s">
        <v>245</v>
      </c>
      <c r="P22" s="486"/>
      <c r="Q22" s="486"/>
      <c r="R22" s="486"/>
      <c r="S22" s="125" t="s">
        <v>1</v>
      </c>
    </row>
    <row r="23" spans="1:19" ht="24.75" customHeight="1">
      <c r="A23" s="513"/>
      <c r="B23" s="514"/>
      <c r="C23" s="514"/>
      <c r="D23" s="515"/>
      <c r="E23" s="482" t="s">
        <v>233</v>
      </c>
      <c r="F23" s="483"/>
      <c r="G23" s="487"/>
      <c r="H23" s="487"/>
      <c r="I23" s="487"/>
      <c r="J23" s="487"/>
      <c r="K23" s="487"/>
      <c r="L23" s="487"/>
      <c r="M23" s="487"/>
      <c r="N23" s="487"/>
      <c r="O23" s="490" t="s">
        <v>76</v>
      </c>
      <c r="P23" s="490"/>
      <c r="Q23" s="490"/>
      <c r="R23" s="490"/>
      <c r="S23" s="491"/>
    </row>
    <row r="24" spans="1:19" ht="24.75" customHeight="1">
      <c r="A24" s="513"/>
      <c r="B24" s="514"/>
      <c r="C24" s="514"/>
      <c r="D24" s="515"/>
      <c r="E24" s="482" t="s">
        <v>35</v>
      </c>
      <c r="F24" s="483"/>
      <c r="G24" s="487"/>
      <c r="H24" s="487"/>
      <c r="I24" s="487"/>
      <c r="J24" s="487"/>
      <c r="K24" s="487"/>
      <c r="L24" s="487"/>
      <c r="M24" s="487"/>
      <c r="N24" s="487"/>
      <c r="O24" s="490" t="s">
        <v>77</v>
      </c>
      <c r="P24" s="490"/>
      <c r="Q24" s="490"/>
      <c r="R24" s="490"/>
      <c r="S24" s="491"/>
    </row>
    <row r="25" spans="1:19" ht="24.75" customHeight="1">
      <c r="A25" s="513"/>
      <c r="B25" s="514"/>
      <c r="C25" s="514"/>
      <c r="D25" s="515"/>
      <c r="E25" s="482" t="s">
        <v>75</v>
      </c>
      <c r="F25" s="483"/>
      <c r="G25" s="484"/>
      <c r="H25" s="484"/>
      <c r="I25" s="484"/>
      <c r="J25" s="484"/>
      <c r="K25" s="484"/>
      <c r="L25" s="484"/>
      <c r="M25" s="484"/>
      <c r="N25" s="484"/>
      <c r="O25" s="484"/>
      <c r="P25" s="484"/>
      <c r="Q25" s="484"/>
      <c r="R25" s="484"/>
      <c r="S25" s="485"/>
    </row>
    <row r="26" spans="1:19" ht="24.75" customHeight="1">
      <c r="A26" s="513"/>
      <c r="B26" s="514"/>
      <c r="C26" s="514"/>
      <c r="D26" s="515"/>
      <c r="E26" s="482" t="s">
        <v>73</v>
      </c>
      <c r="F26" s="483"/>
      <c r="G26" s="483"/>
      <c r="H26" s="483"/>
      <c r="I26" s="494"/>
      <c r="J26" s="494"/>
      <c r="K26" s="494"/>
      <c r="L26" s="494"/>
      <c r="M26" s="494"/>
      <c r="N26" s="74" t="s">
        <v>34</v>
      </c>
      <c r="O26" s="487"/>
      <c r="P26" s="487"/>
      <c r="Q26" s="487"/>
      <c r="R26" s="487"/>
      <c r="S26" s="495"/>
    </row>
    <row r="27" spans="1:19" ht="24.75" customHeight="1">
      <c r="A27" s="513"/>
      <c r="B27" s="514"/>
      <c r="C27" s="514"/>
      <c r="D27" s="515"/>
      <c r="E27" s="496" t="s">
        <v>74</v>
      </c>
      <c r="F27" s="497"/>
      <c r="G27" s="21"/>
      <c r="H27" s="158" t="s">
        <v>27</v>
      </c>
      <c r="I27" s="75"/>
      <c r="J27" s="158" t="s">
        <v>28</v>
      </c>
      <c r="K27" s="75"/>
      <c r="L27" s="158" t="s">
        <v>29</v>
      </c>
      <c r="M27" s="76" t="s">
        <v>30</v>
      </c>
      <c r="N27" s="22"/>
      <c r="O27" s="23" t="s">
        <v>27</v>
      </c>
      <c r="P27" s="24"/>
      <c r="Q27" s="158" t="s">
        <v>28</v>
      </c>
      <c r="R27" s="24"/>
      <c r="S27" s="25" t="s">
        <v>29</v>
      </c>
    </row>
    <row r="28" spans="1:19" ht="24.75" customHeight="1">
      <c r="A28" s="513"/>
      <c r="B28" s="514"/>
      <c r="C28" s="514"/>
      <c r="D28" s="515"/>
      <c r="E28" s="26"/>
      <c r="F28" s="27" t="s">
        <v>0</v>
      </c>
      <c r="G28" s="22"/>
      <c r="H28" s="77" t="s">
        <v>27</v>
      </c>
      <c r="I28" s="22"/>
      <c r="J28" s="29" t="s">
        <v>104</v>
      </c>
      <c r="K28" s="23" t="s">
        <v>1</v>
      </c>
      <c r="L28" s="61"/>
      <c r="M28" s="23"/>
      <c r="N28" s="28"/>
      <c r="O28" s="28"/>
      <c r="P28" s="28"/>
      <c r="Q28" s="30"/>
      <c r="R28" s="28"/>
      <c r="S28" s="25"/>
    </row>
    <row r="29" spans="1:19" ht="24.75" customHeight="1">
      <c r="A29" s="513"/>
      <c r="B29" s="514"/>
      <c r="C29" s="514"/>
      <c r="D29" s="515"/>
      <c r="E29" s="498" t="s">
        <v>261</v>
      </c>
      <c r="F29" s="499"/>
      <c r="G29" s="499"/>
      <c r="H29" s="170"/>
      <c r="I29" s="170"/>
      <c r="J29" s="170"/>
      <c r="K29" s="171" t="s">
        <v>268</v>
      </c>
      <c r="L29" s="505" t="s">
        <v>269</v>
      </c>
      <c r="M29" s="505"/>
      <c r="N29" s="172"/>
      <c r="O29" s="173" t="s">
        <v>270</v>
      </c>
      <c r="P29" s="516"/>
      <c r="Q29" s="516"/>
      <c r="R29" s="516"/>
      <c r="S29" s="174" t="s">
        <v>246</v>
      </c>
    </row>
    <row r="30" spans="1:19" ht="24.75" customHeight="1">
      <c r="A30" s="513"/>
      <c r="B30" s="514"/>
      <c r="C30" s="514"/>
      <c r="D30" s="515"/>
      <c r="E30" s="126" t="s">
        <v>234</v>
      </c>
      <c r="F30" s="127"/>
      <c r="G30" s="128"/>
      <c r="H30" s="129" t="s">
        <v>105</v>
      </c>
      <c r="I30" s="130"/>
      <c r="J30" s="131"/>
      <c r="K30" s="130" t="s">
        <v>235</v>
      </c>
      <c r="L30" s="129"/>
      <c r="M30" s="134"/>
      <c r="N30" s="133"/>
      <c r="O30" s="134" t="s">
        <v>27</v>
      </c>
      <c r="P30" s="133"/>
      <c r="Q30" s="134" t="s">
        <v>247</v>
      </c>
      <c r="R30" s="134"/>
      <c r="S30" s="157"/>
    </row>
    <row r="31" spans="1:19" ht="24.75" customHeight="1">
      <c r="A31" s="513"/>
      <c r="B31" s="514"/>
      <c r="C31" s="514"/>
      <c r="D31" s="515"/>
      <c r="E31" s="126"/>
      <c r="F31" s="127"/>
      <c r="G31" s="129"/>
      <c r="H31" s="129"/>
      <c r="I31" s="130"/>
      <c r="J31" s="128"/>
      <c r="K31" s="129" t="s">
        <v>236</v>
      </c>
      <c r="L31" s="132"/>
      <c r="M31" s="129"/>
      <c r="N31" s="133"/>
      <c r="O31" s="134" t="s">
        <v>27</v>
      </c>
      <c r="P31" s="133"/>
      <c r="Q31" s="134" t="s">
        <v>247</v>
      </c>
      <c r="R31" s="134"/>
      <c r="S31" s="157"/>
    </row>
    <row r="32" spans="1:19" ht="24.75" customHeight="1">
      <c r="A32" s="513"/>
      <c r="B32" s="514"/>
      <c r="C32" s="514"/>
      <c r="D32" s="515"/>
      <c r="E32" s="164" t="s">
        <v>237</v>
      </c>
      <c r="F32" s="165"/>
      <c r="G32" s="166"/>
      <c r="H32" s="135"/>
      <c r="I32" s="136" t="s">
        <v>248</v>
      </c>
      <c r="J32" s="137"/>
      <c r="K32" s="138"/>
      <c r="L32" s="139" t="s">
        <v>249</v>
      </c>
      <c r="M32" s="139"/>
      <c r="N32" s="140"/>
      <c r="O32" s="146" t="s">
        <v>250</v>
      </c>
      <c r="P32" s="147"/>
      <c r="Q32" s="148" t="s">
        <v>251</v>
      </c>
      <c r="R32" s="148"/>
      <c r="S32" s="141"/>
    </row>
    <row r="33" spans="1:19" ht="24.75" customHeight="1">
      <c r="A33" s="513"/>
      <c r="B33" s="514"/>
      <c r="C33" s="514"/>
      <c r="D33" s="515"/>
      <c r="E33" s="149" t="s">
        <v>252</v>
      </c>
      <c r="F33" s="142"/>
      <c r="G33" s="143"/>
      <c r="H33" s="143"/>
      <c r="I33" s="150"/>
      <c r="J33" s="151"/>
      <c r="K33" s="151"/>
      <c r="L33" s="152"/>
      <c r="M33" s="152"/>
      <c r="N33" s="153"/>
      <c r="O33" s="154"/>
      <c r="P33" s="155"/>
      <c r="Q33" s="155"/>
      <c r="R33" s="155"/>
      <c r="S33" s="156"/>
    </row>
    <row r="34" spans="1:19" ht="24.75" customHeight="1">
      <c r="A34" s="513"/>
      <c r="B34" s="514"/>
      <c r="C34" s="514"/>
      <c r="D34" s="515"/>
      <c r="E34" s="175" t="s">
        <v>260</v>
      </c>
      <c r="F34" s="176"/>
      <c r="G34" s="177"/>
      <c r="H34" s="176"/>
      <c r="I34" s="177"/>
      <c r="J34" s="178"/>
      <c r="K34" s="178"/>
      <c r="L34" s="179"/>
      <c r="M34" s="178"/>
      <c r="N34" s="180"/>
      <c r="O34" s="180"/>
      <c r="P34" s="178"/>
      <c r="Q34" s="181"/>
      <c r="R34" s="178"/>
      <c r="S34" s="182"/>
    </row>
    <row r="35" spans="1:19" ht="24.75" customHeight="1">
      <c r="A35" s="513"/>
      <c r="B35" s="514"/>
      <c r="C35" s="514"/>
      <c r="D35" s="515"/>
      <c r="E35" s="517"/>
      <c r="F35" s="518"/>
      <c r="G35" s="518"/>
      <c r="H35" s="518"/>
      <c r="I35" s="518"/>
      <c r="J35" s="518"/>
      <c r="K35" s="518"/>
      <c r="L35" s="518"/>
      <c r="M35" s="518"/>
      <c r="N35" s="518"/>
      <c r="O35" s="518"/>
      <c r="P35" s="518"/>
      <c r="Q35" s="518"/>
      <c r="R35" s="518"/>
      <c r="S35" s="519"/>
    </row>
    <row r="36" spans="1:19" ht="24.75" customHeight="1">
      <c r="A36" s="513"/>
      <c r="B36" s="514"/>
      <c r="C36" s="514"/>
      <c r="D36" s="515"/>
      <c r="E36" s="517"/>
      <c r="F36" s="518"/>
      <c r="G36" s="518"/>
      <c r="H36" s="518"/>
      <c r="I36" s="518"/>
      <c r="J36" s="518"/>
      <c r="K36" s="518"/>
      <c r="L36" s="518"/>
      <c r="M36" s="518"/>
      <c r="N36" s="518"/>
      <c r="O36" s="518"/>
      <c r="P36" s="518"/>
      <c r="Q36" s="518"/>
      <c r="R36" s="518"/>
      <c r="S36" s="519"/>
    </row>
    <row r="37" spans="1:19" ht="24.75" customHeight="1">
      <c r="A37" s="513"/>
      <c r="B37" s="514"/>
      <c r="C37" s="514"/>
      <c r="D37" s="515"/>
      <c r="E37" s="517"/>
      <c r="F37" s="518"/>
      <c r="G37" s="518"/>
      <c r="H37" s="518"/>
      <c r="I37" s="518"/>
      <c r="J37" s="518"/>
      <c r="K37" s="518"/>
      <c r="L37" s="518"/>
      <c r="M37" s="518"/>
      <c r="N37" s="518"/>
      <c r="O37" s="518"/>
      <c r="P37" s="518"/>
      <c r="Q37" s="518"/>
      <c r="R37" s="518"/>
      <c r="S37" s="519"/>
    </row>
    <row r="38" spans="1:19" ht="24.75" customHeight="1" thickBot="1">
      <c r="A38" s="513"/>
      <c r="B38" s="514"/>
      <c r="C38" s="514"/>
      <c r="D38" s="515"/>
      <c r="E38" s="520"/>
      <c r="F38" s="521"/>
      <c r="G38" s="521"/>
      <c r="H38" s="521"/>
      <c r="I38" s="521"/>
      <c r="J38" s="521"/>
      <c r="K38" s="521"/>
      <c r="L38" s="521"/>
      <c r="M38" s="521"/>
      <c r="N38" s="521"/>
      <c r="O38" s="521"/>
      <c r="P38" s="521"/>
      <c r="Q38" s="521"/>
      <c r="R38" s="521"/>
      <c r="S38" s="522"/>
    </row>
    <row r="39" spans="1:19" ht="25.15" customHeight="1" thickBot="1">
      <c r="A39" s="509" t="s">
        <v>123</v>
      </c>
      <c r="B39" s="509"/>
      <c r="C39" s="509"/>
      <c r="D39" s="509"/>
      <c r="E39" s="509"/>
      <c r="F39" s="509"/>
      <c r="G39" s="509"/>
      <c r="H39" s="509"/>
      <c r="I39" s="509"/>
      <c r="J39" s="509"/>
      <c r="K39" s="509"/>
      <c r="L39" s="509"/>
      <c r="M39" s="509"/>
      <c r="N39" s="509"/>
      <c r="O39" s="509"/>
      <c r="P39" s="509"/>
      <c r="Q39" s="509"/>
      <c r="R39" s="509"/>
      <c r="S39" s="509"/>
    </row>
    <row r="40" spans="1:19" ht="24.75" hidden="1" customHeight="1" outlineLevel="1">
      <c r="A40" s="510" t="s">
        <v>238</v>
      </c>
      <c r="B40" s="511"/>
      <c r="C40" s="511"/>
      <c r="D40" s="512"/>
      <c r="E40" s="168" t="s">
        <v>266</v>
      </c>
      <c r="F40" s="73"/>
      <c r="G40" s="73"/>
      <c r="H40" s="169" t="s">
        <v>267</v>
      </c>
      <c r="I40" s="167"/>
      <c r="J40" s="73"/>
      <c r="K40" s="169" t="s">
        <v>244</v>
      </c>
      <c r="L40" s="73"/>
      <c r="M40" s="73"/>
      <c r="N40" s="145"/>
      <c r="O40" s="124" t="s">
        <v>245</v>
      </c>
      <c r="P40" s="486"/>
      <c r="Q40" s="486"/>
      <c r="R40" s="486"/>
      <c r="S40" s="125" t="s">
        <v>1</v>
      </c>
    </row>
    <row r="41" spans="1:19" ht="24.75" hidden="1" customHeight="1" outlineLevel="1">
      <c r="A41" s="513"/>
      <c r="B41" s="514"/>
      <c r="C41" s="514"/>
      <c r="D41" s="515"/>
      <c r="E41" s="482" t="s">
        <v>233</v>
      </c>
      <c r="F41" s="483"/>
      <c r="G41" s="487"/>
      <c r="H41" s="487"/>
      <c r="I41" s="487"/>
      <c r="J41" s="487"/>
      <c r="K41" s="487"/>
      <c r="L41" s="487"/>
      <c r="M41" s="487"/>
      <c r="N41" s="487"/>
      <c r="O41" s="490" t="s">
        <v>76</v>
      </c>
      <c r="P41" s="490"/>
      <c r="Q41" s="490"/>
      <c r="R41" s="490"/>
      <c r="S41" s="491"/>
    </row>
    <row r="42" spans="1:19" ht="24.75" hidden="1" customHeight="1" outlineLevel="1">
      <c r="A42" s="513"/>
      <c r="B42" s="514"/>
      <c r="C42" s="514"/>
      <c r="D42" s="515"/>
      <c r="E42" s="482" t="s">
        <v>35</v>
      </c>
      <c r="F42" s="483"/>
      <c r="G42" s="487"/>
      <c r="H42" s="487"/>
      <c r="I42" s="487"/>
      <c r="J42" s="487"/>
      <c r="K42" s="487"/>
      <c r="L42" s="487"/>
      <c r="M42" s="487"/>
      <c r="N42" s="487"/>
      <c r="O42" s="490" t="s">
        <v>77</v>
      </c>
      <c r="P42" s="490"/>
      <c r="Q42" s="490"/>
      <c r="R42" s="490"/>
      <c r="S42" s="491"/>
    </row>
    <row r="43" spans="1:19" ht="24.75" hidden="1" customHeight="1" outlineLevel="1">
      <c r="A43" s="513"/>
      <c r="B43" s="514"/>
      <c r="C43" s="514"/>
      <c r="D43" s="515"/>
      <c r="E43" s="482" t="s">
        <v>75</v>
      </c>
      <c r="F43" s="483"/>
      <c r="G43" s="484"/>
      <c r="H43" s="484"/>
      <c r="I43" s="484"/>
      <c r="J43" s="484"/>
      <c r="K43" s="484"/>
      <c r="L43" s="484"/>
      <c r="M43" s="484"/>
      <c r="N43" s="484"/>
      <c r="O43" s="484"/>
      <c r="P43" s="484"/>
      <c r="Q43" s="484"/>
      <c r="R43" s="484"/>
      <c r="S43" s="485"/>
    </row>
    <row r="44" spans="1:19" ht="24.75" hidden="1" customHeight="1" outlineLevel="1">
      <c r="A44" s="513"/>
      <c r="B44" s="514"/>
      <c r="C44" s="514"/>
      <c r="D44" s="515"/>
      <c r="E44" s="482" t="s">
        <v>73</v>
      </c>
      <c r="F44" s="483"/>
      <c r="G44" s="483"/>
      <c r="H44" s="483"/>
      <c r="I44" s="494"/>
      <c r="J44" s="494"/>
      <c r="K44" s="494"/>
      <c r="L44" s="494"/>
      <c r="M44" s="494"/>
      <c r="N44" s="74" t="s">
        <v>34</v>
      </c>
      <c r="O44" s="487"/>
      <c r="P44" s="487"/>
      <c r="Q44" s="487"/>
      <c r="R44" s="487"/>
      <c r="S44" s="495"/>
    </row>
    <row r="45" spans="1:19" ht="24.75" hidden="1" customHeight="1" outlineLevel="1">
      <c r="A45" s="513"/>
      <c r="B45" s="514"/>
      <c r="C45" s="514"/>
      <c r="D45" s="515"/>
      <c r="E45" s="496" t="s">
        <v>74</v>
      </c>
      <c r="F45" s="497"/>
      <c r="G45" s="21"/>
      <c r="H45" s="158" t="s">
        <v>27</v>
      </c>
      <c r="I45" s="75"/>
      <c r="J45" s="158" t="s">
        <v>28</v>
      </c>
      <c r="K45" s="75"/>
      <c r="L45" s="158" t="s">
        <v>29</v>
      </c>
      <c r="M45" s="76" t="s">
        <v>30</v>
      </c>
      <c r="N45" s="22"/>
      <c r="O45" s="23" t="s">
        <v>27</v>
      </c>
      <c r="P45" s="24"/>
      <c r="Q45" s="158" t="s">
        <v>28</v>
      </c>
      <c r="R45" s="24"/>
      <c r="S45" s="25" t="s">
        <v>29</v>
      </c>
    </row>
    <row r="46" spans="1:19" ht="24.75" hidden="1" customHeight="1" outlineLevel="1">
      <c r="A46" s="513"/>
      <c r="B46" s="514"/>
      <c r="C46" s="514"/>
      <c r="D46" s="515"/>
      <c r="E46" s="26"/>
      <c r="F46" s="27" t="s">
        <v>0</v>
      </c>
      <c r="G46" s="22"/>
      <c r="H46" s="77" t="s">
        <v>27</v>
      </c>
      <c r="I46" s="22"/>
      <c r="J46" s="29" t="s">
        <v>104</v>
      </c>
      <c r="K46" s="23" t="s">
        <v>1</v>
      </c>
      <c r="L46" s="61"/>
      <c r="M46" s="23"/>
      <c r="N46" s="28"/>
      <c r="O46" s="28"/>
      <c r="P46" s="28"/>
      <c r="Q46" s="30"/>
      <c r="R46" s="28"/>
      <c r="S46" s="25"/>
    </row>
    <row r="47" spans="1:19" ht="24.75" hidden="1" customHeight="1" outlineLevel="1">
      <c r="A47" s="513"/>
      <c r="B47" s="514"/>
      <c r="C47" s="514"/>
      <c r="D47" s="515"/>
      <c r="E47" s="498" t="s">
        <v>261</v>
      </c>
      <c r="F47" s="499"/>
      <c r="G47" s="499"/>
      <c r="H47" s="170"/>
      <c r="I47" s="170"/>
      <c r="J47" s="170"/>
      <c r="K47" s="171" t="s">
        <v>268</v>
      </c>
      <c r="L47" s="505" t="s">
        <v>269</v>
      </c>
      <c r="M47" s="505"/>
      <c r="N47" s="172"/>
      <c r="O47" s="173" t="s">
        <v>270</v>
      </c>
      <c r="P47" s="516"/>
      <c r="Q47" s="516"/>
      <c r="R47" s="516"/>
      <c r="S47" s="174" t="s">
        <v>246</v>
      </c>
    </row>
    <row r="48" spans="1:19" ht="24.75" hidden="1" customHeight="1" outlineLevel="1">
      <c r="A48" s="513"/>
      <c r="B48" s="514"/>
      <c r="C48" s="514"/>
      <c r="D48" s="515"/>
      <c r="E48" s="126" t="s">
        <v>234</v>
      </c>
      <c r="F48" s="127"/>
      <c r="G48" s="128"/>
      <c r="H48" s="129" t="s">
        <v>105</v>
      </c>
      <c r="I48" s="130"/>
      <c r="J48" s="131"/>
      <c r="K48" s="130" t="s">
        <v>235</v>
      </c>
      <c r="L48" s="129"/>
      <c r="M48" s="134"/>
      <c r="N48" s="133"/>
      <c r="O48" s="134" t="s">
        <v>27</v>
      </c>
      <c r="P48" s="133"/>
      <c r="Q48" s="134" t="s">
        <v>247</v>
      </c>
      <c r="R48" s="134"/>
      <c r="S48" s="157"/>
    </row>
    <row r="49" spans="1:19" ht="24.75" hidden="1" customHeight="1" outlineLevel="1">
      <c r="A49" s="513"/>
      <c r="B49" s="514"/>
      <c r="C49" s="514"/>
      <c r="D49" s="515"/>
      <c r="E49" s="126"/>
      <c r="F49" s="127"/>
      <c r="G49" s="129"/>
      <c r="H49" s="129"/>
      <c r="I49" s="130"/>
      <c r="J49" s="128"/>
      <c r="K49" s="129" t="s">
        <v>236</v>
      </c>
      <c r="L49" s="132"/>
      <c r="M49" s="129"/>
      <c r="N49" s="133"/>
      <c r="O49" s="134" t="s">
        <v>27</v>
      </c>
      <c r="P49" s="133"/>
      <c r="Q49" s="134" t="s">
        <v>247</v>
      </c>
      <c r="R49" s="134"/>
      <c r="S49" s="157"/>
    </row>
    <row r="50" spans="1:19" ht="24.75" hidden="1" customHeight="1" outlineLevel="1">
      <c r="A50" s="513"/>
      <c r="B50" s="514"/>
      <c r="C50" s="514"/>
      <c r="D50" s="515"/>
      <c r="E50" s="164" t="s">
        <v>237</v>
      </c>
      <c r="F50" s="165"/>
      <c r="G50" s="166"/>
      <c r="H50" s="135"/>
      <c r="I50" s="136" t="s">
        <v>248</v>
      </c>
      <c r="J50" s="137"/>
      <c r="K50" s="138"/>
      <c r="L50" s="139" t="s">
        <v>249</v>
      </c>
      <c r="M50" s="139"/>
      <c r="N50" s="140"/>
      <c r="O50" s="146" t="s">
        <v>250</v>
      </c>
      <c r="P50" s="147"/>
      <c r="Q50" s="148" t="s">
        <v>251</v>
      </c>
      <c r="R50" s="148"/>
      <c r="S50" s="141"/>
    </row>
    <row r="51" spans="1:19" ht="24.75" hidden="1" customHeight="1" outlineLevel="1">
      <c r="A51" s="513"/>
      <c r="B51" s="514"/>
      <c r="C51" s="514"/>
      <c r="D51" s="515"/>
      <c r="E51" s="149" t="s">
        <v>252</v>
      </c>
      <c r="F51" s="142"/>
      <c r="G51" s="143"/>
      <c r="H51" s="143"/>
      <c r="I51" s="150"/>
      <c r="J51" s="151"/>
      <c r="K51" s="151"/>
      <c r="L51" s="152"/>
      <c r="M51" s="152"/>
      <c r="N51" s="153"/>
      <c r="O51" s="154"/>
      <c r="P51" s="155"/>
      <c r="Q51" s="155"/>
      <c r="R51" s="155"/>
      <c r="S51" s="156"/>
    </row>
    <row r="52" spans="1:19" ht="24.75" hidden="1" customHeight="1" outlineLevel="1">
      <c r="A52" s="513"/>
      <c r="B52" s="514"/>
      <c r="C52" s="514"/>
      <c r="D52" s="515"/>
      <c r="E52" s="175" t="s">
        <v>260</v>
      </c>
      <c r="F52" s="176"/>
      <c r="G52" s="177"/>
      <c r="H52" s="176"/>
      <c r="I52" s="177"/>
      <c r="J52" s="178"/>
      <c r="K52" s="178"/>
      <c r="L52" s="179"/>
      <c r="M52" s="178"/>
      <c r="N52" s="180"/>
      <c r="O52" s="180"/>
      <c r="P52" s="178"/>
      <c r="Q52" s="181"/>
      <c r="R52" s="178"/>
      <c r="S52" s="182"/>
    </row>
    <row r="53" spans="1:19" ht="24.75" hidden="1" customHeight="1" outlineLevel="1">
      <c r="A53" s="513"/>
      <c r="B53" s="514"/>
      <c r="C53" s="514"/>
      <c r="D53" s="515"/>
      <c r="E53" s="517"/>
      <c r="F53" s="518"/>
      <c r="G53" s="518"/>
      <c r="H53" s="518"/>
      <c r="I53" s="518"/>
      <c r="J53" s="518"/>
      <c r="K53" s="518"/>
      <c r="L53" s="518"/>
      <c r="M53" s="518"/>
      <c r="N53" s="518"/>
      <c r="O53" s="518"/>
      <c r="P53" s="518"/>
      <c r="Q53" s="518"/>
      <c r="R53" s="518"/>
      <c r="S53" s="519"/>
    </row>
    <row r="54" spans="1:19" ht="24.75" hidden="1" customHeight="1" outlineLevel="1">
      <c r="A54" s="513"/>
      <c r="B54" s="514"/>
      <c r="C54" s="514"/>
      <c r="D54" s="515"/>
      <c r="E54" s="517"/>
      <c r="F54" s="518"/>
      <c r="G54" s="518"/>
      <c r="H54" s="518"/>
      <c r="I54" s="518"/>
      <c r="J54" s="518"/>
      <c r="K54" s="518"/>
      <c r="L54" s="518"/>
      <c r="M54" s="518"/>
      <c r="N54" s="518"/>
      <c r="O54" s="518"/>
      <c r="P54" s="518"/>
      <c r="Q54" s="518"/>
      <c r="R54" s="518"/>
      <c r="S54" s="519"/>
    </row>
    <row r="55" spans="1:19" ht="24.75" hidden="1" customHeight="1" outlineLevel="1">
      <c r="A55" s="513"/>
      <c r="B55" s="514"/>
      <c r="C55" s="514"/>
      <c r="D55" s="515"/>
      <c r="E55" s="517"/>
      <c r="F55" s="518"/>
      <c r="G55" s="518"/>
      <c r="H55" s="518"/>
      <c r="I55" s="518"/>
      <c r="J55" s="518"/>
      <c r="K55" s="518"/>
      <c r="L55" s="518"/>
      <c r="M55" s="518"/>
      <c r="N55" s="518"/>
      <c r="O55" s="518"/>
      <c r="P55" s="518"/>
      <c r="Q55" s="518"/>
      <c r="R55" s="518"/>
      <c r="S55" s="519"/>
    </row>
    <row r="56" spans="1:19" ht="24.75" hidden="1" customHeight="1" outlineLevel="1" thickBot="1">
      <c r="A56" s="513"/>
      <c r="B56" s="514"/>
      <c r="C56" s="514"/>
      <c r="D56" s="515"/>
      <c r="E56" s="520"/>
      <c r="F56" s="521"/>
      <c r="G56" s="521"/>
      <c r="H56" s="521"/>
      <c r="I56" s="521"/>
      <c r="J56" s="521"/>
      <c r="K56" s="521"/>
      <c r="L56" s="521"/>
      <c r="M56" s="521"/>
      <c r="N56" s="521"/>
      <c r="O56" s="521"/>
      <c r="P56" s="521"/>
      <c r="Q56" s="521"/>
      <c r="R56" s="521"/>
      <c r="S56" s="522"/>
    </row>
    <row r="57" spans="1:19" ht="25.15" customHeight="1" collapsed="1" thickBot="1">
      <c r="A57" s="509" t="s">
        <v>295</v>
      </c>
      <c r="B57" s="509"/>
      <c r="C57" s="509"/>
      <c r="D57" s="509"/>
      <c r="E57" s="509"/>
      <c r="F57" s="509"/>
      <c r="G57" s="509"/>
      <c r="H57" s="509"/>
      <c r="I57" s="509"/>
      <c r="J57" s="509"/>
      <c r="K57" s="509"/>
      <c r="L57" s="509"/>
      <c r="M57" s="509"/>
      <c r="N57" s="509"/>
      <c r="O57" s="509"/>
      <c r="P57" s="509"/>
      <c r="Q57" s="509"/>
      <c r="R57" s="509"/>
      <c r="S57" s="509"/>
    </row>
    <row r="58" spans="1:19" ht="24.75" hidden="1" customHeight="1" outlineLevel="1">
      <c r="A58" s="510" t="s">
        <v>239</v>
      </c>
      <c r="B58" s="511"/>
      <c r="C58" s="511"/>
      <c r="D58" s="512"/>
      <c r="E58" s="168" t="s">
        <v>266</v>
      </c>
      <c r="F58" s="73"/>
      <c r="G58" s="73"/>
      <c r="H58" s="169" t="s">
        <v>267</v>
      </c>
      <c r="I58" s="167"/>
      <c r="J58" s="73"/>
      <c r="K58" s="169" t="s">
        <v>244</v>
      </c>
      <c r="L58" s="73"/>
      <c r="M58" s="73"/>
      <c r="N58" s="145"/>
      <c r="O58" s="124" t="s">
        <v>245</v>
      </c>
      <c r="P58" s="486"/>
      <c r="Q58" s="486"/>
      <c r="R58" s="486"/>
      <c r="S58" s="125" t="s">
        <v>1</v>
      </c>
    </row>
    <row r="59" spans="1:19" ht="24.75" hidden="1" customHeight="1" outlineLevel="1">
      <c r="A59" s="513"/>
      <c r="B59" s="514"/>
      <c r="C59" s="514"/>
      <c r="D59" s="515"/>
      <c r="E59" s="482" t="s">
        <v>233</v>
      </c>
      <c r="F59" s="483"/>
      <c r="G59" s="487"/>
      <c r="H59" s="487"/>
      <c r="I59" s="487"/>
      <c r="J59" s="487"/>
      <c r="K59" s="487"/>
      <c r="L59" s="487"/>
      <c r="M59" s="487"/>
      <c r="N59" s="487"/>
      <c r="O59" s="490" t="s">
        <v>76</v>
      </c>
      <c r="P59" s="490"/>
      <c r="Q59" s="490"/>
      <c r="R59" s="490"/>
      <c r="S59" s="491"/>
    </row>
    <row r="60" spans="1:19" ht="24.75" hidden="1" customHeight="1" outlineLevel="1">
      <c r="A60" s="513"/>
      <c r="B60" s="514"/>
      <c r="C60" s="514"/>
      <c r="D60" s="515"/>
      <c r="E60" s="482" t="s">
        <v>35</v>
      </c>
      <c r="F60" s="483"/>
      <c r="G60" s="487"/>
      <c r="H60" s="487"/>
      <c r="I60" s="487"/>
      <c r="J60" s="487"/>
      <c r="K60" s="487"/>
      <c r="L60" s="487"/>
      <c r="M60" s="487"/>
      <c r="N60" s="487"/>
      <c r="O60" s="490" t="s">
        <v>77</v>
      </c>
      <c r="P60" s="490"/>
      <c r="Q60" s="490"/>
      <c r="R60" s="490"/>
      <c r="S60" s="491"/>
    </row>
    <row r="61" spans="1:19" ht="24.75" hidden="1" customHeight="1" outlineLevel="1">
      <c r="A61" s="513"/>
      <c r="B61" s="514"/>
      <c r="C61" s="514"/>
      <c r="D61" s="515"/>
      <c r="E61" s="482" t="s">
        <v>75</v>
      </c>
      <c r="F61" s="483"/>
      <c r="G61" s="484"/>
      <c r="H61" s="484"/>
      <c r="I61" s="484"/>
      <c r="J61" s="484"/>
      <c r="K61" s="484"/>
      <c r="L61" s="484"/>
      <c r="M61" s="484"/>
      <c r="N61" s="484"/>
      <c r="O61" s="484"/>
      <c r="P61" s="484"/>
      <c r="Q61" s="484"/>
      <c r="R61" s="484"/>
      <c r="S61" s="485"/>
    </row>
    <row r="62" spans="1:19" ht="24.75" hidden="1" customHeight="1" outlineLevel="1">
      <c r="A62" s="513"/>
      <c r="B62" s="514"/>
      <c r="C62" s="514"/>
      <c r="D62" s="515"/>
      <c r="E62" s="482" t="s">
        <v>73</v>
      </c>
      <c r="F62" s="483"/>
      <c r="G62" s="483"/>
      <c r="H62" s="483"/>
      <c r="I62" s="494"/>
      <c r="J62" s="494"/>
      <c r="K62" s="494"/>
      <c r="L62" s="494"/>
      <c r="M62" s="494"/>
      <c r="N62" s="74" t="s">
        <v>34</v>
      </c>
      <c r="O62" s="487"/>
      <c r="P62" s="487"/>
      <c r="Q62" s="487"/>
      <c r="R62" s="487"/>
      <c r="S62" s="495"/>
    </row>
    <row r="63" spans="1:19" ht="24.75" hidden="1" customHeight="1" outlineLevel="1">
      <c r="A63" s="513"/>
      <c r="B63" s="514"/>
      <c r="C63" s="514"/>
      <c r="D63" s="515"/>
      <c r="E63" s="496" t="s">
        <v>74</v>
      </c>
      <c r="F63" s="497"/>
      <c r="G63" s="21"/>
      <c r="H63" s="158" t="s">
        <v>27</v>
      </c>
      <c r="I63" s="75"/>
      <c r="J63" s="158" t="s">
        <v>28</v>
      </c>
      <c r="K63" s="75"/>
      <c r="L63" s="158" t="s">
        <v>29</v>
      </c>
      <c r="M63" s="76" t="s">
        <v>30</v>
      </c>
      <c r="N63" s="22"/>
      <c r="O63" s="23" t="s">
        <v>27</v>
      </c>
      <c r="P63" s="24"/>
      <c r="Q63" s="158" t="s">
        <v>28</v>
      </c>
      <c r="R63" s="24"/>
      <c r="S63" s="25" t="s">
        <v>29</v>
      </c>
    </row>
    <row r="64" spans="1:19" ht="24.75" hidden="1" customHeight="1" outlineLevel="1">
      <c r="A64" s="513"/>
      <c r="B64" s="514"/>
      <c r="C64" s="514"/>
      <c r="D64" s="515"/>
      <c r="E64" s="26"/>
      <c r="F64" s="27" t="s">
        <v>0</v>
      </c>
      <c r="G64" s="22"/>
      <c r="H64" s="77" t="s">
        <v>27</v>
      </c>
      <c r="I64" s="22"/>
      <c r="J64" s="29" t="s">
        <v>104</v>
      </c>
      <c r="K64" s="23" t="s">
        <v>1</v>
      </c>
      <c r="L64" s="61"/>
      <c r="M64" s="23"/>
      <c r="N64" s="28"/>
      <c r="O64" s="28"/>
      <c r="P64" s="28"/>
      <c r="Q64" s="30"/>
      <c r="R64" s="28"/>
      <c r="S64" s="25"/>
    </row>
    <row r="65" spans="1:19" ht="24.75" hidden="1" customHeight="1" outlineLevel="1">
      <c r="A65" s="513"/>
      <c r="B65" s="514"/>
      <c r="C65" s="514"/>
      <c r="D65" s="515"/>
      <c r="E65" s="498" t="s">
        <v>261</v>
      </c>
      <c r="F65" s="499"/>
      <c r="G65" s="499"/>
      <c r="H65" s="170"/>
      <c r="I65" s="170"/>
      <c r="J65" s="170"/>
      <c r="K65" s="171" t="s">
        <v>268</v>
      </c>
      <c r="L65" s="505" t="s">
        <v>269</v>
      </c>
      <c r="M65" s="505"/>
      <c r="N65" s="172"/>
      <c r="O65" s="173" t="s">
        <v>270</v>
      </c>
      <c r="P65" s="516"/>
      <c r="Q65" s="516"/>
      <c r="R65" s="516"/>
      <c r="S65" s="174" t="s">
        <v>246</v>
      </c>
    </row>
    <row r="66" spans="1:19" ht="24.75" hidden="1" customHeight="1" outlineLevel="1">
      <c r="A66" s="513"/>
      <c r="B66" s="514"/>
      <c r="C66" s="514"/>
      <c r="D66" s="515"/>
      <c r="E66" s="126" t="s">
        <v>234</v>
      </c>
      <c r="F66" s="127"/>
      <c r="G66" s="128"/>
      <c r="H66" s="129" t="s">
        <v>105</v>
      </c>
      <c r="I66" s="130"/>
      <c r="J66" s="131"/>
      <c r="K66" s="130" t="s">
        <v>235</v>
      </c>
      <c r="L66" s="129"/>
      <c r="M66" s="134"/>
      <c r="N66" s="133"/>
      <c r="O66" s="134" t="s">
        <v>27</v>
      </c>
      <c r="P66" s="133"/>
      <c r="Q66" s="134" t="s">
        <v>247</v>
      </c>
      <c r="R66" s="134"/>
      <c r="S66" s="157"/>
    </row>
    <row r="67" spans="1:19" ht="24.75" hidden="1" customHeight="1" outlineLevel="1">
      <c r="A67" s="513"/>
      <c r="B67" s="514"/>
      <c r="C67" s="514"/>
      <c r="D67" s="515"/>
      <c r="E67" s="126"/>
      <c r="F67" s="127"/>
      <c r="G67" s="129"/>
      <c r="H67" s="129"/>
      <c r="I67" s="130"/>
      <c r="J67" s="128"/>
      <c r="K67" s="129" t="s">
        <v>236</v>
      </c>
      <c r="L67" s="132"/>
      <c r="M67" s="129"/>
      <c r="N67" s="133"/>
      <c r="O67" s="134" t="s">
        <v>27</v>
      </c>
      <c r="P67" s="133"/>
      <c r="Q67" s="134" t="s">
        <v>247</v>
      </c>
      <c r="R67" s="134"/>
      <c r="S67" s="157"/>
    </row>
    <row r="68" spans="1:19" ht="24.75" hidden="1" customHeight="1" outlineLevel="1">
      <c r="A68" s="513"/>
      <c r="B68" s="514"/>
      <c r="C68" s="514"/>
      <c r="D68" s="515"/>
      <c r="E68" s="164" t="s">
        <v>237</v>
      </c>
      <c r="F68" s="165"/>
      <c r="G68" s="166"/>
      <c r="H68" s="135"/>
      <c r="I68" s="136" t="s">
        <v>248</v>
      </c>
      <c r="J68" s="137"/>
      <c r="K68" s="138"/>
      <c r="L68" s="139" t="s">
        <v>249</v>
      </c>
      <c r="M68" s="139"/>
      <c r="N68" s="140"/>
      <c r="O68" s="146" t="s">
        <v>250</v>
      </c>
      <c r="P68" s="147"/>
      <c r="Q68" s="148" t="s">
        <v>251</v>
      </c>
      <c r="R68" s="148"/>
      <c r="S68" s="141"/>
    </row>
    <row r="69" spans="1:19" ht="24.75" hidden="1" customHeight="1" outlineLevel="1">
      <c r="A69" s="513"/>
      <c r="B69" s="514"/>
      <c r="C69" s="514"/>
      <c r="D69" s="515"/>
      <c r="E69" s="149" t="s">
        <v>252</v>
      </c>
      <c r="F69" s="142"/>
      <c r="G69" s="143"/>
      <c r="H69" s="143"/>
      <c r="I69" s="150"/>
      <c r="J69" s="151"/>
      <c r="K69" s="151"/>
      <c r="L69" s="152"/>
      <c r="M69" s="152"/>
      <c r="N69" s="153"/>
      <c r="O69" s="154"/>
      <c r="P69" s="155"/>
      <c r="Q69" s="155"/>
      <c r="R69" s="155"/>
      <c r="S69" s="156"/>
    </row>
    <row r="70" spans="1:19" ht="24.75" hidden="1" customHeight="1" outlineLevel="1">
      <c r="A70" s="513"/>
      <c r="B70" s="514"/>
      <c r="C70" s="514"/>
      <c r="D70" s="515"/>
      <c r="E70" s="175" t="s">
        <v>260</v>
      </c>
      <c r="F70" s="176"/>
      <c r="G70" s="177"/>
      <c r="H70" s="176"/>
      <c r="I70" s="177"/>
      <c r="J70" s="178"/>
      <c r="K70" s="178"/>
      <c r="L70" s="179"/>
      <c r="M70" s="178"/>
      <c r="N70" s="180"/>
      <c r="O70" s="180"/>
      <c r="P70" s="178"/>
      <c r="Q70" s="181"/>
      <c r="R70" s="178"/>
      <c r="S70" s="182"/>
    </row>
    <row r="71" spans="1:19" ht="24.75" hidden="1" customHeight="1" outlineLevel="1">
      <c r="A71" s="513"/>
      <c r="B71" s="514"/>
      <c r="C71" s="514"/>
      <c r="D71" s="515"/>
      <c r="E71" s="517"/>
      <c r="F71" s="518"/>
      <c r="G71" s="518"/>
      <c r="H71" s="518"/>
      <c r="I71" s="518"/>
      <c r="J71" s="518"/>
      <c r="K71" s="518"/>
      <c r="L71" s="518"/>
      <c r="M71" s="518"/>
      <c r="N71" s="518"/>
      <c r="O71" s="518"/>
      <c r="P71" s="518"/>
      <c r="Q71" s="518"/>
      <c r="R71" s="518"/>
      <c r="S71" s="519"/>
    </row>
    <row r="72" spans="1:19" ht="24.75" hidden="1" customHeight="1" outlineLevel="1">
      <c r="A72" s="513"/>
      <c r="B72" s="514"/>
      <c r="C72" s="514"/>
      <c r="D72" s="515"/>
      <c r="E72" s="517"/>
      <c r="F72" s="518"/>
      <c r="G72" s="518"/>
      <c r="H72" s="518"/>
      <c r="I72" s="518"/>
      <c r="J72" s="518"/>
      <c r="K72" s="518"/>
      <c r="L72" s="518"/>
      <c r="M72" s="518"/>
      <c r="N72" s="518"/>
      <c r="O72" s="518"/>
      <c r="P72" s="518"/>
      <c r="Q72" s="518"/>
      <c r="R72" s="518"/>
      <c r="S72" s="519"/>
    </row>
    <row r="73" spans="1:19" ht="24.75" hidden="1" customHeight="1" outlineLevel="1">
      <c r="A73" s="513"/>
      <c r="B73" s="514"/>
      <c r="C73" s="514"/>
      <c r="D73" s="515"/>
      <c r="E73" s="517"/>
      <c r="F73" s="518"/>
      <c r="G73" s="518"/>
      <c r="H73" s="518"/>
      <c r="I73" s="518"/>
      <c r="J73" s="518"/>
      <c r="K73" s="518"/>
      <c r="L73" s="518"/>
      <c r="M73" s="518"/>
      <c r="N73" s="518"/>
      <c r="O73" s="518"/>
      <c r="P73" s="518"/>
      <c r="Q73" s="518"/>
      <c r="R73" s="518"/>
      <c r="S73" s="519"/>
    </row>
    <row r="74" spans="1:19" ht="24.75" hidden="1" customHeight="1" outlineLevel="1" thickBot="1">
      <c r="A74" s="513"/>
      <c r="B74" s="514"/>
      <c r="C74" s="514"/>
      <c r="D74" s="515"/>
      <c r="E74" s="520"/>
      <c r="F74" s="521"/>
      <c r="G74" s="521"/>
      <c r="H74" s="521"/>
      <c r="I74" s="521"/>
      <c r="J74" s="521"/>
      <c r="K74" s="521"/>
      <c r="L74" s="521"/>
      <c r="M74" s="521"/>
      <c r="N74" s="521"/>
      <c r="O74" s="521"/>
      <c r="P74" s="521"/>
      <c r="Q74" s="521"/>
      <c r="R74" s="521"/>
      <c r="S74" s="522"/>
    </row>
    <row r="75" spans="1:19" ht="25.15" customHeight="1" collapsed="1" thickBot="1">
      <c r="A75" s="509" t="s">
        <v>124</v>
      </c>
      <c r="B75" s="509"/>
      <c r="C75" s="509"/>
      <c r="D75" s="509"/>
      <c r="E75" s="509"/>
      <c r="F75" s="509"/>
      <c r="G75" s="509"/>
      <c r="H75" s="509"/>
      <c r="I75" s="509"/>
      <c r="J75" s="509"/>
      <c r="K75" s="509"/>
      <c r="L75" s="509"/>
      <c r="M75" s="509"/>
      <c r="N75" s="509"/>
      <c r="O75" s="509"/>
      <c r="P75" s="509"/>
      <c r="Q75" s="509"/>
      <c r="R75" s="509"/>
      <c r="S75" s="509"/>
    </row>
    <row r="76" spans="1:19" ht="24.75" hidden="1" customHeight="1" outlineLevel="1">
      <c r="A76" s="510" t="s">
        <v>240</v>
      </c>
      <c r="B76" s="511"/>
      <c r="C76" s="511"/>
      <c r="D76" s="512"/>
      <c r="E76" s="168" t="s">
        <v>266</v>
      </c>
      <c r="F76" s="73"/>
      <c r="G76" s="73"/>
      <c r="H76" s="169" t="s">
        <v>267</v>
      </c>
      <c r="I76" s="167"/>
      <c r="J76" s="73"/>
      <c r="K76" s="169" t="s">
        <v>244</v>
      </c>
      <c r="L76" s="73"/>
      <c r="M76" s="73"/>
      <c r="N76" s="145"/>
      <c r="O76" s="124" t="s">
        <v>245</v>
      </c>
      <c r="P76" s="486"/>
      <c r="Q76" s="486"/>
      <c r="R76" s="486"/>
      <c r="S76" s="125" t="s">
        <v>1</v>
      </c>
    </row>
    <row r="77" spans="1:19" ht="24.75" hidden="1" customHeight="1" outlineLevel="1">
      <c r="A77" s="513"/>
      <c r="B77" s="514"/>
      <c r="C77" s="514"/>
      <c r="D77" s="515"/>
      <c r="E77" s="482" t="s">
        <v>233</v>
      </c>
      <c r="F77" s="483"/>
      <c r="G77" s="487"/>
      <c r="H77" s="487"/>
      <c r="I77" s="487"/>
      <c r="J77" s="487"/>
      <c r="K77" s="487"/>
      <c r="L77" s="487"/>
      <c r="M77" s="487"/>
      <c r="N77" s="487"/>
      <c r="O77" s="490" t="s">
        <v>76</v>
      </c>
      <c r="P77" s="490"/>
      <c r="Q77" s="490"/>
      <c r="R77" s="490"/>
      <c r="S77" s="491"/>
    </row>
    <row r="78" spans="1:19" ht="24.75" hidden="1" customHeight="1" outlineLevel="1">
      <c r="A78" s="513"/>
      <c r="B78" s="514"/>
      <c r="C78" s="514"/>
      <c r="D78" s="515"/>
      <c r="E78" s="482" t="s">
        <v>35</v>
      </c>
      <c r="F78" s="483"/>
      <c r="G78" s="487"/>
      <c r="H78" s="487"/>
      <c r="I78" s="487"/>
      <c r="J78" s="487"/>
      <c r="K78" s="487"/>
      <c r="L78" s="487"/>
      <c r="M78" s="487"/>
      <c r="N78" s="487"/>
      <c r="O78" s="490" t="s">
        <v>77</v>
      </c>
      <c r="P78" s="490"/>
      <c r="Q78" s="490"/>
      <c r="R78" s="490"/>
      <c r="S78" s="491"/>
    </row>
    <row r="79" spans="1:19" ht="24.75" hidden="1" customHeight="1" outlineLevel="1">
      <c r="A79" s="513"/>
      <c r="B79" s="514"/>
      <c r="C79" s="514"/>
      <c r="D79" s="515"/>
      <c r="E79" s="482" t="s">
        <v>75</v>
      </c>
      <c r="F79" s="483"/>
      <c r="G79" s="484"/>
      <c r="H79" s="484"/>
      <c r="I79" s="484"/>
      <c r="J79" s="484"/>
      <c r="K79" s="484"/>
      <c r="L79" s="484"/>
      <c r="M79" s="484"/>
      <c r="N79" s="484"/>
      <c r="O79" s="484"/>
      <c r="P79" s="484"/>
      <c r="Q79" s="484"/>
      <c r="R79" s="484"/>
      <c r="S79" s="485"/>
    </row>
    <row r="80" spans="1:19" ht="24.75" hidden="1" customHeight="1" outlineLevel="1">
      <c r="A80" s="513"/>
      <c r="B80" s="514"/>
      <c r="C80" s="514"/>
      <c r="D80" s="515"/>
      <c r="E80" s="482" t="s">
        <v>73</v>
      </c>
      <c r="F80" s="483"/>
      <c r="G80" s="483"/>
      <c r="H80" s="483"/>
      <c r="I80" s="494"/>
      <c r="J80" s="494"/>
      <c r="K80" s="494"/>
      <c r="L80" s="494"/>
      <c r="M80" s="494"/>
      <c r="N80" s="74" t="s">
        <v>34</v>
      </c>
      <c r="O80" s="487"/>
      <c r="P80" s="487"/>
      <c r="Q80" s="487"/>
      <c r="R80" s="487"/>
      <c r="S80" s="495"/>
    </row>
    <row r="81" spans="1:19" ht="24.75" hidden="1" customHeight="1" outlineLevel="1">
      <c r="A81" s="513"/>
      <c r="B81" s="514"/>
      <c r="C81" s="514"/>
      <c r="D81" s="515"/>
      <c r="E81" s="496" t="s">
        <v>74</v>
      </c>
      <c r="F81" s="497"/>
      <c r="G81" s="21"/>
      <c r="H81" s="158" t="s">
        <v>27</v>
      </c>
      <c r="I81" s="75"/>
      <c r="J81" s="158" t="s">
        <v>28</v>
      </c>
      <c r="K81" s="75"/>
      <c r="L81" s="158" t="s">
        <v>29</v>
      </c>
      <c r="M81" s="76" t="s">
        <v>30</v>
      </c>
      <c r="N81" s="22"/>
      <c r="O81" s="23" t="s">
        <v>27</v>
      </c>
      <c r="P81" s="24"/>
      <c r="Q81" s="158" t="s">
        <v>28</v>
      </c>
      <c r="R81" s="24"/>
      <c r="S81" s="25" t="s">
        <v>29</v>
      </c>
    </row>
    <row r="82" spans="1:19" ht="24.75" hidden="1" customHeight="1" outlineLevel="1">
      <c r="A82" s="513"/>
      <c r="B82" s="514"/>
      <c r="C82" s="514"/>
      <c r="D82" s="515"/>
      <c r="E82" s="26"/>
      <c r="F82" s="27" t="s">
        <v>0</v>
      </c>
      <c r="G82" s="22"/>
      <c r="H82" s="77" t="s">
        <v>27</v>
      </c>
      <c r="I82" s="22"/>
      <c r="J82" s="29" t="s">
        <v>104</v>
      </c>
      <c r="K82" s="23" t="s">
        <v>1</v>
      </c>
      <c r="L82" s="61"/>
      <c r="M82" s="23"/>
      <c r="N82" s="28"/>
      <c r="O82" s="28"/>
      <c r="P82" s="28"/>
      <c r="Q82" s="30"/>
      <c r="R82" s="28"/>
      <c r="S82" s="25"/>
    </row>
    <row r="83" spans="1:19" ht="24.75" hidden="1" customHeight="1" outlineLevel="1">
      <c r="A83" s="513"/>
      <c r="B83" s="514"/>
      <c r="C83" s="514"/>
      <c r="D83" s="515"/>
      <c r="E83" s="498" t="s">
        <v>261</v>
      </c>
      <c r="F83" s="499"/>
      <c r="G83" s="499"/>
      <c r="H83" s="170"/>
      <c r="I83" s="170"/>
      <c r="J83" s="170"/>
      <c r="K83" s="171" t="s">
        <v>268</v>
      </c>
      <c r="L83" s="505" t="s">
        <v>269</v>
      </c>
      <c r="M83" s="505"/>
      <c r="N83" s="172"/>
      <c r="O83" s="173" t="s">
        <v>270</v>
      </c>
      <c r="P83" s="516"/>
      <c r="Q83" s="516"/>
      <c r="R83" s="516"/>
      <c r="S83" s="174" t="s">
        <v>246</v>
      </c>
    </row>
    <row r="84" spans="1:19" ht="24.75" hidden="1" customHeight="1" outlineLevel="1">
      <c r="A84" s="513"/>
      <c r="B84" s="514"/>
      <c r="C84" s="514"/>
      <c r="D84" s="515"/>
      <c r="E84" s="126" t="s">
        <v>234</v>
      </c>
      <c r="F84" s="127"/>
      <c r="G84" s="128"/>
      <c r="H84" s="129" t="s">
        <v>105</v>
      </c>
      <c r="I84" s="130"/>
      <c r="J84" s="131"/>
      <c r="K84" s="130" t="s">
        <v>235</v>
      </c>
      <c r="L84" s="129"/>
      <c r="M84" s="134"/>
      <c r="N84" s="133"/>
      <c r="O84" s="134" t="s">
        <v>27</v>
      </c>
      <c r="P84" s="133"/>
      <c r="Q84" s="134" t="s">
        <v>247</v>
      </c>
      <c r="R84" s="134"/>
      <c r="S84" s="157"/>
    </row>
    <row r="85" spans="1:19" ht="24.75" hidden="1" customHeight="1" outlineLevel="1">
      <c r="A85" s="513"/>
      <c r="B85" s="514"/>
      <c r="C85" s="514"/>
      <c r="D85" s="515"/>
      <c r="E85" s="126"/>
      <c r="F85" s="127"/>
      <c r="G85" s="129"/>
      <c r="H85" s="129"/>
      <c r="I85" s="130"/>
      <c r="J85" s="128"/>
      <c r="K85" s="129" t="s">
        <v>236</v>
      </c>
      <c r="L85" s="132"/>
      <c r="M85" s="129"/>
      <c r="N85" s="133"/>
      <c r="O85" s="134" t="s">
        <v>27</v>
      </c>
      <c r="P85" s="133"/>
      <c r="Q85" s="134" t="s">
        <v>247</v>
      </c>
      <c r="R85" s="134"/>
      <c r="S85" s="157"/>
    </row>
    <row r="86" spans="1:19" ht="24.75" hidden="1" customHeight="1" outlineLevel="1">
      <c r="A86" s="513"/>
      <c r="B86" s="514"/>
      <c r="C86" s="514"/>
      <c r="D86" s="515"/>
      <c r="E86" s="164" t="s">
        <v>237</v>
      </c>
      <c r="F86" s="165"/>
      <c r="G86" s="166"/>
      <c r="H86" s="135"/>
      <c r="I86" s="136" t="s">
        <v>248</v>
      </c>
      <c r="J86" s="137"/>
      <c r="K86" s="138"/>
      <c r="L86" s="139" t="s">
        <v>249</v>
      </c>
      <c r="M86" s="139"/>
      <c r="N86" s="140"/>
      <c r="O86" s="146" t="s">
        <v>250</v>
      </c>
      <c r="P86" s="147"/>
      <c r="Q86" s="148" t="s">
        <v>251</v>
      </c>
      <c r="R86" s="148"/>
      <c r="S86" s="141"/>
    </row>
    <row r="87" spans="1:19" ht="24.75" hidden="1" customHeight="1" outlineLevel="1">
      <c r="A87" s="513"/>
      <c r="B87" s="514"/>
      <c r="C87" s="514"/>
      <c r="D87" s="515"/>
      <c r="E87" s="149" t="s">
        <v>252</v>
      </c>
      <c r="F87" s="142"/>
      <c r="G87" s="143"/>
      <c r="H87" s="143"/>
      <c r="I87" s="150"/>
      <c r="J87" s="151"/>
      <c r="K87" s="151"/>
      <c r="L87" s="152"/>
      <c r="M87" s="152"/>
      <c r="N87" s="153"/>
      <c r="O87" s="154"/>
      <c r="P87" s="155"/>
      <c r="Q87" s="155"/>
      <c r="R87" s="155"/>
      <c r="S87" s="156"/>
    </row>
    <row r="88" spans="1:19" ht="24.75" hidden="1" customHeight="1" outlineLevel="1">
      <c r="A88" s="513"/>
      <c r="B88" s="514"/>
      <c r="C88" s="514"/>
      <c r="D88" s="515"/>
      <c r="E88" s="175" t="s">
        <v>260</v>
      </c>
      <c r="F88" s="176"/>
      <c r="G88" s="177"/>
      <c r="H88" s="176"/>
      <c r="I88" s="177"/>
      <c r="J88" s="178"/>
      <c r="K88" s="178"/>
      <c r="L88" s="179"/>
      <c r="M88" s="178"/>
      <c r="N88" s="180"/>
      <c r="O88" s="180"/>
      <c r="P88" s="178"/>
      <c r="Q88" s="181"/>
      <c r="R88" s="178"/>
      <c r="S88" s="182"/>
    </row>
    <row r="89" spans="1:19" ht="24.75" hidden="1" customHeight="1" outlineLevel="1">
      <c r="A89" s="513"/>
      <c r="B89" s="514"/>
      <c r="C89" s="514"/>
      <c r="D89" s="515"/>
      <c r="E89" s="517"/>
      <c r="F89" s="518"/>
      <c r="G89" s="518"/>
      <c r="H89" s="518"/>
      <c r="I89" s="518"/>
      <c r="J89" s="518"/>
      <c r="K89" s="518"/>
      <c r="L89" s="518"/>
      <c r="M89" s="518"/>
      <c r="N89" s="518"/>
      <c r="O89" s="518"/>
      <c r="P89" s="518"/>
      <c r="Q89" s="518"/>
      <c r="R89" s="518"/>
      <c r="S89" s="519"/>
    </row>
    <row r="90" spans="1:19" ht="24.75" hidden="1" customHeight="1" outlineLevel="1">
      <c r="A90" s="513"/>
      <c r="B90" s="514"/>
      <c r="C90" s="514"/>
      <c r="D90" s="515"/>
      <c r="E90" s="517"/>
      <c r="F90" s="518"/>
      <c r="G90" s="518"/>
      <c r="H90" s="518"/>
      <c r="I90" s="518"/>
      <c r="J90" s="518"/>
      <c r="K90" s="518"/>
      <c r="L90" s="518"/>
      <c r="M90" s="518"/>
      <c r="N90" s="518"/>
      <c r="O90" s="518"/>
      <c r="P90" s="518"/>
      <c r="Q90" s="518"/>
      <c r="R90" s="518"/>
      <c r="S90" s="519"/>
    </row>
    <row r="91" spans="1:19" ht="24.75" hidden="1" customHeight="1" outlineLevel="1">
      <c r="A91" s="513"/>
      <c r="B91" s="514"/>
      <c r="C91" s="514"/>
      <c r="D91" s="515"/>
      <c r="E91" s="517"/>
      <c r="F91" s="518"/>
      <c r="G91" s="518"/>
      <c r="H91" s="518"/>
      <c r="I91" s="518"/>
      <c r="J91" s="518"/>
      <c r="K91" s="518"/>
      <c r="L91" s="518"/>
      <c r="M91" s="518"/>
      <c r="N91" s="518"/>
      <c r="O91" s="518"/>
      <c r="P91" s="518"/>
      <c r="Q91" s="518"/>
      <c r="R91" s="518"/>
      <c r="S91" s="519"/>
    </row>
    <row r="92" spans="1:19" ht="24.75" hidden="1" customHeight="1" outlineLevel="1" thickBot="1">
      <c r="A92" s="513"/>
      <c r="B92" s="514"/>
      <c r="C92" s="514"/>
      <c r="D92" s="515"/>
      <c r="E92" s="520"/>
      <c r="F92" s="521"/>
      <c r="G92" s="521"/>
      <c r="H92" s="521"/>
      <c r="I92" s="521"/>
      <c r="J92" s="521"/>
      <c r="K92" s="521"/>
      <c r="L92" s="521"/>
      <c r="M92" s="521"/>
      <c r="N92" s="521"/>
      <c r="O92" s="521"/>
      <c r="P92" s="521"/>
      <c r="Q92" s="521"/>
      <c r="R92" s="521"/>
      <c r="S92" s="522"/>
    </row>
    <row r="93" spans="1:19" ht="24.6" customHeight="1" collapsed="1" thickBot="1">
      <c r="A93" s="509" t="s">
        <v>125</v>
      </c>
      <c r="B93" s="509"/>
      <c r="C93" s="509"/>
      <c r="D93" s="509"/>
      <c r="E93" s="509"/>
      <c r="F93" s="509"/>
      <c r="G93" s="509"/>
      <c r="H93" s="509"/>
      <c r="I93" s="509"/>
      <c r="J93" s="509"/>
      <c r="K93" s="509"/>
      <c r="L93" s="509"/>
      <c r="M93" s="509"/>
      <c r="N93" s="509"/>
      <c r="O93" s="509"/>
      <c r="P93" s="509"/>
      <c r="Q93" s="509"/>
      <c r="R93" s="509"/>
      <c r="S93" s="509"/>
    </row>
    <row r="94" spans="1:19" ht="24.75" hidden="1" customHeight="1" outlineLevel="1">
      <c r="A94" s="510" t="s">
        <v>241</v>
      </c>
      <c r="B94" s="511"/>
      <c r="C94" s="511"/>
      <c r="D94" s="512"/>
      <c r="E94" s="168" t="s">
        <v>266</v>
      </c>
      <c r="F94" s="73"/>
      <c r="G94" s="73"/>
      <c r="H94" s="169" t="s">
        <v>267</v>
      </c>
      <c r="I94" s="167"/>
      <c r="J94" s="73"/>
      <c r="K94" s="169" t="s">
        <v>244</v>
      </c>
      <c r="L94" s="73"/>
      <c r="M94" s="73"/>
      <c r="N94" s="145"/>
      <c r="O94" s="124" t="s">
        <v>245</v>
      </c>
      <c r="P94" s="486"/>
      <c r="Q94" s="486"/>
      <c r="R94" s="486"/>
      <c r="S94" s="125" t="s">
        <v>1</v>
      </c>
    </row>
    <row r="95" spans="1:19" ht="24.75" hidden="1" customHeight="1" outlineLevel="1">
      <c r="A95" s="513"/>
      <c r="B95" s="514"/>
      <c r="C95" s="514"/>
      <c r="D95" s="515"/>
      <c r="E95" s="482" t="s">
        <v>233</v>
      </c>
      <c r="F95" s="483"/>
      <c r="G95" s="487"/>
      <c r="H95" s="487"/>
      <c r="I95" s="487"/>
      <c r="J95" s="487"/>
      <c r="K95" s="487"/>
      <c r="L95" s="487"/>
      <c r="M95" s="487"/>
      <c r="N95" s="487"/>
      <c r="O95" s="490" t="s">
        <v>76</v>
      </c>
      <c r="P95" s="490"/>
      <c r="Q95" s="490"/>
      <c r="R95" s="490"/>
      <c r="S95" s="491"/>
    </row>
    <row r="96" spans="1:19" ht="24.75" hidden="1" customHeight="1" outlineLevel="1">
      <c r="A96" s="513"/>
      <c r="B96" s="514"/>
      <c r="C96" s="514"/>
      <c r="D96" s="515"/>
      <c r="E96" s="482" t="s">
        <v>35</v>
      </c>
      <c r="F96" s="483"/>
      <c r="G96" s="487"/>
      <c r="H96" s="487"/>
      <c r="I96" s="487"/>
      <c r="J96" s="487"/>
      <c r="K96" s="487"/>
      <c r="L96" s="487"/>
      <c r="M96" s="487"/>
      <c r="N96" s="487"/>
      <c r="O96" s="490" t="s">
        <v>77</v>
      </c>
      <c r="P96" s="490"/>
      <c r="Q96" s="490"/>
      <c r="R96" s="490"/>
      <c r="S96" s="491"/>
    </row>
    <row r="97" spans="1:19" ht="24.75" hidden="1" customHeight="1" outlineLevel="1">
      <c r="A97" s="513"/>
      <c r="B97" s="514"/>
      <c r="C97" s="514"/>
      <c r="D97" s="515"/>
      <c r="E97" s="482" t="s">
        <v>75</v>
      </c>
      <c r="F97" s="483"/>
      <c r="G97" s="484"/>
      <c r="H97" s="484"/>
      <c r="I97" s="484"/>
      <c r="J97" s="484"/>
      <c r="K97" s="484"/>
      <c r="L97" s="484"/>
      <c r="M97" s="484"/>
      <c r="N97" s="484"/>
      <c r="O97" s="484"/>
      <c r="P97" s="484"/>
      <c r="Q97" s="484"/>
      <c r="R97" s="484"/>
      <c r="S97" s="485"/>
    </row>
    <row r="98" spans="1:19" ht="24.75" hidden="1" customHeight="1" outlineLevel="1">
      <c r="A98" s="513"/>
      <c r="B98" s="514"/>
      <c r="C98" s="514"/>
      <c r="D98" s="515"/>
      <c r="E98" s="482" t="s">
        <v>73</v>
      </c>
      <c r="F98" s="483"/>
      <c r="G98" s="483"/>
      <c r="H98" s="483"/>
      <c r="I98" s="494"/>
      <c r="J98" s="494"/>
      <c r="K98" s="494"/>
      <c r="L98" s="494"/>
      <c r="M98" s="494"/>
      <c r="N98" s="74" t="s">
        <v>34</v>
      </c>
      <c r="O98" s="487"/>
      <c r="P98" s="487"/>
      <c r="Q98" s="487"/>
      <c r="R98" s="487"/>
      <c r="S98" s="495"/>
    </row>
    <row r="99" spans="1:19" ht="24.75" hidden="1" customHeight="1" outlineLevel="1">
      <c r="A99" s="513"/>
      <c r="B99" s="514"/>
      <c r="C99" s="514"/>
      <c r="D99" s="515"/>
      <c r="E99" s="496" t="s">
        <v>74</v>
      </c>
      <c r="F99" s="497"/>
      <c r="G99" s="21"/>
      <c r="H99" s="158" t="s">
        <v>27</v>
      </c>
      <c r="I99" s="75"/>
      <c r="J99" s="158" t="s">
        <v>28</v>
      </c>
      <c r="K99" s="75"/>
      <c r="L99" s="158" t="s">
        <v>29</v>
      </c>
      <c r="M99" s="76" t="s">
        <v>30</v>
      </c>
      <c r="N99" s="22"/>
      <c r="O99" s="23" t="s">
        <v>27</v>
      </c>
      <c r="P99" s="24"/>
      <c r="Q99" s="158" t="s">
        <v>28</v>
      </c>
      <c r="R99" s="24"/>
      <c r="S99" s="25" t="s">
        <v>29</v>
      </c>
    </row>
    <row r="100" spans="1:19" ht="24.75" hidden="1" customHeight="1" outlineLevel="1">
      <c r="A100" s="513"/>
      <c r="B100" s="514"/>
      <c r="C100" s="514"/>
      <c r="D100" s="515"/>
      <c r="E100" s="26"/>
      <c r="F100" s="27" t="s">
        <v>0</v>
      </c>
      <c r="G100" s="22"/>
      <c r="H100" s="77" t="s">
        <v>27</v>
      </c>
      <c r="I100" s="22"/>
      <c r="J100" s="29" t="s">
        <v>104</v>
      </c>
      <c r="K100" s="23" t="s">
        <v>1</v>
      </c>
      <c r="L100" s="61"/>
      <c r="M100" s="23"/>
      <c r="N100" s="28"/>
      <c r="O100" s="28"/>
      <c r="P100" s="28"/>
      <c r="Q100" s="30"/>
      <c r="R100" s="28"/>
      <c r="S100" s="25"/>
    </row>
    <row r="101" spans="1:19" ht="24.75" hidden="1" customHeight="1" outlineLevel="1">
      <c r="A101" s="513"/>
      <c r="B101" s="514"/>
      <c r="C101" s="514"/>
      <c r="D101" s="515"/>
      <c r="E101" s="498" t="s">
        <v>261</v>
      </c>
      <c r="F101" s="499"/>
      <c r="G101" s="499"/>
      <c r="H101" s="170"/>
      <c r="I101" s="170"/>
      <c r="J101" s="170"/>
      <c r="K101" s="171" t="s">
        <v>268</v>
      </c>
      <c r="L101" s="505" t="s">
        <v>269</v>
      </c>
      <c r="M101" s="505"/>
      <c r="N101" s="172"/>
      <c r="O101" s="173" t="s">
        <v>270</v>
      </c>
      <c r="P101" s="516"/>
      <c r="Q101" s="516"/>
      <c r="R101" s="516"/>
      <c r="S101" s="174" t="s">
        <v>246</v>
      </c>
    </row>
    <row r="102" spans="1:19" ht="24.75" hidden="1" customHeight="1" outlineLevel="1">
      <c r="A102" s="513"/>
      <c r="B102" s="514"/>
      <c r="C102" s="514"/>
      <c r="D102" s="515"/>
      <c r="E102" s="126" t="s">
        <v>234</v>
      </c>
      <c r="F102" s="127"/>
      <c r="G102" s="128"/>
      <c r="H102" s="129" t="s">
        <v>105</v>
      </c>
      <c r="I102" s="130"/>
      <c r="J102" s="131"/>
      <c r="K102" s="130" t="s">
        <v>235</v>
      </c>
      <c r="L102" s="129"/>
      <c r="M102" s="134"/>
      <c r="N102" s="133"/>
      <c r="O102" s="134" t="s">
        <v>27</v>
      </c>
      <c r="P102" s="133"/>
      <c r="Q102" s="134" t="s">
        <v>247</v>
      </c>
      <c r="R102" s="134"/>
      <c r="S102" s="157"/>
    </row>
    <row r="103" spans="1:19" ht="24.75" hidden="1" customHeight="1" outlineLevel="1">
      <c r="A103" s="513"/>
      <c r="B103" s="514"/>
      <c r="C103" s="514"/>
      <c r="D103" s="515"/>
      <c r="E103" s="126"/>
      <c r="F103" s="127"/>
      <c r="G103" s="129"/>
      <c r="H103" s="129"/>
      <c r="I103" s="130"/>
      <c r="J103" s="128"/>
      <c r="K103" s="129" t="s">
        <v>236</v>
      </c>
      <c r="L103" s="132"/>
      <c r="M103" s="129"/>
      <c r="N103" s="133"/>
      <c r="O103" s="134" t="s">
        <v>27</v>
      </c>
      <c r="P103" s="133"/>
      <c r="Q103" s="134" t="s">
        <v>247</v>
      </c>
      <c r="R103" s="134"/>
      <c r="S103" s="157"/>
    </row>
    <row r="104" spans="1:19" ht="24.75" hidden="1" customHeight="1" outlineLevel="1">
      <c r="A104" s="513"/>
      <c r="B104" s="514"/>
      <c r="C104" s="514"/>
      <c r="D104" s="515"/>
      <c r="E104" s="164" t="s">
        <v>237</v>
      </c>
      <c r="F104" s="165"/>
      <c r="G104" s="166"/>
      <c r="H104" s="135"/>
      <c r="I104" s="136" t="s">
        <v>248</v>
      </c>
      <c r="J104" s="137"/>
      <c r="K104" s="138"/>
      <c r="L104" s="139" t="s">
        <v>249</v>
      </c>
      <c r="M104" s="139"/>
      <c r="N104" s="140"/>
      <c r="O104" s="146" t="s">
        <v>250</v>
      </c>
      <c r="P104" s="147"/>
      <c r="Q104" s="148" t="s">
        <v>251</v>
      </c>
      <c r="R104" s="148"/>
      <c r="S104" s="141"/>
    </row>
    <row r="105" spans="1:19" ht="24.75" hidden="1" customHeight="1" outlineLevel="1">
      <c r="A105" s="513"/>
      <c r="B105" s="514"/>
      <c r="C105" s="514"/>
      <c r="D105" s="515"/>
      <c r="E105" s="149" t="s">
        <v>252</v>
      </c>
      <c r="F105" s="142"/>
      <c r="G105" s="143"/>
      <c r="H105" s="143"/>
      <c r="I105" s="150"/>
      <c r="J105" s="151"/>
      <c r="K105" s="151"/>
      <c r="L105" s="152"/>
      <c r="M105" s="152"/>
      <c r="N105" s="153"/>
      <c r="O105" s="154"/>
      <c r="P105" s="155"/>
      <c r="Q105" s="155"/>
      <c r="R105" s="155"/>
      <c r="S105" s="156"/>
    </row>
    <row r="106" spans="1:19" ht="24.75" hidden="1" customHeight="1" outlineLevel="1">
      <c r="A106" s="513"/>
      <c r="B106" s="514"/>
      <c r="C106" s="514"/>
      <c r="D106" s="515"/>
      <c r="E106" s="175" t="s">
        <v>260</v>
      </c>
      <c r="F106" s="176"/>
      <c r="G106" s="177"/>
      <c r="H106" s="176"/>
      <c r="I106" s="177"/>
      <c r="J106" s="178"/>
      <c r="K106" s="178"/>
      <c r="L106" s="179"/>
      <c r="M106" s="178"/>
      <c r="N106" s="180"/>
      <c r="O106" s="180"/>
      <c r="P106" s="178"/>
      <c r="Q106" s="181"/>
      <c r="R106" s="178"/>
      <c r="S106" s="182"/>
    </row>
    <row r="107" spans="1:19" ht="24.75" hidden="1" customHeight="1" outlineLevel="1">
      <c r="A107" s="513"/>
      <c r="B107" s="514"/>
      <c r="C107" s="514"/>
      <c r="D107" s="515"/>
      <c r="E107" s="517"/>
      <c r="F107" s="518"/>
      <c r="G107" s="518"/>
      <c r="H107" s="518"/>
      <c r="I107" s="518"/>
      <c r="J107" s="518"/>
      <c r="K107" s="518"/>
      <c r="L107" s="518"/>
      <c r="M107" s="518"/>
      <c r="N107" s="518"/>
      <c r="O107" s="518"/>
      <c r="P107" s="518"/>
      <c r="Q107" s="518"/>
      <c r="R107" s="518"/>
      <c r="S107" s="519"/>
    </row>
    <row r="108" spans="1:19" ht="24.75" hidden="1" customHeight="1" outlineLevel="1">
      <c r="A108" s="513"/>
      <c r="B108" s="514"/>
      <c r="C108" s="514"/>
      <c r="D108" s="515"/>
      <c r="E108" s="517"/>
      <c r="F108" s="518"/>
      <c r="G108" s="518"/>
      <c r="H108" s="518"/>
      <c r="I108" s="518"/>
      <c r="J108" s="518"/>
      <c r="K108" s="518"/>
      <c r="L108" s="518"/>
      <c r="M108" s="518"/>
      <c r="N108" s="518"/>
      <c r="O108" s="518"/>
      <c r="P108" s="518"/>
      <c r="Q108" s="518"/>
      <c r="R108" s="518"/>
      <c r="S108" s="519"/>
    </row>
    <row r="109" spans="1:19" ht="24.75" hidden="1" customHeight="1" outlineLevel="1">
      <c r="A109" s="513"/>
      <c r="B109" s="514"/>
      <c r="C109" s="514"/>
      <c r="D109" s="515"/>
      <c r="E109" s="517"/>
      <c r="F109" s="518"/>
      <c r="G109" s="518"/>
      <c r="H109" s="518"/>
      <c r="I109" s="518"/>
      <c r="J109" s="518"/>
      <c r="K109" s="518"/>
      <c r="L109" s="518"/>
      <c r="M109" s="518"/>
      <c r="N109" s="518"/>
      <c r="O109" s="518"/>
      <c r="P109" s="518"/>
      <c r="Q109" s="518"/>
      <c r="R109" s="518"/>
      <c r="S109" s="519"/>
    </row>
    <row r="110" spans="1:19" ht="24.75" hidden="1" customHeight="1" outlineLevel="1" thickBot="1">
      <c r="A110" s="513"/>
      <c r="B110" s="514"/>
      <c r="C110" s="514"/>
      <c r="D110" s="515"/>
      <c r="E110" s="526"/>
      <c r="F110" s="527"/>
      <c r="G110" s="527"/>
      <c r="H110" s="527"/>
      <c r="I110" s="527"/>
      <c r="J110" s="527"/>
      <c r="K110" s="527"/>
      <c r="L110" s="527"/>
      <c r="M110" s="527"/>
      <c r="N110" s="527"/>
      <c r="O110" s="527"/>
      <c r="P110" s="527"/>
      <c r="Q110" s="527"/>
      <c r="R110" s="527"/>
      <c r="S110" s="528"/>
    </row>
    <row r="111" spans="1:19" ht="24.75" customHeight="1" collapsed="1" thickTop="1" thickBot="1">
      <c r="A111" s="500" t="s">
        <v>72</v>
      </c>
      <c r="B111" s="501"/>
      <c r="C111" s="501"/>
      <c r="D111" s="502"/>
      <c r="E111" s="503"/>
      <c r="F111" s="504"/>
      <c r="G111" s="506">
        <f>P29+P47+P65+P83+P101</f>
        <v>0</v>
      </c>
      <c r="H111" s="506"/>
      <c r="I111" s="506"/>
      <c r="J111" s="31" t="s">
        <v>20</v>
      </c>
      <c r="K111" s="31"/>
      <c r="L111" s="31"/>
      <c r="M111" s="32"/>
      <c r="N111" s="144"/>
      <c r="O111" s="144"/>
      <c r="P111" s="144"/>
      <c r="Q111" s="78"/>
      <c r="R111" s="507"/>
      <c r="S111" s="508"/>
    </row>
    <row r="112" spans="1:19" s="36" customFormat="1" ht="24" customHeight="1" thickBot="1">
      <c r="A112" s="79">
        <v>2023</v>
      </c>
      <c r="B112" s="551" t="s">
        <v>119</v>
      </c>
      <c r="C112" s="551"/>
      <c r="D112" s="551"/>
      <c r="E112" s="551"/>
      <c r="F112" s="551"/>
      <c r="G112" s="551"/>
      <c r="H112" s="551"/>
      <c r="I112" s="551"/>
      <c r="J112" s="551"/>
      <c r="K112" s="551"/>
      <c r="L112" s="551"/>
      <c r="M112" s="551"/>
      <c r="N112" s="551"/>
      <c r="O112" s="551"/>
      <c r="P112" s="551"/>
      <c r="Q112" s="551"/>
      <c r="R112" s="551"/>
      <c r="S112" s="551"/>
    </row>
    <row r="113" spans="1:20" s="36" customFormat="1" ht="24" customHeight="1">
      <c r="A113" s="99">
        <f>A112</f>
        <v>2023</v>
      </c>
      <c r="B113" s="524" t="s">
        <v>206</v>
      </c>
      <c r="C113" s="524"/>
      <c r="D113" s="525"/>
      <c r="E113" s="549" t="str">
        <f>IF(T113+1=1,"",T113+1)</f>
        <v/>
      </c>
      <c r="F113" s="550"/>
      <c r="G113" s="47" t="s">
        <v>88</v>
      </c>
      <c r="H113" s="47"/>
      <c r="I113" s="197" t="s">
        <v>305</v>
      </c>
      <c r="J113" s="48"/>
      <c r="K113" s="48"/>
      <c r="L113" s="48"/>
      <c r="M113" s="48"/>
      <c r="N113" s="48"/>
      <c r="O113" s="48"/>
      <c r="P113" s="48"/>
      <c r="Q113" s="48"/>
      <c r="R113" s="48"/>
      <c r="S113" s="49"/>
      <c r="T113" s="36">
        <f>DATEDIF('Senior Researcher'!E36,'Senior Researcher'!I36,"M")</f>
        <v>0</v>
      </c>
    </row>
    <row r="114" spans="1:20" s="36" customFormat="1" ht="24" customHeight="1">
      <c r="A114" s="541" t="s">
        <v>89</v>
      </c>
      <c r="B114" s="542"/>
      <c r="C114" s="542"/>
      <c r="D114" s="543"/>
      <c r="E114" s="80" t="s">
        <v>90</v>
      </c>
      <c r="F114" s="536" t="e">
        <f>F116</f>
        <v>#N/A</v>
      </c>
      <c r="G114" s="547">
        <v>0</v>
      </c>
      <c r="H114" s="547">
        <v>0</v>
      </c>
      <c r="I114" s="523" t="s">
        <v>91</v>
      </c>
      <c r="J114" s="523"/>
      <c r="K114" s="319" t="s">
        <v>92</v>
      </c>
      <c r="L114" s="319"/>
      <c r="M114" s="319"/>
      <c r="N114" s="319"/>
      <c r="O114" s="319"/>
      <c r="P114" s="319"/>
      <c r="Q114" s="529">
        <f>'Senior Researcher'!I39</f>
        <v>0</v>
      </c>
      <c r="R114" s="529"/>
      <c r="S114" s="530"/>
    </row>
    <row r="115" spans="1:20" s="36" customFormat="1" ht="24" customHeight="1">
      <c r="A115" s="541"/>
      <c r="B115" s="542"/>
      <c r="C115" s="542"/>
      <c r="D115" s="543"/>
      <c r="E115" s="81" t="s">
        <v>93</v>
      </c>
      <c r="F115" s="540" t="e">
        <f>'Senior Researcher'!Q39</f>
        <v>#N/A</v>
      </c>
      <c r="G115" s="540">
        <v>0</v>
      </c>
      <c r="H115" s="540">
        <v>0</v>
      </c>
      <c r="I115" s="548" t="s">
        <v>96</v>
      </c>
      <c r="J115" s="548"/>
      <c r="K115" s="194"/>
      <c r="L115" s="194"/>
      <c r="M115" s="194"/>
      <c r="N115" s="194"/>
      <c r="O115" s="194"/>
      <c r="P115" s="50"/>
      <c r="Q115" s="51"/>
      <c r="R115" s="51"/>
      <c r="S115" s="52"/>
    </row>
    <row r="116" spans="1:20" s="36" customFormat="1" ht="24" customHeight="1">
      <c r="A116" s="544"/>
      <c r="B116" s="545"/>
      <c r="C116" s="545"/>
      <c r="D116" s="546"/>
      <c r="E116" s="193" t="s">
        <v>94</v>
      </c>
      <c r="F116" s="536" t="e">
        <f>F115*E113</f>
        <v>#N/A</v>
      </c>
      <c r="G116" s="536"/>
      <c r="H116" s="536"/>
      <c r="I116" s="82" t="s">
        <v>306</v>
      </c>
      <c r="J116" s="83"/>
      <c r="K116" s="83"/>
      <c r="L116" s="83"/>
      <c r="M116" s="83"/>
      <c r="N116" s="83"/>
      <c r="O116" s="83"/>
      <c r="P116" s="83"/>
      <c r="Q116" s="83"/>
      <c r="R116" s="83"/>
      <c r="S116" s="71"/>
    </row>
    <row r="117" spans="1:20" s="36" customFormat="1" ht="24" customHeight="1">
      <c r="A117" s="537" t="s">
        <v>95</v>
      </c>
      <c r="B117" s="538"/>
      <c r="C117" s="538"/>
      <c r="D117" s="539"/>
      <c r="E117" s="84"/>
      <c r="F117" s="536" t="e">
        <f>F116*0.19</f>
        <v>#N/A</v>
      </c>
      <c r="G117" s="536"/>
      <c r="H117" s="536"/>
      <c r="I117" s="162" t="s">
        <v>96</v>
      </c>
      <c r="J117" s="198" t="s">
        <v>304</v>
      </c>
      <c r="K117" s="195"/>
      <c r="L117" s="195"/>
      <c r="M117" s="163"/>
      <c r="N117" s="85"/>
      <c r="O117" s="195"/>
      <c r="P117" s="195"/>
      <c r="Q117" s="195"/>
      <c r="R117" s="195"/>
      <c r="S117" s="196"/>
    </row>
    <row r="118" spans="1:20" s="36" customFormat="1" ht="24" customHeight="1" thickBot="1">
      <c r="A118" s="531" t="s">
        <v>120</v>
      </c>
      <c r="B118" s="532"/>
      <c r="C118" s="532"/>
      <c r="D118" s="533"/>
      <c r="E118" s="53"/>
      <c r="F118" s="534" t="e">
        <f>SUM(F116:H117)</f>
        <v>#N/A</v>
      </c>
      <c r="G118" s="535"/>
      <c r="H118" s="535"/>
      <c r="I118" s="86" t="s">
        <v>96</v>
      </c>
      <c r="J118" s="87"/>
      <c r="K118" s="87"/>
      <c r="L118" s="87"/>
      <c r="M118" s="87"/>
      <c r="N118" s="87"/>
      <c r="O118" s="87"/>
      <c r="P118" s="87"/>
      <c r="Q118" s="87"/>
      <c r="R118" s="87"/>
      <c r="S118" s="88"/>
    </row>
    <row r="119" spans="1:20" s="36" customFormat="1" ht="24" customHeight="1">
      <c r="A119" s="70"/>
      <c r="B119" s="70"/>
      <c r="C119" s="70"/>
      <c r="D119" s="70"/>
      <c r="E119" s="70"/>
      <c r="F119" s="70"/>
      <c r="G119" s="70"/>
      <c r="H119" s="70"/>
      <c r="I119" s="70"/>
      <c r="J119" s="70"/>
      <c r="K119" s="70"/>
      <c r="L119" s="70"/>
      <c r="M119" s="70"/>
      <c r="N119" s="70"/>
      <c r="O119" s="70"/>
      <c r="P119" s="70"/>
      <c r="Q119" s="89"/>
      <c r="R119" s="70"/>
      <c r="S119" s="111" t="str">
        <f>'Senior Researcher'!S62</f>
        <v>研究部　2022.10→2023.02改訂</v>
      </c>
    </row>
  </sheetData>
  <sheetProtection selectLockedCells="1"/>
  <mergeCells count="151">
    <mergeCell ref="O9:S9"/>
    <mergeCell ref="M15:S15"/>
    <mergeCell ref="A3:J3"/>
    <mergeCell ref="E78:F78"/>
    <mergeCell ref="E95:F95"/>
    <mergeCell ref="E71:S74"/>
    <mergeCell ref="A75:S75"/>
    <mergeCell ref="A76:D92"/>
    <mergeCell ref="P76:R76"/>
    <mergeCell ref="E77:F77"/>
    <mergeCell ref="G77:N77"/>
    <mergeCell ref="G78:N78"/>
    <mergeCell ref="O78:S78"/>
    <mergeCell ref="E79:F79"/>
    <mergeCell ref="G79:S79"/>
    <mergeCell ref="E80:H80"/>
    <mergeCell ref="I80:M80"/>
    <mergeCell ref="O80:S80"/>
    <mergeCell ref="A39:S39"/>
    <mergeCell ref="A40:D56"/>
    <mergeCell ref="E27:F27"/>
    <mergeCell ref="I26:M26"/>
    <mergeCell ref="E41:F41"/>
    <mergeCell ref="G41:N41"/>
    <mergeCell ref="J11:N11"/>
    <mergeCell ref="O41:S41"/>
    <mergeCell ref="A57:S57"/>
    <mergeCell ref="A1:S1"/>
    <mergeCell ref="A2:L2"/>
    <mergeCell ref="A8:S8"/>
    <mergeCell ref="A21:S21"/>
    <mergeCell ref="A19:D19"/>
    <mergeCell ref="A16:D18"/>
    <mergeCell ref="H14:S14"/>
    <mergeCell ref="A12:D12"/>
    <mergeCell ref="E12:S12"/>
    <mergeCell ref="E13:G13"/>
    <mergeCell ref="H13:S13"/>
    <mergeCell ref="E14:G14"/>
    <mergeCell ref="F16:G16"/>
    <mergeCell ref="H16:S17"/>
    <mergeCell ref="A9:D10"/>
    <mergeCell ref="E9:I9"/>
    <mergeCell ref="O10:S10"/>
    <mergeCell ref="O11:S11"/>
    <mergeCell ref="J9:N9"/>
    <mergeCell ref="E10:I10"/>
    <mergeCell ref="J10:N10"/>
    <mergeCell ref="L19:P19"/>
    <mergeCell ref="A7:S7"/>
    <mergeCell ref="A58:D74"/>
    <mergeCell ref="G61:S61"/>
    <mergeCell ref="E62:H62"/>
    <mergeCell ref="A22:D38"/>
    <mergeCell ref="L65:M65"/>
    <mergeCell ref="E65:G65"/>
    <mergeCell ref="E61:F61"/>
    <mergeCell ref="P65:R65"/>
    <mergeCell ref="I62:M62"/>
    <mergeCell ref="L29:M29"/>
    <mergeCell ref="E29:G29"/>
    <mergeCell ref="P29:R29"/>
    <mergeCell ref="E35:S38"/>
    <mergeCell ref="E42:F42"/>
    <mergeCell ref="L47:M47"/>
    <mergeCell ref="P47:R47"/>
    <mergeCell ref="E63:F63"/>
    <mergeCell ref="E53:S56"/>
    <mergeCell ref="O62:S62"/>
    <mergeCell ref="O42:S42"/>
    <mergeCell ref="O26:S26"/>
    <mergeCell ref="E11:I11"/>
    <mergeCell ref="K114:P114"/>
    <mergeCell ref="I114:J114"/>
    <mergeCell ref="B113:D113"/>
    <mergeCell ref="I98:M98"/>
    <mergeCell ref="O98:S98"/>
    <mergeCell ref="E107:S110"/>
    <mergeCell ref="E97:F97"/>
    <mergeCell ref="Q114:S114"/>
    <mergeCell ref="A118:D118"/>
    <mergeCell ref="F118:H118"/>
    <mergeCell ref="F117:H117"/>
    <mergeCell ref="A117:D117"/>
    <mergeCell ref="F115:H115"/>
    <mergeCell ref="F116:H116"/>
    <mergeCell ref="A114:D116"/>
    <mergeCell ref="F114:H114"/>
    <mergeCell ref="I115:J115"/>
    <mergeCell ref="E113:F113"/>
    <mergeCell ref="B112:S112"/>
    <mergeCell ref="E83:G83"/>
    <mergeCell ref="E101:G101"/>
    <mergeCell ref="A111:D111"/>
    <mergeCell ref="E111:F111"/>
    <mergeCell ref="E96:F96"/>
    <mergeCell ref="L83:M83"/>
    <mergeCell ref="L101:M101"/>
    <mergeCell ref="O77:S77"/>
    <mergeCell ref="G111:I111"/>
    <mergeCell ref="R111:S111"/>
    <mergeCell ref="A93:S93"/>
    <mergeCell ref="A94:D110"/>
    <mergeCell ref="P94:R94"/>
    <mergeCell ref="G95:N95"/>
    <mergeCell ref="G96:N96"/>
    <mergeCell ref="O96:S96"/>
    <mergeCell ref="G97:S97"/>
    <mergeCell ref="E98:H98"/>
    <mergeCell ref="E99:F99"/>
    <mergeCell ref="E81:F81"/>
    <mergeCell ref="P83:R83"/>
    <mergeCell ref="O95:S95"/>
    <mergeCell ref="P101:R101"/>
    <mergeCell ref="E89:S92"/>
    <mergeCell ref="O59:S59"/>
    <mergeCell ref="E60:F60"/>
    <mergeCell ref="G60:N60"/>
    <mergeCell ref="E44:H44"/>
    <mergeCell ref="I44:M44"/>
    <mergeCell ref="O44:S44"/>
    <mergeCell ref="E45:F45"/>
    <mergeCell ref="E59:F59"/>
    <mergeCell ref="O60:S60"/>
    <mergeCell ref="P58:R58"/>
    <mergeCell ref="G59:N59"/>
    <mergeCell ref="E47:G47"/>
    <mergeCell ref="A13:D14"/>
    <mergeCell ref="A15:D15"/>
    <mergeCell ref="K4:O4"/>
    <mergeCell ref="Q4:S4"/>
    <mergeCell ref="K5:S5"/>
    <mergeCell ref="E43:F43"/>
    <mergeCell ref="G43:S43"/>
    <mergeCell ref="P40:R40"/>
    <mergeCell ref="G42:N42"/>
    <mergeCell ref="E19:G19"/>
    <mergeCell ref="I19:K19"/>
    <mergeCell ref="E25:F25"/>
    <mergeCell ref="G25:S25"/>
    <mergeCell ref="E26:H26"/>
    <mergeCell ref="O24:S24"/>
    <mergeCell ref="E23:F23"/>
    <mergeCell ref="E24:F24"/>
    <mergeCell ref="Q19:S19"/>
    <mergeCell ref="P22:R22"/>
    <mergeCell ref="G23:N23"/>
    <mergeCell ref="O23:S23"/>
    <mergeCell ref="G24:N24"/>
    <mergeCell ref="F18:G18"/>
    <mergeCell ref="H18:R18"/>
  </mergeCells>
  <phoneticPr fontId="4"/>
  <dataValidations count="1">
    <dataValidation showDropDown="1" showInputMessage="1" showErrorMessage="1" sqref="I118 E118:F118 G15 E15 I15" xr:uid="{00000000-0002-0000-0100-000000000000}"/>
  </dataValidations>
  <printOptions horizontalCentered="1"/>
  <pageMargins left="0" right="0" top="0.39370078740157483" bottom="0.27559055118110237" header="0.39370078740157483" footer="0.11811023622047245"/>
  <pageSetup paperSize="9" scale="64" orientation="portrait" horizontalDpi="300" verticalDpi="300" r:id="rId1"/>
  <headerFooter alignWithMargins="0">
    <oddHeader>&amp;L020-001-e&amp;R様式</oddHeader>
  </headerFooter>
  <colBreaks count="1" manualBreakCount="1">
    <brk id="20"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3300" r:id="rId4" name="Check Box 228">
              <controlPr defaultSize="0" autoFill="0" autoLine="0" autoPict="0">
                <anchor moveWithCells="1">
                  <from>
                    <xdr:col>4</xdr:col>
                    <xdr:colOff>228600</xdr:colOff>
                    <xdr:row>15</xdr:row>
                    <xdr:rowOff>38100</xdr:rowOff>
                  </from>
                  <to>
                    <xdr:col>4</xdr:col>
                    <xdr:colOff>495300</xdr:colOff>
                    <xdr:row>15</xdr:row>
                    <xdr:rowOff>247650</xdr:rowOff>
                  </to>
                </anchor>
              </controlPr>
            </control>
          </mc:Choice>
        </mc:AlternateContent>
        <mc:AlternateContent xmlns:mc="http://schemas.openxmlformats.org/markup-compatibility/2006">
          <mc:Choice Requires="x14">
            <control shapeId="3301" r:id="rId5" name="Check Box 229">
              <controlPr defaultSize="0" autoFill="0" autoLine="0" autoPict="0">
                <anchor moveWithCells="1">
                  <from>
                    <xdr:col>4</xdr:col>
                    <xdr:colOff>228600</xdr:colOff>
                    <xdr:row>17</xdr:row>
                    <xdr:rowOff>38100</xdr:rowOff>
                  </from>
                  <to>
                    <xdr:col>4</xdr:col>
                    <xdr:colOff>495300</xdr:colOff>
                    <xdr:row>17</xdr:row>
                    <xdr:rowOff>266700</xdr:rowOff>
                  </to>
                </anchor>
              </controlPr>
            </control>
          </mc:Choice>
        </mc:AlternateContent>
        <mc:AlternateContent xmlns:mc="http://schemas.openxmlformats.org/markup-compatibility/2006">
          <mc:Choice Requires="x14">
            <control shapeId="3432" r:id="rId6" name="Check Box 360">
              <controlPr defaultSize="0" autoFill="0" autoLine="0" autoPict="0">
                <anchor moveWithCells="1" sizeWithCells="1">
                  <from>
                    <xdr:col>6</xdr:col>
                    <xdr:colOff>171450</xdr:colOff>
                    <xdr:row>28</xdr:row>
                    <xdr:rowOff>314325</xdr:rowOff>
                  </from>
                  <to>
                    <xdr:col>6</xdr:col>
                    <xdr:colOff>409575</xdr:colOff>
                    <xdr:row>29</xdr:row>
                    <xdr:rowOff>304800</xdr:rowOff>
                  </to>
                </anchor>
              </controlPr>
            </control>
          </mc:Choice>
        </mc:AlternateContent>
        <mc:AlternateContent xmlns:mc="http://schemas.openxmlformats.org/markup-compatibility/2006">
          <mc:Choice Requires="x14">
            <control shapeId="3433" r:id="rId7" name="Check Box 361">
              <controlPr defaultSize="0" autoFill="0" autoLine="0" autoPict="0">
                <anchor moveWithCells="1" sizeWithCells="1">
                  <from>
                    <xdr:col>7</xdr:col>
                    <xdr:colOff>142875</xdr:colOff>
                    <xdr:row>31</xdr:row>
                    <xdr:rowOff>9525</xdr:rowOff>
                  </from>
                  <to>
                    <xdr:col>7</xdr:col>
                    <xdr:colOff>390525</xdr:colOff>
                    <xdr:row>32</xdr:row>
                    <xdr:rowOff>0</xdr:rowOff>
                  </to>
                </anchor>
              </controlPr>
            </control>
          </mc:Choice>
        </mc:AlternateContent>
        <mc:AlternateContent xmlns:mc="http://schemas.openxmlformats.org/markup-compatibility/2006">
          <mc:Choice Requires="x14">
            <control shapeId="3434" r:id="rId8" name="Check Box 362">
              <controlPr defaultSize="0" autoFill="0" autoLine="0" autoPict="0">
                <anchor moveWithCells="1" sizeWithCells="1">
                  <from>
                    <xdr:col>9</xdr:col>
                    <xdr:colOff>152400</xdr:colOff>
                    <xdr:row>30</xdr:row>
                    <xdr:rowOff>0</xdr:rowOff>
                  </from>
                  <to>
                    <xdr:col>9</xdr:col>
                    <xdr:colOff>438150</xdr:colOff>
                    <xdr:row>30</xdr:row>
                    <xdr:rowOff>304800</xdr:rowOff>
                  </to>
                </anchor>
              </controlPr>
            </control>
          </mc:Choice>
        </mc:AlternateContent>
        <mc:AlternateContent xmlns:mc="http://schemas.openxmlformats.org/markup-compatibility/2006">
          <mc:Choice Requires="x14">
            <control shapeId="3435" r:id="rId9" name="Check Box 363">
              <controlPr defaultSize="0" autoFill="0" autoLine="0" autoPict="0">
                <anchor moveWithCells="1" sizeWithCells="1">
                  <from>
                    <xdr:col>10</xdr:col>
                    <xdr:colOff>123825</xdr:colOff>
                    <xdr:row>31</xdr:row>
                    <xdr:rowOff>19050</xdr:rowOff>
                  </from>
                  <to>
                    <xdr:col>10</xdr:col>
                    <xdr:colOff>361950</xdr:colOff>
                    <xdr:row>32</xdr:row>
                    <xdr:rowOff>19050</xdr:rowOff>
                  </to>
                </anchor>
              </controlPr>
            </control>
          </mc:Choice>
        </mc:AlternateContent>
        <mc:AlternateContent xmlns:mc="http://schemas.openxmlformats.org/markup-compatibility/2006">
          <mc:Choice Requires="x14">
            <control shapeId="3439" r:id="rId10" name="Check Box 367">
              <controlPr defaultSize="0" autoFill="0" autoLine="0" autoPict="0">
                <anchor moveWithCells="1" sizeWithCells="1">
                  <from>
                    <xdr:col>6</xdr:col>
                    <xdr:colOff>171450</xdr:colOff>
                    <xdr:row>46</xdr:row>
                    <xdr:rowOff>314325</xdr:rowOff>
                  </from>
                  <to>
                    <xdr:col>6</xdr:col>
                    <xdr:colOff>409575</xdr:colOff>
                    <xdr:row>47</xdr:row>
                    <xdr:rowOff>304800</xdr:rowOff>
                  </to>
                </anchor>
              </controlPr>
            </control>
          </mc:Choice>
        </mc:AlternateContent>
        <mc:AlternateContent xmlns:mc="http://schemas.openxmlformats.org/markup-compatibility/2006">
          <mc:Choice Requires="x14">
            <control shapeId="3440" r:id="rId11" name="Check Box 368">
              <controlPr defaultSize="0" autoFill="0" autoLine="0" autoPict="0">
                <anchor moveWithCells="1" sizeWithCells="1">
                  <from>
                    <xdr:col>7</xdr:col>
                    <xdr:colOff>142875</xdr:colOff>
                    <xdr:row>49</xdr:row>
                    <xdr:rowOff>9525</xdr:rowOff>
                  </from>
                  <to>
                    <xdr:col>7</xdr:col>
                    <xdr:colOff>390525</xdr:colOff>
                    <xdr:row>50</xdr:row>
                    <xdr:rowOff>0</xdr:rowOff>
                  </to>
                </anchor>
              </controlPr>
            </control>
          </mc:Choice>
        </mc:AlternateContent>
        <mc:AlternateContent xmlns:mc="http://schemas.openxmlformats.org/markup-compatibility/2006">
          <mc:Choice Requires="x14">
            <control shapeId="3441" r:id="rId12" name="Check Box 369">
              <controlPr defaultSize="0" autoFill="0" autoLine="0" autoPict="0">
                <anchor moveWithCells="1" sizeWithCells="1">
                  <from>
                    <xdr:col>9</xdr:col>
                    <xdr:colOff>152400</xdr:colOff>
                    <xdr:row>48</xdr:row>
                    <xdr:rowOff>0</xdr:rowOff>
                  </from>
                  <to>
                    <xdr:col>9</xdr:col>
                    <xdr:colOff>438150</xdr:colOff>
                    <xdr:row>48</xdr:row>
                    <xdr:rowOff>304800</xdr:rowOff>
                  </to>
                </anchor>
              </controlPr>
            </control>
          </mc:Choice>
        </mc:AlternateContent>
        <mc:AlternateContent xmlns:mc="http://schemas.openxmlformats.org/markup-compatibility/2006">
          <mc:Choice Requires="x14">
            <control shapeId="3442" r:id="rId13" name="Check Box 370">
              <controlPr defaultSize="0" autoFill="0" autoLine="0" autoPict="0">
                <anchor moveWithCells="1" sizeWithCells="1">
                  <from>
                    <xdr:col>10</xdr:col>
                    <xdr:colOff>123825</xdr:colOff>
                    <xdr:row>49</xdr:row>
                    <xdr:rowOff>19050</xdr:rowOff>
                  </from>
                  <to>
                    <xdr:col>10</xdr:col>
                    <xdr:colOff>361950</xdr:colOff>
                    <xdr:row>50</xdr:row>
                    <xdr:rowOff>19050</xdr:rowOff>
                  </to>
                </anchor>
              </controlPr>
            </control>
          </mc:Choice>
        </mc:AlternateContent>
        <mc:AlternateContent xmlns:mc="http://schemas.openxmlformats.org/markup-compatibility/2006">
          <mc:Choice Requires="x14">
            <control shapeId="3446" r:id="rId14" name="Check Box 374">
              <controlPr defaultSize="0" autoFill="0" autoLine="0" autoPict="0">
                <anchor moveWithCells="1" sizeWithCells="1">
                  <from>
                    <xdr:col>6</xdr:col>
                    <xdr:colOff>171450</xdr:colOff>
                    <xdr:row>64</xdr:row>
                    <xdr:rowOff>314325</xdr:rowOff>
                  </from>
                  <to>
                    <xdr:col>6</xdr:col>
                    <xdr:colOff>409575</xdr:colOff>
                    <xdr:row>65</xdr:row>
                    <xdr:rowOff>304800</xdr:rowOff>
                  </to>
                </anchor>
              </controlPr>
            </control>
          </mc:Choice>
        </mc:AlternateContent>
        <mc:AlternateContent xmlns:mc="http://schemas.openxmlformats.org/markup-compatibility/2006">
          <mc:Choice Requires="x14">
            <control shapeId="3447" r:id="rId15" name="Check Box 375">
              <controlPr defaultSize="0" autoFill="0" autoLine="0" autoPict="0">
                <anchor moveWithCells="1" sizeWithCells="1">
                  <from>
                    <xdr:col>7</xdr:col>
                    <xdr:colOff>142875</xdr:colOff>
                    <xdr:row>67</xdr:row>
                    <xdr:rowOff>9525</xdr:rowOff>
                  </from>
                  <to>
                    <xdr:col>7</xdr:col>
                    <xdr:colOff>390525</xdr:colOff>
                    <xdr:row>68</xdr:row>
                    <xdr:rowOff>0</xdr:rowOff>
                  </to>
                </anchor>
              </controlPr>
            </control>
          </mc:Choice>
        </mc:AlternateContent>
        <mc:AlternateContent xmlns:mc="http://schemas.openxmlformats.org/markup-compatibility/2006">
          <mc:Choice Requires="x14">
            <control shapeId="3448" r:id="rId16" name="Check Box 376">
              <controlPr defaultSize="0" autoFill="0" autoLine="0" autoPict="0">
                <anchor moveWithCells="1" sizeWithCells="1">
                  <from>
                    <xdr:col>9</xdr:col>
                    <xdr:colOff>152400</xdr:colOff>
                    <xdr:row>66</xdr:row>
                    <xdr:rowOff>0</xdr:rowOff>
                  </from>
                  <to>
                    <xdr:col>9</xdr:col>
                    <xdr:colOff>438150</xdr:colOff>
                    <xdr:row>66</xdr:row>
                    <xdr:rowOff>304800</xdr:rowOff>
                  </to>
                </anchor>
              </controlPr>
            </control>
          </mc:Choice>
        </mc:AlternateContent>
        <mc:AlternateContent xmlns:mc="http://schemas.openxmlformats.org/markup-compatibility/2006">
          <mc:Choice Requires="x14">
            <control shapeId="3449" r:id="rId17" name="Check Box 377">
              <controlPr defaultSize="0" autoFill="0" autoLine="0" autoPict="0">
                <anchor moveWithCells="1" sizeWithCells="1">
                  <from>
                    <xdr:col>10</xdr:col>
                    <xdr:colOff>123825</xdr:colOff>
                    <xdr:row>67</xdr:row>
                    <xdr:rowOff>19050</xdr:rowOff>
                  </from>
                  <to>
                    <xdr:col>10</xdr:col>
                    <xdr:colOff>361950</xdr:colOff>
                    <xdr:row>68</xdr:row>
                    <xdr:rowOff>19050</xdr:rowOff>
                  </to>
                </anchor>
              </controlPr>
            </control>
          </mc:Choice>
        </mc:AlternateContent>
        <mc:AlternateContent xmlns:mc="http://schemas.openxmlformats.org/markup-compatibility/2006">
          <mc:Choice Requires="x14">
            <control shapeId="3453" r:id="rId18" name="Check Box 381">
              <controlPr defaultSize="0" autoFill="0" autoLine="0" autoPict="0">
                <anchor moveWithCells="1" sizeWithCells="1">
                  <from>
                    <xdr:col>6</xdr:col>
                    <xdr:colOff>171450</xdr:colOff>
                    <xdr:row>82</xdr:row>
                    <xdr:rowOff>314325</xdr:rowOff>
                  </from>
                  <to>
                    <xdr:col>6</xdr:col>
                    <xdr:colOff>409575</xdr:colOff>
                    <xdr:row>83</xdr:row>
                    <xdr:rowOff>304800</xdr:rowOff>
                  </to>
                </anchor>
              </controlPr>
            </control>
          </mc:Choice>
        </mc:AlternateContent>
        <mc:AlternateContent xmlns:mc="http://schemas.openxmlformats.org/markup-compatibility/2006">
          <mc:Choice Requires="x14">
            <control shapeId="3454" r:id="rId19" name="Check Box 382">
              <controlPr defaultSize="0" autoFill="0" autoLine="0" autoPict="0">
                <anchor moveWithCells="1" sizeWithCells="1">
                  <from>
                    <xdr:col>7</xdr:col>
                    <xdr:colOff>142875</xdr:colOff>
                    <xdr:row>85</xdr:row>
                    <xdr:rowOff>9525</xdr:rowOff>
                  </from>
                  <to>
                    <xdr:col>7</xdr:col>
                    <xdr:colOff>390525</xdr:colOff>
                    <xdr:row>86</xdr:row>
                    <xdr:rowOff>0</xdr:rowOff>
                  </to>
                </anchor>
              </controlPr>
            </control>
          </mc:Choice>
        </mc:AlternateContent>
        <mc:AlternateContent xmlns:mc="http://schemas.openxmlformats.org/markup-compatibility/2006">
          <mc:Choice Requires="x14">
            <control shapeId="3455" r:id="rId20" name="Check Box 383">
              <controlPr defaultSize="0" autoFill="0" autoLine="0" autoPict="0">
                <anchor moveWithCells="1" sizeWithCells="1">
                  <from>
                    <xdr:col>9</xdr:col>
                    <xdr:colOff>152400</xdr:colOff>
                    <xdr:row>84</xdr:row>
                    <xdr:rowOff>0</xdr:rowOff>
                  </from>
                  <to>
                    <xdr:col>9</xdr:col>
                    <xdr:colOff>438150</xdr:colOff>
                    <xdr:row>84</xdr:row>
                    <xdr:rowOff>304800</xdr:rowOff>
                  </to>
                </anchor>
              </controlPr>
            </control>
          </mc:Choice>
        </mc:AlternateContent>
        <mc:AlternateContent xmlns:mc="http://schemas.openxmlformats.org/markup-compatibility/2006">
          <mc:Choice Requires="x14">
            <control shapeId="3456" r:id="rId21" name="Check Box 384">
              <controlPr defaultSize="0" autoFill="0" autoLine="0" autoPict="0">
                <anchor moveWithCells="1" sizeWithCells="1">
                  <from>
                    <xdr:col>10</xdr:col>
                    <xdr:colOff>123825</xdr:colOff>
                    <xdr:row>85</xdr:row>
                    <xdr:rowOff>19050</xdr:rowOff>
                  </from>
                  <to>
                    <xdr:col>10</xdr:col>
                    <xdr:colOff>361950</xdr:colOff>
                    <xdr:row>86</xdr:row>
                    <xdr:rowOff>19050</xdr:rowOff>
                  </to>
                </anchor>
              </controlPr>
            </control>
          </mc:Choice>
        </mc:AlternateContent>
        <mc:AlternateContent xmlns:mc="http://schemas.openxmlformats.org/markup-compatibility/2006">
          <mc:Choice Requires="x14">
            <control shapeId="3459" r:id="rId22" name="Check Box 387">
              <controlPr defaultSize="0" autoFill="0" autoLine="0" autoPict="0">
                <anchor moveWithCells="1" sizeWithCells="1">
                  <from>
                    <xdr:col>9</xdr:col>
                    <xdr:colOff>152400</xdr:colOff>
                    <xdr:row>100</xdr:row>
                    <xdr:rowOff>304800</xdr:rowOff>
                  </from>
                  <to>
                    <xdr:col>9</xdr:col>
                    <xdr:colOff>428625</xdr:colOff>
                    <xdr:row>101</xdr:row>
                    <xdr:rowOff>295275</xdr:rowOff>
                  </to>
                </anchor>
              </controlPr>
            </control>
          </mc:Choice>
        </mc:AlternateContent>
        <mc:AlternateContent xmlns:mc="http://schemas.openxmlformats.org/markup-compatibility/2006">
          <mc:Choice Requires="x14">
            <control shapeId="3460" r:id="rId23" name="Check Box 388">
              <controlPr defaultSize="0" autoFill="0" autoLine="0" autoPict="0">
                <anchor moveWithCells="1" sizeWithCells="1">
                  <from>
                    <xdr:col>6</xdr:col>
                    <xdr:colOff>171450</xdr:colOff>
                    <xdr:row>100</xdr:row>
                    <xdr:rowOff>314325</xdr:rowOff>
                  </from>
                  <to>
                    <xdr:col>6</xdr:col>
                    <xdr:colOff>409575</xdr:colOff>
                    <xdr:row>101</xdr:row>
                    <xdr:rowOff>304800</xdr:rowOff>
                  </to>
                </anchor>
              </controlPr>
            </control>
          </mc:Choice>
        </mc:AlternateContent>
        <mc:AlternateContent xmlns:mc="http://schemas.openxmlformats.org/markup-compatibility/2006">
          <mc:Choice Requires="x14">
            <control shapeId="3461" r:id="rId24" name="Check Box 389">
              <controlPr defaultSize="0" autoFill="0" autoLine="0" autoPict="0">
                <anchor moveWithCells="1" sizeWithCells="1">
                  <from>
                    <xdr:col>7</xdr:col>
                    <xdr:colOff>142875</xdr:colOff>
                    <xdr:row>103</xdr:row>
                    <xdr:rowOff>9525</xdr:rowOff>
                  </from>
                  <to>
                    <xdr:col>7</xdr:col>
                    <xdr:colOff>390525</xdr:colOff>
                    <xdr:row>104</xdr:row>
                    <xdr:rowOff>0</xdr:rowOff>
                  </to>
                </anchor>
              </controlPr>
            </control>
          </mc:Choice>
        </mc:AlternateContent>
        <mc:AlternateContent xmlns:mc="http://schemas.openxmlformats.org/markup-compatibility/2006">
          <mc:Choice Requires="x14">
            <control shapeId="3462" r:id="rId25" name="Check Box 390">
              <controlPr defaultSize="0" autoFill="0" autoLine="0" autoPict="0">
                <anchor moveWithCells="1" sizeWithCells="1">
                  <from>
                    <xdr:col>9</xdr:col>
                    <xdr:colOff>152400</xdr:colOff>
                    <xdr:row>102</xdr:row>
                    <xdr:rowOff>0</xdr:rowOff>
                  </from>
                  <to>
                    <xdr:col>9</xdr:col>
                    <xdr:colOff>438150</xdr:colOff>
                    <xdr:row>102</xdr:row>
                    <xdr:rowOff>304800</xdr:rowOff>
                  </to>
                </anchor>
              </controlPr>
            </control>
          </mc:Choice>
        </mc:AlternateContent>
        <mc:AlternateContent xmlns:mc="http://schemas.openxmlformats.org/markup-compatibility/2006">
          <mc:Choice Requires="x14">
            <control shapeId="3463" r:id="rId26" name="Check Box 391">
              <controlPr defaultSize="0" autoFill="0" autoLine="0" autoPict="0">
                <anchor moveWithCells="1" sizeWithCells="1">
                  <from>
                    <xdr:col>10</xdr:col>
                    <xdr:colOff>123825</xdr:colOff>
                    <xdr:row>103</xdr:row>
                    <xdr:rowOff>19050</xdr:rowOff>
                  </from>
                  <to>
                    <xdr:col>10</xdr:col>
                    <xdr:colOff>361950</xdr:colOff>
                    <xdr:row>104</xdr:row>
                    <xdr:rowOff>19050</xdr:rowOff>
                  </to>
                </anchor>
              </controlPr>
            </control>
          </mc:Choice>
        </mc:AlternateContent>
        <mc:AlternateContent xmlns:mc="http://schemas.openxmlformats.org/markup-compatibility/2006">
          <mc:Choice Requires="x14">
            <control shapeId="3482" r:id="rId27" name="Check Box 410">
              <controlPr defaultSize="0" autoFill="0" autoLine="0" autoPict="0">
                <anchor moveWithCells="1" sizeWithCells="1">
                  <from>
                    <xdr:col>9</xdr:col>
                    <xdr:colOff>152400</xdr:colOff>
                    <xdr:row>100</xdr:row>
                    <xdr:rowOff>304800</xdr:rowOff>
                  </from>
                  <to>
                    <xdr:col>9</xdr:col>
                    <xdr:colOff>428625</xdr:colOff>
                    <xdr:row>101</xdr:row>
                    <xdr:rowOff>295275</xdr:rowOff>
                  </to>
                </anchor>
              </controlPr>
            </control>
          </mc:Choice>
        </mc:AlternateContent>
        <mc:AlternateContent xmlns:mc="http://schemas.openxmlformats.org/markup-compatibility/2006">
          <mc:Choice Requires="x14">
            <control shapeId="3483" r:id="rId28" name="Check Box 411">
              <controlPr defaultSize="0" autoFill="0" autoLine="0" autoPict="0">
                <anchor moveWithCells="1" sizeWithCells="1">
                  <from>
                    <xdr:col>9</xdr:col>
                    <xdr:colOff>152400</xdr:colOff>
                    <xdr:row>100</xdr:row>
                    <xdr:rowOff>304800</xdr:rowOff>
                  </from>
                  <to>
                    <xdr:col>9</xdr:col>
                    <xdr:colOff>428625</xdr:colOff>
                    <xdr:row>101</xdr:row>
                    <xdr:rowOff>295275</xdr:rowOff>
                  </to>
                </anchor>
              </controlPr>
            </control>
          </mc:Choice>
        </mc:AlternateContent>
        <mc:AlternateContent xmlns:mc="http://schemas.openxmlformats.org/markup-compatibility/2006">
          <mc:Choice Requires="x14">
            <control shapeId="3484" r:id="rId29" name="Check Box 412">
              <controlPr defaultSize="0" autoFill="0" autoLine="0" autoPict="0">
                <anchor moveWithCells="1" sizeWithCells="1">
                  <from>
                    <xdr:col>9</xdr:col>
                    <xdr:colOff>152400</xdr:colOff>
                    <xdr:row>100</xdr:row>
                    <xdr:rowOff>304800</xdr:rowOff>
                  </from>
                  <to>
                    <xdr:col>9</xdr:col>
                    <xdr:colOff>428625</xdr:colOff>
                    <xdr:row>101</xdr:row>
                    <xdr:rowOff>295275</xdr:rowOff>
                  </to>
                </anchor>
              </controlPr>
            </control>
          </mc:Choice>
        </mc:AlternateContent>
        <mc:AlternateContent xmlns:mc="http://schemas.openxmlformats.org/markup-compatibility/2006">
          <mc:Choice Requires="x14">
            <control shapeId="3485" r:id="rId30" name="Check Box 413">
              <controlPr defaultSize="0" autoFill="0" autoLine="0" autoPict="0">
                <anchor moveWithCells="1" sizeWithCells="1">
                  <from>
                    <xdr:col>9</xdr:col>
                    <xdr:colOff>152400</xdr:colOff>
                    <xdr:row>100</xdr:row>
                    <xdr:rowOff>304800</xdr:rowOff>
                  </from>
                  <to>
                    <xdr:col>9</xdr:col>
                    <xdr:colOff>428625</xdr:colOff>
                    <xdr:row>101</xdr:row>
                    <xdr:rowOff>295275</xdr:rowOff>
                  </to>
                </anchor>
              </controlPr>
            </control>
          </mc:Choice>
        </mc:AlternateContent>
        <mc:AlternateContent xmlns:mc="http://schemas.openxmlformats.org/markup-compatibility/2006">
          <mc:Choice Requires="x14">
            <control shapeId="3491" r:id="rId31" name="Check Box 419">
              <controlPr defaultSize="0" autoFill="0" autoLine="0" autoPict="0">
                <anchor moveWithCells="1" sizeWithCells="1">
                  <from>
                    <xdr:col>4</xdr:col>
                    <xdr:colOff>28575</xdr:colOff>
                    <xdr:row>21</xdr:row>
                    <xdr:rowOff>0</xdr:rowOff>
                  </from>
                  <to>
                    <xdr:col>4</xdr:col>
                    <xdr:colOff>304800</xdr:colOff>
                    <xdr:row>21</xdr:row>
                    <xdr:rowOff>304800</xdr:rowOff>
                  </to>
                </anchor>
              </controlPr>
            </control>
          </mc:Choice>
        </mc:AlternateContent>
        <mc:AlternateContent xmlns:mc="http://schemas.openxmlformats.org/markup-compatibility/2006">
          <mc:Choice Requires="x14">
            <control shapeId="3492" r:id="rId32" name="Check Box 420">
              <controlPr defaultSize="0" autoFill="0" autoLine="0" autoPict="0">
                <anchor moveWithCells="1" sizeWithCells="1">
                  <from>
                    <xdr:col>7</xdr:col>
                    <xdr:colOff>19050</xdr:colOff>
                    <xdr:row>21</xdr:row>
                    <xdr:rowOff>9525</xdr:rowOff>
                  </from>
                  <to>
                    <xdr:col>7</xdr:col>
                    <xdr:colOff>314325</xdr:colOff>
                    <xdr:row>22</xdr:row>
                    <xdr:rowOff>0</xdr:rowOff>
                  </to>
                </anchor>
              </controlPr>
            </control>
          </mc:Choice>
        </mc:AlternateContent>
        <mc:AlternateContent xmlns:mc="http://schemas.openxmlformats.org/markup-compatibility/2006">
          <mc:Choice Requires="x14">
            <control shapeId="3493" r:id="rId33" name="Check Box 421">
              <controlPr defaultSize="0" autoFill="0" autoLine="0" autoPict="0">
                <anchor moveWithCells="1" sizeWithCells="1">
                  <from>
                    <xdr:col>10</xdr:col>
                    <xdr:colOff>19050</xdr:colOff>
                    <xdr:row>21</xdr:row>
                    <xdr:rowOff>0</xdr:rowOff>
                  </from>
                  <to>
                    <xdr:col>10</xdr:col>
                    <xdr:colOff>285750</xdr:colOff>
                    <xdr:row>21</xdr:row>
                    <xdr:rowOff>304800</xdr:rowOff>
                  </to>
                </anchor>
              </controlPr>
            </control>
          </mc:Choice>
        </mc:AlternateContent>
        <mc:AlternateContent xmlns:mc="http://schemas.openxmlformats.org/markup-compatibility/2006">
          <mc:Choice Requires="x14">
            <control shapeId="3494" r:id="rId34" name="Check Box 422">
              <controlPr defaultSize="0" autoFill="0" autoLine="0" autoPict="0">
                <anchor moveWithCells="1" sizeWithCells="1">
                  <from>
                    <xdr:col>13</xdr:col>
                    <xdr:colOff>247650</xdr:colOff>
                    <xdr:row>20</xdr:row>
                    <xdr:rowOff>304800</xdr:rowOff>
                  </from>
                  <to>
                    <xdr:col>14</xdr:col>
                    <xdr:colOff>66675</xdr:colOff>
                    <xdr:row>21</xdr:row>
                    <xdr:rowOff>295275</xdr:rowOff>
                  </to>
                </anchor>
              </controlPr>
            </control>
          </mc:Choice>
        </mc:AlternateContent>
        <mc:AlternateContent xmlns:mc="http://schemas.openxmlformats.org/markup-compatibility/2006">
          <mc:Choice Requires="x14">
            <control shapeId="3495" r:id="rId35" name="Check Box 423">
              <controlPr defaultSize="0" autoFill="0" autoLine="0" autoPict="0">
                <anchor moveWithCells="1" sizeWithCells="1">
                  <from>
                    <xdr:col>4</xdr:col>
                    <xdr:colOff>28575</xdr:colOff>
                    <xdr:row>39</xdr:row>
                    <xdr:rowOff>0</xdr:rowOff>
                  </from>
                  <to>
                    <xdr:col>4</xdr:col>
                    <xdr:colOff>304800</xdr:colOff>
                    <xdr:row>39</xdr:row>
                    <xdr:rowOff>304800</xdr:rowOff>
                  </to>
                </anchor>
              </controlPr>
            </control>
          </mc:Choice>
        </mc:AlternateContent>
        <mc:AlternateContent xmlns:mc="http://schemas.openxmlformats.org/markup-compatibility/2006">
          <mc:Choice Requires="x14">
            <control shapeId="3496" r:id="rId36" name="Check Box 424">
              <controlPr defaultSize="0" autoFill="0" autoLine="0" autoPict="0">
                <anchor moveWithCells="1" sizeWithCells="1">
                  <from>
                    <xdr:col>7</xdr:col>
                    <xdr:colOff>19050</xdr:colOff>
                    <xdr:row>39</xdr:row>
                    <xdr:rowOff>9525</xdr:rowOff>
                  </from>
                  <to>
                    <xdr:col>7</xdr:col>
                    <xdr:colOff>314325</xdr:colOff>
                    <xdr:row>40</xdr:row>
                    <xdr:rowOff>0</xdr:rowOff>
                  </to>
                </anchor>
              </controlPr>
            </control>
          </mc:Choice>
        </mc:AlternateContent>
        <mc:AlternateContent xmlns:mc="http://schemas.openxmlformats.org/markup-compatibility/2006">
          <mc:Choice Requires="x14">
            <control shapeId="3497" r:id="rId37" name="Check Box 425">
              <controlPr defaultSize="0" autoFill="0" autoLine="0" autoPict="0">
                <anchor moveWithCells="1" sizeWithCells="1">
                  <from>
                    <xdr:col>10</xdr:col>
                    <xdr:colOff>19050</xdr:colOff>
                    <xdr:row>39</xdr:row>
                    <xdr:rowOff>0</xdr:rowOff>
                  </from>
                  <to>
                    <xdr:col>10</xdr:col>
                    <xdr:colOff>285750</xdr:colOff>
                    <xdr:row>39</xdr:row>
                    <xdr:rowOff>304800</xdr:rowOff>
                  </to>
                </anchor>
              </controlPr>
            </control>
          </mc:Choice>
        </mc:AlternateContent>
        <mc:AlternateContent xmlns:mc="http://schemas.openxmlformats.org/markup-compatibility/2006">
          <mc:Choice Requires="x14">
            <control shapeId="3499" r:id="rId38" name="Check Box 427">
              <controlPr defaultSize="0" autoFill="0" autoLine="0" autoPict="0">
                <anchor moveWithCells="1" sizeWithCells="1">
                  <from>
                    <xdr:col>4</xdr:col>
                    <xdr:colOff>28575</xdr:colOff>
                    <xdr:row>57</xdr:row>
                    <xdr:rowOff>0</xdr:rowOff>
                  </from>
                  <to>
                    <xdr:col>4</xdr:col>
                    <xdr:colOff>304800</xdr:colOff>
                    <xdr:row>57</xdr:row>
                    <xdr:rowOff>304800</xdr:rowOff>
                  </to>
                </anchor>
              </controlPr>
            </control>
          </mc:Choice>
        </mc:AlternateContent>
        <mc:AlternateContent xmlns:mc="http://schemas.openxmlformats.org/markup-compatibility/2006">
          <mc:Choice Requires="x14">
            <control shapeId="3500" r:id="rId39" name="Check Box 428">
              <controlPr defaultSize="0" autoFill="0" autoLine="0" autoPict="0">
                <anchor moveWithCells="1" sizeWithCells="1">
                  <from>
                    <xdr:col>7</xdr:col>
                    <xdr:colOff>19050</xdr:colOff>
                    <xdr:row>57</xdr:row>
                    <xdr:rowOff>9525</xdr:rowOff>
                  </from>
                  <to>
                    <xdr:col>7</xdr:col>
                    <xdr:colOff>314325</xdr:colOff>
                    <xdr:row>58</xdr:row>
                    <xdr:rowOff>0</xdr:rowOff>
                  </to>
                </anchor>
              </controlPr>
            </control>
          </mc:Choice>
        </mc:AlternateContent>
        <mc:AlternateContent xmlns:mc="http://schemas.openxmlformats.org/markup-compatibility/2006">
          <mc:Choice Requires="x14">
            <control shapeId="3501" r:id="rId40" name="Check Box 429">
              <controlPr defaultSize="0" autoFill="0" autoLine="0" autoPict="0">
                <anchor moveWithCells="1" sizeWithCells="1">
                  <from>
                    <xdr:col>10</xdr:col>
                    <xdr:colOff>19050</xdr:colOff>
                    <xdr:row>57</xdr:row>
                    <xdr:rowOff>0</xdr:rowOff>
                  </from>
                  <to>
                    <xdr:col>10</xdr:col>
                    <xdr:colOff>285750</xdr:colOff>
                    <xdr:row>57</xdr:row>
                    <xdr:rowOff>304800</xdr:rowOff>
                  </to>
                </anchor>
              </controlPr>
            </control>
          </mc:Choice>
        </mc:AlternateContent>
        <mc:AlternateContent xmlns:mc="http://schemas.openxmlformats.org/markup-compatibility/2006">
          <mc:Choice Requires="x14">
            <control shapeId="3503" r:id="rId41" name="Check Box 431">
              <controlPr defaultSize="0" autoFill="0" autoLine="0" autoPict="0">
                <anchor moveWithCells="1" sizeWithCells="1">
                  <from>
                    <xdr:col>4</xdr:col>
                    <xdr:colOff>28575</xdr:colOff>
                    <xdr:row>75</xdr:row>
                    <xdr:rowOff>0</xdr:rowOff>
                  </from>
                  <to>
                    <xdr:col>4</xdr:col>
                    <xdr:colOff>304800</xdr:colOff>
                    <xdr:row>75</xdr:row>
                    <xdr:rowOff>304800</xdr:rowOff>
                  </to>
                </anchor>
              </controlPr>
            </control>
          </mc:Choice>
        </mc:AlternateContent>
        <mc:AlternateContent xmlns:mc="http://schemas.openxmlformats.org/markup-compatibility/2006">
          <mc:Choice Requires="x14">
            <control shapeId="3504" r:id="rId42" name="Check Box 432">
              <controlPr defaultSize="0" autoFill="0" autoLine="0" autoPict="0">
                <anchor moveWithCells="1" sizeWithCells="1">
                  <from>
                    <xdr:col>7</xdr:col>
                    <xdr:colOff>19050</xdr:colOff>
                    <xdr:row>75</xdr:row>
                    <xdr:rowOff>9525</xdr:rowOff>
                  </from>
                  <to>
                    <xdr:col>7</xdr:col>
                    <xdr:colOff>314325</xdr:colOff>
                    <xdr:row>76</xdr:row>
                    <xdr:rowOff>0</xdr:rowOff>
                  </to>
                </anchor>
              </controlPr>
            </control>
          </mc:Choice>
        </mc:AlternateContent>
        <mc:AlternateContent xmlns:mc="http://schemas.openxmlformats.org/markup-compatibility/2006">
          <mc:Choice Requires="x14">
            <control shapeId="3505" r:id="rId43" name="Check Box 433">
              <controlPr defaultSize="0" autoFill="0" autoLine="0" autoPict="0">
                <anchor moveWithCells="1" sizeWithCells="1">
                  <from>
                    <xdr:col>10</xdr:col>
                    <xdr:colOff>19050</xdr:colOff>
                    <xdr:row>75</xdr:row>
                    <xdr:rowOff>0</xdr:rowOff>
                  </from>
                  <to>
                    <xdr:col>10</xdr:col>
                    <xdr:colOff>285750</xdr:colOff>
                    <xdr:row>75</xdr:row>
                    <xdr:rowOff>304800</xdr:rowOff>
                  </to>
                </anchor>
              </controlPr>
            </control>
          </mc:Choice>
        </mc:AlternateContent>
        <mc:AlternateContent xmlns:mc="http://schemas.openxmlformats.org/markup-compatibility/2006">
          <mc:Choice Requires="x14">
            <control shapeId="3507" r:id="rId44" name="Check Box 435">
              <controlPr defaultSize="0" autoFill="0" autoLine="0" autoPict="0">
                <anchor moveWithCells="1" sizeWithCells="1">
                  <from>
                    <xdr:col>4</xdr:col>
                    <xdr:colOff>28575</xdr:colOff>
                    <xdr:row>93</xdr:row>
                    <xdr:rowOff>0</xdr:rowOff>
                  </from>
                  <to>
                    <xdr:col>4</xdr:col>
                    <xdr:colOff>304800</xdr:colOff>
                    <xdr:row>93</xdr:row>
                    <xdr:rowOff>304800</xdr:rowOff>
                  </to>
                </anchor>
              </controlPr>
            </control>
          </mc:Choice>
        </mc:AlternateContent>
        <mc:AlternateContent xmlns:mc="http://schemas.openxmlformats.org/markup-compatibility/2006">
          <mc:Choice Requires="x14">
            <control shapeId="3508" r:id="rId45" name="Check Box 436">
              <controlPr defaultSize="0" autoFill="0" autoLine="0" autoPict="0">
                <anchor moveWithCells="1" sizeWithCells="1">
                  <from>
                    <xdr:col>7</xdr:col>
                    <xdr:colOff>19050</xdr:colOff>
                    <xdr:row>93</xdr:row>
                    <xdr:rowOff>9525</xdr:rowOff>
                  </from>
                  <to>
                    <xdr:col>7</xdr:col>
                    <xdr:colOff>314325</xdr:colOff>
                    <xdr:row>94</xdr:row>
                    <xdr:rowOff>0</xdr:rowOff>
                  </to>
                </anchor>
              </controlPr>
            </control>
          </mc:Choice>
        </mc:AlternateContent>
        <mc:AlternateContent xmlns:mc="http://schemas.openxmlformats.org/markup-compatibility/2006">
          <mc:Choice Requires="x14">
            <control shapeId="3509" r:id="rId46" name="Check Box 437">
              <controlPr defaultSize="0" autoFill="0" autoLine="0" autoPict="0">
                <anchor moveWithCells="1" sizeWithCells="1">
                  <from>
                    <xdr:col>10</xdr:col>
                    <xdr:colOff>19050</xdr:colOff>
                    <xdr:row>93</xdr:row>
                    <xdr:rowOff>0</xdr:rowOff>
                  </from>
                  <to>
                    <xdr:col>10</xdr:col>
                    <xdr:colOff>285750</xdr:colOff>
                    <xdr:row>93</xdr:row>
                    <xdr:rowOff>304800</xdr:rowOff>
                  </to>
                </anchor>
              </controlPr>
            </control>
          </mc:Choice>
        </mc:AlternateContent>
        <mc:AlternateContent xmlns:mc="http://schemas.openxmlformats.org/markup-compatibility/2006">
          <mc:Choice Requires="x14">
            <control shapeId="3431" r:id="rId47" name="Check Box 359">
              <controlPr defaultSize="0" autoFill="0" autoLine="0" autoPict="0">
                <anchor moveWithCells="1" sizeWithCells="1">
                  <from>
                    <xdr:col>9</xdr:col>
                    <xdr:colOff>152400</xdr:colOff>
                    <xdr:row>28</xdr:row>
                    <xdr:rowOff>304800</xdr:rowOff>
                  </from>
                  <to>
                    <xdr:col>9</xdr:col>
                    <xdr:colOff>428625</xdr:colOff>
                    <xdr:row>29</xdr:row>
                    <xdr:rowOff>295275</xdr:rowOff>
                  </to>
                </anchor>
              </controlPr>
            </control>
          </mc:Choice>
        </mc:AlternateContent>
        <mc:AlternateContent xmlns:mc="http://schemas.openxmlformats.org/markup-compatibility/2006">
          <mc:Choice Requires="x14">
            <control shapeId="3511" r:id="rId48" name="Check Box 439">
              <controlPr defaultSize="0" autoFill="0" autoLine="0" autoPict="0">
                <anchor moveWithCells="1" sizeWithCells="1">
                  <from>
                    <xdr:col>9</xdr:col>
                    <xdr:colOff>152400</xdr:colOff>
                    <xdr:row>28</xdr:row>
                    <xdr:rowOff>304800</xdr:rowOff>
                  </from>
                  <to>
                    <xdr:col>9</xdr:col>
                    <xdr:colOff>428625</xdr:colOff>
                    <xdr:row>29</xdr:row>
                    <xdr:rowOff>295275</xdr:rowOff>
                  </to>
                </anchor>
              </controlPr>
            </control>
          </mc:Choice>
        </mc:AlternateContent>
        <mc:AlternateContent xmlns:mc="http://schemas.openxmlformats.org/markup-compatibility/2006">
          <mc:Choice Requires="x14">
            <control shapeId="3512" r:id="rId49" name="Check Box 440">
              <controlPr defaultSize="0" autoFill="0" autoLine="0" autoPict="0">
                <anchor moveWithCells="1" sizeWithCells="1">
                  <from>
                    <xdr:col>9</xdr:col>
                    <xdr:colOff>152400</xdr:colOff>
                    <xdr:row>28</xdr:row>
                    <xdr:rowOff>304800</xdr:rowOff>
                  </from>
                  <to>
                    <xdr:col>9</xdr:col>
                    <xdr:colOff>428625</xdr:colOff>
                    <xdr:row>29</xdr:row>
                    <xdr:rowOff>295275</xdr:rowOff>
                  </to>
                </anchor>
              </controlPr>
            </control>
          </mc:Choice>
        </mc:AlternateContent>
        <mc:AlternateContent xmlns:mc="http://schemas.openxmlformats.org/markup-compatibility/2006">
          <mc:Choice Requires="x14">
            <control shapeId="3438" r:id="rId50" name="Check Box 366">
              <controlPr defaultSize="0" autoFill="0" autoLine="0" autoPict="0">
                <anchor moveWithCells="1" sizeWithCells="1">
                  <from>
                    <xdr:col>9</xdr:col>
                    <xdr:colOff>152400</xdr:colOff>
                    <xdr:row>46</xdr:row>
                    <xdr:rowOff>304800</xdr:rowOff>
                  </from>
                  <to>
                    <xdr:col>9</xdr:col>
                    <xdr:colOff>428625</xdr:colOff>
                    <xdr:row>47</xdr:row>
                    <xdr:rowOff>295275</xdr:rowOff>
                  </to>
                </anchor>
              </controlPr>
            </control>
          </mc:Choice>
        </mc:AlternateContent>
        <mc:AlternateContent xmlns:mc="http://schemas.openxmlformats.org/markup-compatibility/2006">
          <mc:Choice Requires="x14">
            <control shapeId="3473" r:id="rId51" name="Check Box 401">
              <controlPr defaultSize="0" autoFill="0" autoLine="0" autoPict="0">
                <anchor moveWithCells="1" sizeWithCells="1">
                  <from>
                    <xdr:col>9</xdr:col>
                    <xdr:colOff>152400</xdr:colOff>
                    <xdr:row>46</xdr:row>
                    <xdr:rowOff>304800</xdr:rowOff>
                  </from>
                  <to>
                    <xdr:col>9</xdr:col>
                    <xdr:colOff>428625</xdr:colOff>
                    <xdr:row>47</xdr:row>
                    <xdr:rowOff>295275</xdr:rowOff>
                  </to>
                </anchor>
              </controlPr>
            </control>
          </mc:Choice>
        </mc:AlternateContent>
        <mc:AlternateContent xmlns:mc="http://schemas.openxmlformats.org/markup-compatibility/2006">
          <mc:Choice Requires="x14">
            <control shapeId="3513" r:id="rId52" name="Check Box 441">
              <controlPr defaultSize="0" autoFill="0" autoLine="0" autoPict="0">
                <anchor moveWithCells="1" sizeWithCells="1">
                  <from>
                    <xdr:col>9</xdr:col>
                    <xdr:colOff>152400</xdr:colOff>
                    <xdr:row>46</xdr:row>
                    <xdr:rowOff>304800</xdr:rowOff>
                  </from>
                  <to>
                    <xdr:col>9</xdr:col>
                    <xdr:colOff>428625</xdr:colOff>
                    <xdr:row>47</xdr:row>
                    <xdr:rowOff>295275</xdr:rowOff>
                  </to>
                </anchor>
              </controlPr>
            </control>
          </mc:Choice>
        </mc:AlternateContent>
        <mc:AlternateContent xmlns:mc="http://schemas.openxmlformats.org/markup-compatibility/2006">
          <mc:Choice Requires="x14">
            <control shapeId="3515" r:id="rId53" name="Check Box 443">
              <controlPr defaultSize="0" autoFill="0" autoLine="0" autoPict="0">
                <anchor moveWithCells="1" sizeWithCells="1">
                  <from>
                    <xdr:col>9</xdr:col>
                    <xdr:colOff>152400</xdr:colOff>
                    <xdr:row>46</xdr:row>
                    <xdr:rowOff>304800</xdr:rowOff>
                  </from>
                  <to>
                    <xdr:col>9</xdr:col>
                    <xdr:colOff>428625</xdr:colOff>
                    <xdr:row>47</xdr:row>
                    <xdr:rowOff>295275</xdr:rowOff>
                  </to>
                </anchor>
              </controlPr>
            </control>
          </mc:Choice>
        </mc:AlternateContent>
        <mc:AlternateContent xmlns:mc="http://schemas.openxmlformats.org/markup-compatibility/2006">
          <mc:Choice Requires="x14">
            <control shapeId="3516" r:id="rId54" name="Check Box 444">
              <controlPr defaultSize="0" autoFill="0" autoLine="0" autoPict="0">
                <anchor moveWithCells="1" sizeWithCells="1">
                  <from>
                    <xdr:col>9</xdr:col>
                    <xdr:colOff>152400</xdr:colOff>
                    <xdr:row>46</xdr:row>
                    <xdr:rowOff>304800</xdr:rowOff>
                  </from>
                  <to>
                    <xdr:col>9</xdr:col>
                    <xdr:colOff>428625</xdr:colOff>
                    <xdr:row>47</xdr:row>
                    <xdr:rowOff>295275</xdr:rowOff>
                  </to>
                </anchor>
              </controlPr>
            </control>
          </mc:Choice>
        </mc:AlternateContent>
        <mc:AlternateContent xmlns:mc="http://schemas.openxmlformats.org/markup-compatibility/2006">
          <mc:Choice Requires="x14">
            <control shapeId="3445" r:id="rId55" name="Check Box 373">
              <controlPr defaultSize="0" autoFill="0" autoLine="0" autoPict="0">
                <anchor moveWithCells="1" sizeWithCells="1">
                  <from>
                    <xdr:col>9</xdr:col>
                    <xdr:colOff>152400</xdr:colOff>
                    <xdr:row>64</xdr:row>
                    <xdr:rowOff>304800</xdr:rowOff>
                  </from>
                  <to>
                    <xdr:col>9</xdr:col>
                    <xdr:colOff>428625</xdr:colOff>
                    <xdr:row>65</xdr:row>
                    <xdr:rowOff>295275</xdr:rowOff>
                  </to>
                </anchor>
              </controlPr>
            </control>
          </mc:Choice>
        </mc:AlternateContent>
        <mc:AlternateContent xmlns:mc="http://schemas.openxmlformats.org/markup-compatibility/2006">
          <mc:Choice Requires="x14">
            <control shapeId="3475" r:id="rId56" name="Check Box 403">
              <controlPr defaultSize="0" autoFill="0" autoLine="0" autoPict="0">
                <anchor moveWithCells="1" sizeWithCells="1">
                  <from>
                    <xdr:col>9</xdr:col>
                    <xdr:colOff>152400</xdr:colOff>
                    <xdr:row>64</xdr:row>
                    <xdr:rowOff>304800</xdr:rowOff>
                  </from>
                  <to>
                    <xdr:col>9</xdr:col>
                    <xdr:colOff>428625</xdr:colOff>
                    <xdr:row>65</xdr:row>
                    <xdr:rowOff>295275</xdr:rowOff>
                  </to>
                </anchor>
              </controlPr>
            </control>
          </mc:Choice>
        </mc:AlternateContent>
        <mc:AlternateContent xmlns:mc="http://schemas.openxmlformats.org/markup-compatibility/2006">
          <mc:Choice Requires="x14">
            <control shapeId="3476" r:id="rId57" name="Check Box 404">
              <controlPr defaultSize="0" autoFill="0" autoLine="0" autoPict="0">
                <anchor moveWithCells="1" sizeWithCells="1">
                  <from>
                    <xdr:col>9</xdr:col>
                    <xdr:colOff>152400</xdr:colOff>
                    <xdr:row>64</xdr:row>
                    <xdr:rowOff>304800</xdr:rowOff>
                  </from>
                  <to>
                    <xdr:col>9</xdr:col>
                    <xdr:colOff>428625</xdr:colOff>
                    <xdr:row>65</xdr:row>
                    <xdr:rowOff>295275</xdr:rowOff>
                  </to>
                </anchor>
              </controlPr>
            </control>
          </mc:Choice>
        </mc:AlternateContent>
        <mc:AlternateContent xmlns:mc="http://schemas.openxmlformats.org/markup-compatibility/2006">
          <mc:Choice Requires="x14">
            <control shapeId="3517" r:id="rId58" name="Check Box 445">
              <controlPr defaultSize="0" autoFill="0" autoLine="0" autoPict="0">
                <anchor moveWithCells="1" sizeWithCells="1">
                  <from>
                    <xdr:col>9</xdr:col>
                    <xdr:colOff>152400</xdr:colOff>
                    <xdr:row>64</xdr:row>
                    <xdr:rowOff>304800</xdr:rowOff>
                  </from>
                  <to>
                    <xdr:col>9</xdr:col>
                    <xdr:colOff>428625</xdr:colOff>
                    <xdr:row>65</xdr:row>
                    <xdr:rowOff>295275</xdr:rowOff>
                  </to>
                </anchor>
              </controlPr>
            </control>
          </mc:Choice>
        </mc:AlternateContent>
        <mc:AlternateContent xmlns:mc="http://schemas.openxmlformats.org/markup-compatibility/2006">
          <mc:Choice Requires="x14">
            <control shapeId="3518" r:id="rId59" name="Check Box 446">
              <controlPr defaultSize="0" autoFill="0" autoLine="0" autoPict="0">
                <anchor moveWithCells="1" sizeWithCells="1">
                  <from>
                    <xdr:col>9</xdr:col>
                    <xdr:colOff>152400</xdr:colOff>
                    <xdr:row>64</xdr:row>
                    <xdr:rowOff>304800</xdr:rowOff>
                  </from>
                  <to>
                    <xdr:col>9</xdr:col>
                    <xdr:colOff>428625</xdr:colOff>
                    <xdr:row>65</xdr:row>
                    <xdr:rowOff>295275</xdr:rowOff>
                  </to>
                </anchor>
              </controlPr>
            </control>
          </mc:Choice>
        </mc:AlternateContent>
        <mc:AlternateContent xmlns:mc="http://schemas.openxmlformats.org/markup-compatibility/2006">
          <mc:Choice Requires="x14">
            <control shapeId="3520" r:id="rId60" name="Check Box 448">
              <controlPr defaultSize="0" autoFill="0" autoLine="0" autoPict="0">
                <anchor moveWithCells="1" sizeWithCells="1">
                  <from>
                    <xdr:col>9</xdr:col>
                    <xdr:colOff>152400</xdr:colOff>
                    <xdr:row>64</xdr:row>
                    <xdr:rowOff>304800</xdr:rowOff>
                  </from>
                  <to>
                    <xdr:col>9</xdr:col>
                    <xdr:colOff>428625</xdr:colOff>
                    <xdr:row>65</xdr:row>
                    <xdr:rowOff>295275</xdr:rowOff>
                  </to>
                </anchor>
              </controlPr>
            </control>
          </mc:Choice>
        </mc:AlternateContent>
        <mc:AlternateContent xmlns:mc="http://schemas.openxmlformats.org/markup-compatibility/2006">
          <mc:Choice Requires="x14">
            <control shapeId="3522" r:id="rId61" name="Check Box 450">
              <controlPr defaultSize="0" autoFill="0" autoLine="0" autoPict="0">
                <anchor moveWithCells="1" sizeWithCells="1">
                  <from>
                    <xdr:col>9</xdr:col>
                    <xdr:colOff>152400</xdr:colOff>
                    <xdr:row>64</xdr:row>
                    <xdr:rowOff>304800</xdr:rowOff>
                  </from>
                  <to>
                    <xdr:col>9</xdr:col>
                    <xdr:colOff>428625</xdr:colOff>
                    <xdr:row>65</xdr:row>
                    <xdr:rowOff>295275</xdr:rowOff>
                  </to>
                </anchor>
              </controlPr>
            </control>
          </mc:Choice>
        </mc:AlternateContent>
        <mc:AlternateContent xmlns:mc="http://schemas.openxmlformats.org/markup-compatibility/2006">
          <mc:Choice Requires="x14">
            <control shapeId="3523" r:id="rId62" name="Check Box 451">
              <controlPr defaultSize="0" autoFill="0" autoLine="0" autoPict="0">
                <anchor moveWithCells="1" sizeWithCells="1">
                  <from>
                    <xdr:col>9</xdr:col>
                    <xdr:colOff>152400</xdr:colOff>
                    <xdr:row>64</xdr:row>
                    <xdr:rowOff>304800</xdr:rowOff>
                  </from>
                  <to>
                    <xdr:col>9</xdr:col>
                    <xdr:colOff>428625</xdr:colOff>
                    <xdr:row>65</xdr:row>
                    <xdr:rowOff>295275</xdr:rowOff>
                  </to>
                </anchor>
              </controlPr>
            </control>
          </mc:Choice>
        </mc:AlternateContent>
        <mc:AlternateContent xmlns:mc="http://schemas.openxmlformats.org/markup-compatibility/2006">
          <mc:Choice Requires="x14">
            <control shapeId="3452" r:id="rId63" name="Check Box 380">
              <controlPr defaultSize="0" autoFill="0" autoLine="0" autoPict="0">
                <anchor moveWithCells="1" sizeWithCells="1">
                  <from>
                    <xdr:col>9</xdr:col>
                    <xdr:colOff>152400</xdr:colOff>
                    <xdr:row>82</xdr:row>
                    <xdr:rowOff>304800</xdr:rowOff>
                  </from>
                  <to>
                    <xdr:col>9</xdr:col>
                    <xdr:colOff>428625</xdr:colOff>
                    <xdr:row>83</xdr:row>
                    <xdr:rowOff>295275</xdr:rowOff>
                  </to>
                </anchor>
              </controlPr>
            </control>
          </mc:Choice>
        </mc:AlternateContent>
        <mc:AlternateContent xmlns:mc="http://schemas.openxmlformats.org/markup-compatibility/2006">
          <mc:Choice Requires="x14">
            <control shapeId="3478" r:id="rId64" name="Check Box 406">
              <controlPr defaultSize="0" autoFill="0" autoLine="0" autoPict="0">
                <anchor moveWithCells="1" sizeWithCells="1">
                  <from>
                    <xdr:col>9</xdr:col>
                    <xdr:colOff>152400</xdr:colOff>
                    <xdr:row>82</xdr:row>
                    <xdr:rowOff>304800</xdr:rowOff>
                  </from>
                  <to>
                    <xdr:col>9</xdr:col>
                    <xdr:colOff>428625</xdr:colOff>
                    <xdr:row>83</xdr:row>
                    <xdr:rowOff>295275</xdr:rowOff>
                  </to>
                </anchor>
              </controlPr>
            </control>
          </mc:Choice>
        </mc:AlternateContent>
        <mc:AlternateContent xmlns:mc="http://schemas.openxmlformats.org/markup-compatibility/2006">
          <mc:Choice Requires="x14">
            <control shapeId="3479" r:id="rId65" name="Check Box 407">
              <controlPr defaultSize="0" autoFill="0" autoLine="0" autoPict="0">
                <anchor moveWithCells="1" sizeWithCells="1">
                  <from>
                    <xdr:col>9</xdr:col>
                    <xdr:colOff>152400</xdr:colOff>
                    <xdr:row>82</xdr:row>
                    <xdr:rowOff>304800</xdr:rowOff>
                  </from>
                  <to>
                    <xdr:col>9</xdr:col>
                    <xdr:colOff>428625</xdr:colOff>
                    <xdr:row>83</xdr:row>
                    <xdr:rowOff>295275</xdr:rowOff>
                  </to>
                </anchor>
              </controlPr>
            </control>
          </mc:Choice>
        </mc:AlternateContent>
        <mc:AlternateContent xmlns:mc="http://schemas.openxmlformats.org/markup-compatibility/2006">
          <mc:Choice Requires="x14">
            <control shapeId="3480" r:id="rId66" name="Check Box 408">
              <controlPr defaultSize="0" autoFill="0" autoLine="0" autoPict="0">
                <anchor moveWithCells="1" sizeWithCells="1">
                  <from>
                    <xdr:col>9</xdr:col>
                    <xdr:colOff>152400</xdr:colOff>
                    <xdr:row>82</xdr:row>
                    <xdr:rowOff>304800</xdr:rowOff>
                  </from>
                  <to>
                    <xdr:col>9</xdr:col>
                    <xdr:colOff>428625</xdr:colOff>
                    <xdr:row>83</xdr:row>
                    <xdr:rowOff>295275</xdr:rowOff>
                  </to>
                </anchor>
              </controlPr>
            </control>
          </mc:Choice>
        </mc:AlternateContent>
        <mc:AlternateContent xmlns:mc="http://schemas.openxmlformats.org/markup-compatibility/2006">
          <mc:Choice Requires="x14">
            <control shapeId="3524" r:id="rId67" name="Check Box 452">
              <controlPr defaultSize="0" autoFill="0" autoLine="0" autoPict="0">
                <anchor moveWithCells="1" sizeWithCells="1">
                  <from>
                    <xdr:col>9</xdr:col>
                    <xdr:colOff>152400</xdr:colOff>
                    <xdr:row>82</xdr:row>
                    <xdr:rowOff>304800</xdr:rowOff>
                  </from>
                  <to>
                    <xdr:col>9</xdr:col>
                    <xdr:colOff>428625</xdr:colOff>
                    <xdr:row>83</xdr:row>
                    <xdr:rowOff>295275</xdr:rowOff>
                  </to>
                </anchor>
              </controlPr>
            </control>
          </mc:Choice>
        </mc:AlternateContent>
        <mc:AlternateContent xmlns:mc="http://schemas.openxmlformats.org/markup-compatibility/2006">
          <mc:Choice Requires="x14">
            <control shapeId="3525" r:id="rId68" name="Check Box 453">
              <controlPr defaultSize="0" autoFill="0" autoLine="0" autoPict="0">
                <anchor moveWithCells="1" sizeWithCells="1">
                  <from>
                    <xdr:col>9</xdr:col>
                    <xdr:colOff>152400</xdr:colOff>
                    <xdr:row>82</xdr:row>
                    <xdr:rowOff>304800</xdr:rowOff>
                  </from>
                  <to>
                    <xdr:col>9</xdr:col>
                    <xdr:colOff>428625</xdr:colOff>
                    <xdr:row>83</xdr:row>
                    <xdr:rowOff>295275</xdr:rowOff>
                  </to>
                </anchor>
              </controlPr>
            </control>
          </mc:Choice>
        </mc:AlternateContent>
        <mc:AlternateContent xmlns:mc="http://schemas.openxmlformats.org/markup-compatibility/2006">
          <mc:Choice Requires="x14">
            <control shapeId="3526" r:id="rId69" name="Check Box 454">
              <controlPr defaultSize="0" autoFill="0" autoLine="0" autoPict="0">
                <anchor moveWithCells="1" sizeWithCells="1">
                  <from>
                    <xdr:col>9</xdr:col>
                    <xdr:colOff>152400</xdr:colOff>
                    <xdr:row>82</xdr:row>
                    <xdr:rowOff>304800</xdr:rowOff>
                  </from>
                  <to>
                    <xdr:col>9</xdr:col>
                    <xdr:colOff>428625</xdr:colOff>
                    <xdr:row>83</xdr:row>
                    <xdr:rowOff>295275</xdr:rowOff>
                  </to>
                </anchor>
              </controlPr>
            </control>
          </mc:Choice>
        </mc:AlternateContent>
        <mc:AlternateContent xmlns:mc="http://schemas.openxmlformats.org/markup-compatibility/2006">
          <mc:Choice Requires="x14">
            <control shapeId="3528" r:id="rId70" name="Check Box 456">
              <controlPr defaultSize="0" autoFill="0" autoLine="0" autoPict="0">
                <anchor moveWithCells="1" sizeWithCells="1">
                  <from>
                    <xdr:col>9</xdr:col>
                    <xdr:colOff>152400</xdr:colOff>
                    <xdr:row>82</xdr:row>
                    <xdr:rowOff>304800</xdr:rowOff>
                  </from>
                  <to>
                    <xdr:col>9</xdr:col>
                    <xdr:colOff>428625</xdr:colOff>
                    <xdr:row>83</xdr:row>
                    <xdr:rowOff>295275</xdr:rowOff>
                  </to>
                </anchor>
              </controlPr>
            </control>
          </mc:Choice>
        </mc:AlternateContent>
        <mc:AlternateContent xmlns:mc="http://schemas.openxmlformats.org/markup-compatibility/2006">
          <mc:Choice Requires="x14">
            <control shapeId="3529" r:id="rId71" name="Check Box 457">
              <controlPr defaultSize="0" autoFill="0" autoLine="0" autoPict="0">
                <anchor moveWithCells="1" sizeWithCells="1">
                  <from>
                    <xdr:col>9</xdr:col>
                    <xdr:colOff>152400</xdr:colOff>
                    <xdr:row>82</xdr:row>
                    <xdr:rowOff>304800</xdr:rowOff>
                  </from>
                  <to>
                    <xdr:col>9</xdr:col>
                    <xdr:colOff>428625</xdr:colOff>
                    <xdr:row>83</xdr:row>
                    <xdr:rowOff>295275</xdr:rowOff>
                  </to>
                </anchor>
              </controlPr>
            </control>
          </mc:Choice>
        </mc:AlternateContent>
        <mc:AlternateContent xmlns:mc="http://schemas.openxmlformats.org/markup-compatibility/2006">
          <mc:Choice Requires="x14">
            <control shapeId="3531" r:id="rId72" name="Check Box 459">
              <controlPr defaultSize="0" autoFill="0" autoLine="0" autoPict="0">
                <anchor moveWithCells="1" sizeWithCells="1">
                  <from>
                    <xdr:col>9</xdr:col>
                    <xdr:colOff>152400</xdr:colOff>
                    <xdr:row>82</xdr:row>
                    <xdr:rowOff>304800</xdr:rowOff>
                  </from>
                  <to>
                    <xdr:col>9</xdr:col>
                    <xdr:colOff>428625</xdr:colOff>
                    <xdr:row>83</xdr:row>
                    <xdr:rowOff>295275</xdr:rowOff>
                  </to>
                </anchor>
              </controlPr>
            </control>
          </mc:Choice>
        </mc:AlternateContent>
        <mc:AlternateContent xmlns:mc="http://schemas.openxmlformats.org/markup-compatibility/2006">
          <mc:Choice Requires="x14">
            <control shapeId="3533" r:id="rId73" name="Check Box 461">
              <controlPr defaultSize="0" autoFill="0" autoLine="0" autoPict="0">
                <anchor moveWithCells="1" sizeWithCells="1">
                  <from>
                    <xdr:col>9</xdr:col>
                    <xdr:colOff>152400</xdr:colOff>
                    <xdr:row>82</xdr:row>
                    <xdr:rowOff>304800</xdr:rowOff>
                  </from>
                  <to>
                    <xdr:col>9</xdr:col>
                    <xdr:colOff>428625</xdr:colOff>
                    <xdr:row>83</xdr:row>
                    <xdr:rowOff>295275</xdr:rowOff>
                  </to>
                </anchor>
              </controlPr>
            </control>
          </mc:Choice>
        </mc:AlternateContent>
        <mc:AlternateContent xmlns:mc="http://schemas.openxmlformats.org/markup-compatibility/2006">
          <mc:Choice Requires="x14">
            <control shapeId="3534" r:id="rId74" name="Check Box 462">
              <controlPr defaultSize="0" autoFill="0" autoLine="0" autoPict="0">
                <anchor moveWithCells="1" sizeWithCells="1">
                  <from>
                    <xdr:col>9</xdr:col>
                    <xdr:colOff>152400</xdr:colOff>
                    <xdr:row>82</xdr:row>
                    <xdr:rowOff>304800</xdr:rowOff>
                  </from>
                  <to>
                    <xdr:col>9</xdr:col>
                    <xdr:colOff>428625</xdr:colOff>
                    <xdr:row>83</xdr:row>
                    <xdr:rowOff>295275</xdr:rowOff>
                  </to>
                </anchor>
              </controlPr>
            </control>
          </mc:Choice>
        </mc:AlternateContent>
        <mc:AlternateContent xmlns:mc="http://schemas.openxmlformats.org/markup-compatibility/2006">
          <mc:Choice Requires="x14">
            <control shapeId="3535" r:id="rId75" name="Check Box 463">
              <controlPr defaultSize="0" autoFill="0" autoLine="0" autoPict="0">
                <anchor moveWithCells="1" sizeWithCells="1">
                  <from>
                    <xdr:col>9</xdr:col>
                    <xdr:colOff>152400</xdr:colOff>
                    <xdr:row>100</xdr:row>
                    <xdr:rowOff>304800</xdr:rowOff>
                  </from>
                  <to>
                    <xdr:col>9</xdr:col>
                    <xdr:colOff>428625</xdr:colOff>
                    <xdr:row>101</xdr:row>
                    <xdr:rowOff>295275</xdr:rowOff>
                  </to>
                </anchor>
              </controlPr>
            </control>
          </mc:Choice>
        </mc:AlternateContent>
        <mc:AlternateContent xmlns:mc="http://schemas.openxmlformats.org/markup-compatibility/2006">
          <mc:Choice Requires="x14">
            <control shapeId="3536" r:id="rId76" name="Check Box 464">
              <controlPr defaultSize="0" autoFill="0" autoLine="0" autoPict="0">
                <anchor moveWithCells="1" sizeWithCells="1">
                  <from>
                    <xdr:col>9</xdr:col>
                    <xdr:colOff>152400</xdr:colOff>
                    <xdr:row>100</xdr:row>
                    <xdr:rowOff>304800</xdr:rowOff>
                  </from>
                  <to>
                    <xdr:col>9</xdr:col>
                    <xdr:colOff>428625</xdr:colOff>
                    <xdr:row>101</xdr:row>
                    <xdr:rowOff>295275</xdr:rowOff>
                  </to>
                </anchor>
              </controlPr>
            </control>
          </mc:Choice>
        </mc:AlternateContent>
        <mc:AlternateContent xmlns:mc="http://schemas.openxmlformats.org/markup-compatibility/2006">
          <mc:Choice Requires="x14">
            <control shapeId="3537" r:id="rId77" name="Check Box 465">
              <controlPr defaultSize="0" autoFill="0" autoLine="0" autoPict="0">
                <anchor moveWithCells="1" sizeWithCells="1">
                  <from>
                    <xdr:col>9</xdr:col>
                    <xdr:colOff>152400</xdr:colOff>
                    <xdr:row>100</xdr:row>
                    <xdr:rowOff>304800</xdr:rowOff>
                  </from>
                  <to>
                    <xdr:col>9</xdr:col>
                    <xdr:colOff>428625</xdr:colOff>
                    <xdr:row>101</xdr:row>
                    <xdr:rowOff>295275</xdr:rowOff>
                  </to>
                </anchor>
              </controlPr>
            </control>
          </mc:Choice>
        </mc:AlternateContent>
        <mc:AlternateContent xmlns:mc="http://schemas.openxmlformats.org/markup-compatibility/2006">
          <mc:Choice Requires="x14">
            <control shapeId="3538" r:id="rId78" name="Check Box 466">
              <controlPr defaultSize="0" autoFill="0" autoLine="0" autoPict="0">
                <anchor moveWithCells="1" sizeWithCells="1">
                  <from>
                    <xdr:col>9</xdr:col>
                    <xdr:colOff>152400</xdr:colOff>
                    <xdr:row>100</xdr:row>
                    <xdr:rowOff>304800</xdr:rowOff>
                  </from>
                  <to>
                    <xdr:col>9</xdr:col>
                    <xdr:colOff>428625</xdr:colOff>
                    <xdr:row>101</xdr:row>
                    <xdr:rowOff>295275</xdr:rowOff>
                  </to>
                </anchor>
              </controlPr>
            </control>
          </mc:Choice>
        </mc:AlternateContent>
        <mc:AlternateContent xmlns:mc="http://schemas.openxmlformats.org/markup-compatibility/2006">
          <mc:Choice Requires="x14">
            <control shapeId="3540" r:id="rId79" name="Check Box 468">
              <controlPr defaultSize="0" autoFill="0" autoLine="0" autoPict="0">
                <anchor moveWithCells="1" sizeWithCells="1">
                  <from>
                    <xdr:col>9</xdr:col>
                    <xdr:colOff>152400</xdr:colOff>
                    <xdr:row>100</xdr:row>
                    <xdr:rowOff>304800</xdr:rowOff>
                  </from>
                  <to>
                    <xdr:col>9</xdr:col>
                    <xdr:colOff>428625</xdr:colOff>
                    <xdr:row>101</xdr:row>
                    <xdr:rowOff>295275</xdr:rowOff>
                  </to>
                </anchor>
              </controlPr>
            </control>
          </mc:Choice>
        </mc:AlternateContent>
        <mc:AlternateContent xmlns:mc="http://schemas.openxmlformats.org/markup-compatibility/2006">
          <mc:Choice Requires="x14">
            <control shapeId="3541" r:id="rId80" name="Check Box 469">
              <controlPr defaultSize="0" autoFill="0" autoLine="0" autoPict="0">
                <anchor moveWithCells="1" sizeWithCells="1">
                  <from>
                    <xdr:col>9</xdr:col>
                    <xdr:colOff>152400</xdr:colOff>
                    <xdr:row>100</xdr:row>
                    <xdr:rowOff>304800</xdr:rowOff>
                  </from>
                  <to>
                    <xdr:col>9</xdr:col>
                    <xdr:colOff>428625</xdr:colOff>
                    <xdr:row>101</xdr:row>
                    <xdr:rowOff>295275</xdr:rowOff>
                  </to>
                </anchor>
              </controlPr>
            </control>
          </mc:Choice>
        </mc:AlternateContent>
        <mc:AlternateContent xmlns:mc="http://schemas.openxmlformats.org/markup-compatibility/2006">
          <mc:Choice Requires="x14">
            <control shapeId="3542" r:id="rId81" name="Check Box 470">
              <controlPr defaultSize="0" autoFill="0" autoLine="0" autoPict="0">
                <anchor moveWithCells="1" sizeWithCells="1">
                  <from>
                    <xdr:col>9</xdr:col>
                    <xdr:colOff>152400</xdr:colOff>
                    <xdr:row>100</xdr:row>
                    <xdr:rowOff>304800</xdr:rowOff>
                  </from>
                  <to>
                    <xdr:col>9</xdr:col>
                    <xdr:colOff>428625</xdr:colOff>
                    <xdr:row>101</xdr:row>
                    <xdr:rowOff>295275</xdr:rowOff>
                  </to>
                </anchor>
              </controlPr>
            </control>
          </mc:Choice>
        </mc:AlternateContent>
        <mc:AlternateContent xmlns:mc="http://schemas.openxmlformats.org/markup-compatibility/2006">
          <mc:Choice Requires="x14">
            <control shapeId="3544" r:id="rId82" name="Check Box 472">
              <controlPr defaultSize="0" autoFill="0" autoLine="0" autoPict="0">
                <anchor moveWithCells="1" sizeWithCells="1">
                  <from>
                    <xdr:col>9</xdr:col>
                    <xdr:colOff>152400</xdr:colOff>
                    <xdr:row>100</xdr:row>
                    <xdr:rowOff>304800</xdr:rowOff>
                  </from>
                  <to>
                    <xdr:col>9</xdr:col>
                    <xdr:colOff>428625</xdr:colOff>
                    <xdr:row>101</xdr:row>
                    <xdr:rowOff>295275</xdr:rowOff>
                  </to>
                </anchor>
              </controlPr>
            </control>
          </mc:Choice>
        </mc:AlternateContent>
        <mc:AlternateContent xmlns:mc="http://schemas.openxmlformats.org/markup-compatibility/2006">
          <mc:Choice Requires="x14">
            <control shapeId="3545" r:id="rId83" name="Check Box 473">
              <controlPr defaultSize="0" autoFill="0" autoLine="0" autoPict="0">
                <anchor moveWithCells="1" sizeWithCells="1">
                  <from>
                    <xdr:col>9</xdr:col>
                    <xdr:colOff>152400</xdr:colOff>
                    <xdr:row>100</xdr:row>
                    <xdr:rowOff>304800</xdr:rowOff>
                  </from>
                  <to>
                    <xdr:col>9</xdr:col>
                    <xdr:colOff>428625</xdr:colOff>
                    <xdr:row>101</xdr:row>
                    <xdr:rowOff>295275</xdr:rowOff>
                  </to>
                </anchor>
              </controlPr>
            </control>
          </mc:Choice>
        </mc:AlternateContent>
        <mc:AlternateContent xmlns:mc="http://schemas.openxmlformats.org/markup-compatibility/2006">
          <mc:Choice Requires="x14">
            <control shapeId="3547" r:id="rId84" name="Check Box 475">
              <controlPr defaultSize="0" autoFill="0" autoLine="0" autoPict="0">
                <anchor moveWithCells="1" sizeWithCells="1">
                  <from>
                    <xdr:col>9</xdr:col>
                    <xdr:colOff>152400</xdr:colOff>
                    <xdr:row>100</xdr:row>
                    <xdr:rowOff>304800</xdr:rowOff>
                  </from>
                  <to>
                    <xdr:col>9</xdr:col>
                    <xdr:colOff>428625</xdr:colOff>
                    <xdr:row>101</xdr:row>
                    <xdr:rowOff>295275</xdr:rowOff>
                  </to>
                </anchor>
              </controlPr>
            </control>
          </mc:Choice>
        </mc:AlternateContent>
        <mc:AlternateContent xmlns:mc="http://schemas.openxmlformats.org/markup-compatibility/2006">
          <mc:Choice Requires="x14">
            <control shapeId="3549" r:id="rId85" name="Check Box 477">
              <controlPr defaultSize="0" autoFill="0" autoLine="0" autoPict="0">
                <anchor moveWithCells="1" sizeWithCells="1">
                  <from>
                    <xdr:col>9</xdr:col>
                    <xdr:colOff>152400</xdr:colOff>
                    <xdr:row>100</xdr:row>
                    <xdr:rowOff>304800</xdr:rowOff>
                  </from>
                  <to>
                    <xdr:col>9</xdr:col>
                    <xdr:colOff>428625</xdr:colOff>
                    <xdr:row>101</xdr:row>
                    <xdr:rowOff>295275</xdr:rowOff>
                  </to>
                </anchor>
              </controlPr>
            </control>
          </mc:Choice>
        </mc:AlternateContent>
        <mc:AlternateContent xmlns:mc="http://schemas.openxmlformats.org/markup-compatibility/2006">
          <mc:Choice Requires="x14">
            <control shapeId="3550" r:id="rId86" name="Check Box 478">
              <controlPr defaultSize="0" autoFill="0" autoLine="0" autoPict="0">
                <anchor moveWithCells="1" sizeWithCells="1">
                  <from>
                    <xdr:col>9</xdr:col>
                    <xdr:colOff>152400</xdr:colOff>
                    <xdr:row>100</xdr:row>
                    <xdr:rowOff>304800</xdr:rowOff>
                  </from>
                  <to>
                    <xdr:col>9</xdr:col>
                    <xdr:colOff>428625</xdr:colOff>
                    <xdr:row>101</xdr:row>
                    <xdr:rowOff>295275</xdr:rowOff>
                  </to>
                </anchor>
              </controlPr>
            </control>
          </mc:Choice>
        </mc:AlternateContent>
        <mc:AlternateContent xmlns:mc="http://schemas.openxmlformats.org/markup-compatibility/2006">
          <mc:Choice Requires="x14">
            <control shapeId="3551" r:id="rId87" name="Check Box 479">
              <controlPr defaultSize="0" autoFill="0" autoLine="0" autoPict="0">
                <anchor moveWithCells="1">
                  <from>
                    <xdr:col>4</xdr:col>
                    <xdr:colOff>266700</xdr:colOff>
                    <xdr:row>14</xdr:row>
                    <xdr:rowOff>28575</xdr:rowOff>
                  </from>
                  <to>
                    <xdr:col>4</xdr:col>
                    <xdr:colOff>523875</xdr:colOff>
                    <xdr:row>14</xdr:row>
                    <xdr:rowOff>238125</xdr:rowOff>
                  </to>
                </anchor>
              </controlPr>
            </control>
          </mc:Choice>
        </mc:AlternateContent>
        <mc:AlternateContent xmlns:mc="http://schemas.openxmlformats.org/markup-compatibility/2006">
          <mc:Choice Requires="x14">
            <control shapeId="3552" r:id="rId88" name="Check Box 480">
              <controlPr defaultSize="0" autoFill="0" autoLine="0" autoPict="0">
                <anchor moveWithCells="1">
                  <from>
                    <xdr:col>6</xdr:col>
                    <xdr:colOff>266700</xdr:colOff>
                    <xdr:row>14</xdr:row>
                    <xdr:rowOff>9525</xdr:rowOff>
                  </from>
                  <to>
                    <xdr:col>6</xdr:col>
                    <xdr:colOff>523875</xdr:colOff>
                    <xdr:row>14</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Senior Researcher</vt:lpstr>
      <vt:lpstr>Funding Plan</vt:lpstr>
      <vt:lpstr>'Funding Plan'!Print_Area</vt:lpstr>
      <vt:lpstr>'Senior Researcher'!Print_Area</vt:lpstr>
    </vt:vector>
  </TitlesOfParts>
  <Company>学校法人立命館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立命館大学</dc:creator>
  <cp:lastModifiedBy>高木 麻衣子</cp:lastModifiedBy>
  <cp:lastPrinted>2023-02-02T22:31:56Z</cp:lastPrinted>
  <dcterms:created xsi:type="dcterms:W3CDTF">2011-11-09T00:11:12Z</dcterms:created>
  <dcterms:modified xsi:type="dcterms:W3CDTF">2024-01-24T06:39:09Z</dcterms:modified>
</cp:coreProperties>
</file>