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書式" sheetId="1" r:id="rId1"/>
    <sheet name="計算式入り" sheetId="2" r:id="rId2"/>
    <sheet name="記入例" sheetId="3" r:id="rId3"/>
  </sheets>
  <definedNames>
    <definedName name="_xlnm.Print_Area" localSheetId="0">'書式'!$A$1:$AF$49</definedName>
  </definedNames>
  <calcPr fullCalcOnLoad="1"/>
</workbook>
</file>

<file path=xl/sharedStrings.xml><?xml version="1.0" encoding="utf-8"?>
<sst xmlns="http://schemas.openxmlformats.org/spreadsheetml/2006/main" count="199" uniqueCount="78">
  <si>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</si>
  <si>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</si>
  <si>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</si>
  <si>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</si>
  <si>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</si>
  <si>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</si>
  <si>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</si>
  <si>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</si>
  <si>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１組</t>
  </si>
  <si>
    <t>２組</t>
  </si>
  <si>
    <t>収入計</t>
  </si>
  <si>
    <t>支出計</t>
  </si>
  <si>
    <t>①</t>
  </si>
  <si>
    <t>クラス費差引残高 （収入計－支出計）</t>
  </si>
  <si>
    <t>（ 支出計 ≦ 収入計 ）</t>
  </si>
  <si>
    <t>① クラスの部</t>
  </si>
  <si>
    <t>収入</t>
  </si>
  <si>
    <t>適要</t>
  </si>
  <si>
    <t>学年行事費</t>
  </si>
  <si>
    <t>金額</t>
  </si>
  <si>
    <t>②</t>
  </si>
  <si>
    <t>学年費差引残高 （収入計－支出計）</t>
  </si>
  <si>
    <t>会議費</t>
  </si>
  <si>
    <t>残高</t>
  </si>
  <si>
    <t>内訳</t>
  </si>
  <si>
    <t>② 学年費の部</t>
  </si>
  <si>
    <t>差引残高 （ ① ＋ ② +  ③ ）</t>
  </si>
  <si>
    <t>予算</t>
  </si>
  <si>
    <t>③ 会議費の部</t>
  </si>
  <si>
    <r>
      <t>≪ 20　　年度　学年委員会　中学（　）年 活動・会計報告 ≫</t>
    </r>
    <r>
      <rPr>
        <b/>
        <sz val="10"/>
        <color indexed="8"/>
        <rFont val="ＭＳ Ｐゴシック"/>
        <family val="3"/>
      </rPr>
      <t>（書式：i）</t>
    </r>
  </si>
  <si>
    <t>収入計</t>
  </si>
  <si>
    <t>クラス費５クラス（６クラス）合計</t>
  </si>
  <si>
    <t>３組</t>
  </si>
  <si>
    <t>４組</t>
  </si>
  <si>
    <t>５組</t>
  </si>
  <si>
    <t>６組</t>
  </si>
  <si>
    <t>支出</t>
  </si>
  <si>
    <t>クラス費５クラス(６クラス）合計</t>
  </si>
  <si>
    <t>予算</t>
  </si>
  <si>
    <t>支出</t>
  </si>
  <si>
    <t>６組</t>
  </si>
  <si>
    <t>※委員会時、1人あたりお茶代\200/食事代¥600上限</t>
  </si>
  <si>
    <t>※委員会時、1人あたりお茶代\200/食事代¥600上限</t>
  </si>
  <si>
    <t>摘要</t>
  </si>
  <si>
    <t>金額</t>
  </si>
  <si>
    <t>摘要</t>
  </si>
  <si>
    <t>金額</t>
  </si>
  <si>
    <t>7名</t>
  </si>
  <si>
    <t>第2回卒業委員会</t>
  </si>
  <si>
    <t>2月○日</t>
  </si>
  <si>
    <t>第1回卒業委員会</t>
  </si>
  <si>
    <t>10月○日</t>
  </si>
  <si>
    <t>2名</t>
  </si>
  <si>
    <t>第3回学年委員会</t>
  </si>
  <si>
    <t>9月○日</t>
  </si>
  <si>
    <t>6名</t>
  </si>
  <si>
    <t>第2回学年委員会</t>
  </si>
  <si>
    <t>7月○日</t>
  </si>
  <si>
    <t>第1回学年委員会</t>
  </si>
  <si>
    <t>5月○日</t>
  </si>
  <si>
    <t>②</t>
  </si>
  <si>
    <t>第2回学年懇親会（教員補助）￥6,000×11名</t>
  </si>
  <si>
    <t>第2回学年懇親会（保護者補助）￥1,000×56名（参加費）\5,000×56名</t>
  </si>
  <si>
    <t>第1回学年懇親会（教員補助）\1,000×11名</t>
  </si>
  <si>
    <t>第1回学年懇親会（保護者補助）\1,000×102名</t>
  </si>
  <si>
    <t>第２回学年行事費（参加費）\5,000×56名</t>
  </si>
  <si>
    <t>学年行事費（教員補助を含む）</t>
  </si>
  <si>
    <t>①</t>
  </si>
  <si>
    <t>クラス費（５クラス）合計</t>
  </si>
  <si>
    <t>○○○○○ホテル</t>
  </si>
  <si>
    <t>67名</t>
  </si>
  <si>
    <t>第２回学年懇親会</t>
  </si>
  <si>
    <t>12月○日</t>
  </si>
  <si>
    <t>本校多目的室</t>
  </si>
  <si>
    <t>113名</t>
  </si>
  <si>
    <t>第１回学年懇親会</t>
  </si>
  <si>
    <r>
      <t>≪ 20××年度　学年委員会　中学（3）年 活動・会計報告 ≫</t>
    </r>
    <r>
      <rPr>
        <b/>
        <sz val="10"/>
        <color indexed="8"/>
        <rFont val="ＭＳ Ｐゴシック"/>
        <family val="3"/>
      </rPr>
      <t>（書式：i）</t>
    </r>
  </si>
  <si>
    <t>作成者氏名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</si>
</sst>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medium"/>
      <right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/>
      <bottom style="medium"/>
    </border>
    <border>
      <left style="double"/>
      <right>
        <color indexed="63"/>
      </right>
      <top style="medium"/>
      <bottom style="double"/>
    </border>
    <border>
      <left style="medium"/>
      <right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6" fontId="38" fillId="0" borderId="0" xfId="5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6" fontId="38" fillId="0" borderId="0" xfId="57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6" fontId="38" fillId="0" borderId="10" xfId="57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6" fontId="38" fillId="0" borderId="0" xfId="57" applyFont="1" applyFill="1" applyBorder="1" applyAlignment="1">
      <alignment vertical="center"/>
    </xf>
    <xf numFmtId="6" fontId="38" fillId="0" borderId="11" xfId="57" applyFont="1" applyFill="1" applyBorder="1" applyAlignment="1">
      <alignment horizontal="right" vertical="center"/>
    </xf>
    <xf numFmtId="6" fontId="38" fillId="0" borderId="10" xfId="57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6" fontId="38" fillId="0" borderId="11" xfId="57" applyFont="1" applyFill="1" applyBorder="1" applyAlignment="1">
      <alignment vertical="center"/>
    </xf>
    <xf numFmtId="0" fontId="0" fillId="0" borderId="10" xfId="0" applyFill="1" applyBorder="1" applyAlignment="1">
      <alignment vertical="center" textRotation="255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vertical="center" textRotation="255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6" fontId="38" fillId="0" borderId="0" xfId="57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6" fontId="38" fillId="0" borderId="0" xfId="57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6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6" fontId="0" fillId="0" borderId="16" xfId="57" applyFont="1" applyFill="1" applyBorder="1" applyAlignment="1">
      <alignment horizontal="right" vertical="center"/>
    </xf>
    <xf numFmtId="6" fontId="0" fillId="0" borderId="20" xfId="57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6" fontId="0" fillId="0" borderId="28" xfId="57" applyFont="1" applyFill="1" applyBorder="1" applyAlignment="1">
      <alignment horizontal="right" vertical="center"/>
    </xf>
    <xf numFmtId="6" fontId="0" fillId="0" borderId="29" xfId="57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6" fontId="0" fillId="0" borderId="21" xfId="57" applyFont="1" applyFill="1" applyBorder="1" applyAlignment="1">
      <alignment horizontal="right" vertical="center"/>
    </xf>
    <xf numFmtId="6" fontId="0" fillId="0" borderId="33" xfId="57" applyFont="1" applyFill="1" applyBorder="1" applyAlignment="1">
      <alignment horizontal="right" vertical="center"/>
    </xf>
    <xf numFmtId="6" fontId="38" fillId="0" borderId="34" xfId="57" applyFont="1" applyFill="1" applyBorder="1" applyAlignment="1">
      <alignment horizontal="right" vertical="center"/>
    </xf>
    <xf numFmtId="6" fontId="38" fillId="0" borderId="0" xfId="57" applyFont="1" applyFill="1" applyBorder="1" applyAlignment="1">
      <alignment horizontal="right" vertical="center"/>
    </xf>
    <xf numFmtId="6" fontId="38" fillId="0" borderId="35" xfId="57" applyFont="1" applyFill="1" applyBorder="1" applyAlignment="1">
      <alignment horizontal="right" vertical="center"/>
    </xf>
    <xf numFmtId="6" fontId="38" fillId="0" borderId="36" xfId="57" applyFont="1" applyFill="1" applyBorder="1" applyAlignment="1">
      <alignment horizontal="right" vertical="center"/>
    </xf>
    <xf numFmtId="6" fontId="38" fillId="0" borderId="37" xfId="57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6" fontId="38" fillId="0" borderId="51" xfId="57" applyFont="1" applyFill="1" applyBorder="1" applyAlignment="1">
      <alignment vertical="center"/>
    </xf>
    <xf numFmtId="6" fontId="38" fillId="0" borderId="49" xfId="57" applyFont="1" applyFill="1" applyBorder="1" applyAlignment="1">
      <alignment vertical="center"/>
    </xf>
    <xf numFmtId="6" fontId="38" fillId="0" borderId="52" xfId="57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6" fontId="38" fillId="0" borderId="14" xfId="57" applyFont="1" applyFill="1" applyBorder="1" applyAlignment="1">
      <alignment vertical="center"/>
    </xf>
    <xf numFmtId="6" fontId="38" fillId="0" borderId="11" xfId="57" applyFont="1" applyFill="1" applyBorder="1" applyAlignment="1">
      <alignment vertical="center"/>
    </xf>
    <xf numFmtId="6" fontId="38" fillId="0" borderId="12" xfId="57" applyFont="1" applyFill="1" applyBorder="1" applyAlignment="1">
      <alignment vertical="center"/>
    </xf>
    <xf numFmtId="0" fontId="0" fillId="0" borderId="56" xfId="0" applyFill="1" applyBorder="1" applyAlignment="1">
      <alignment horizontal="center" vertical="center" textRotation="255"/>
    </xf>
    <xf numFmtId="0" fontId="0" fillId="0" borderId="57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left" vertical="center"/>
    </xf>
    <xf numFmtId="0" fontId="0" fillId="0" borderId="50" xfId="0" applyNumberFormat="1" applyFill="1" applyBorder="1" applyAlignment="1">
      <alignment horizontal="left" vertical="center"/>
    </xf>
    <xf numFmtId="6" fontId="0" fillId="0" borderId="51" xfId="57" applyFont="1" applyFill="1" applyBorder="1" applyAlignment="1">
      <alignment horizontal="right" vertical="center"/>
    </xf>
    <xf numFmtId="6" fontId="0" fillId="0" borderId="49" xfId="57" applyFont="1" applyFill="1" applyBorder="1" applyAlignment="1">
      <alignment horizontal="right" vertical="center"/>
    </xf>
    <xf numFmtId="6" fontId="0" fillId="0" borderId="52" xfId="57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6" fontId="38" fillId="0" borderId="30" xfId="57" applyFont="1" applyFill="1" applyBorder="1" applyAlignment="1">
      <alignment horizontal="right" vertical="center"/>
    </xf>
    <xf numFmtId="6" fontId="38" fillId="0" borderId="31" xfId="57" applyFont="1" applyFill="1" applyBorder="1" applyAlignment="1">
      <alignment horizontal="right" vertical="center"/>
    </xf>
    <xf numFmtId="6" fontId="38" fillId="0" borderId="64" xfId="57" applyFont="1" applyFill="1" applyBorder="1" applyAlignment="1">
      <alignment horizontal="right" vertical="center"/>
    </xf>
    <xf numFmtId="0" fontId="0" fillId="0" borderId="65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/>
    </xf>
    <xf numFmtId="6" fontId="38" fillId="0" borderId="22" xfId="57" applyFont="1" applyFill="1" applyBorder="1" applyAlignment="1">
      <alignment horizontal="right" vertical="center"/>
    </xf>
    <xf numFmtId="6" fontId="38" fillId="0" borderId="23" xfId="57" applyFont="1" applyFill="1" applyBorder="1" applyAlignment="1">
      <alignment horizontal="right" vertical="center"/>
    </xf>
    <xf numFmtId="6" fontId="38" fillId="0" borderId="67" xfId="57" applyFont="1" applyFill="1" applyBorder="1" applyAlignment="1">
      <alignment horizontal="right" vertical="center"/>
    </xf>
    <xf numFmtId="0" fontId="0" fillId="0" borderId="68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6" fontId="0" fillId="0" borderId="61" xfId="57" applyFont="1" applyFill="1" applyBorder="1" applyAlignment="1">
      <alignment horizontal="right" vertical="center"/>
    </xf>
    <xf numFmtId="6" fontId="0" fillId="0" borderId="47" xfId="57" applyFont="1" applyFill="1" applyBorder="1" applyAlignment="1">
      <alignment horizontal="right" vertical="center"/>
    </xf>
    <xf numFmtId="6" fontId="0" fillId="0" borderId="69" xfId="57" applyFont="1" applyFill="1" applyBorder="1" applyAlignment="1">
      <alignment horizontal="right" vertical="center"/>
    </xf>
    <xf numFmtId="6" fontId="0" fillId="0" borderId="25" xfId="57" applyFont="1" applyBorder="1" applyAlignment="1">
      <alignment horizontal="right" vertical="center"/>
    </xf>
    <xf numFmtId="6" fontId="0" fillId="0" borderId="26" xfId="57" applyFont="1" applyBorder="1" applyAlignment="1">
      <alignment horizontal="right" vertical="center"/>
    </xf>
    <xf numFmtId="6" fontId="0" fillId="0" borderId="70" xfId="57" applyFont="1" applyBorder="1" applyAlignment="1">
      <alignment horizontal="right" vertical="center"/>
    </xf>
    <xf numFmtId="0" fontId="0" fillId="0" borderId="59" xfId="0" applyNumberForma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/>
    </xf>
    <xf numFmtId="6" fontId="38" fillId="0" borderId="71" xfId="57" applyFont="1" applyFill="1" applyBorder="1" applyAlignment="1">
      <alignment horizontal="right" vertical="center"/>
    </xf>
    <xf numFmtId="0" fontId="0" fillId="0" borderId="72" xfId="0" applyNumberFormat="1" applyFill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6" fontId="0" fillId="0" borderId="75" xfId="57" applyFont="1" applyBorder="1" applyAlignment="1">
      <alignment horizontal="right" vertical="center"/>
    </xf>
    <xf numFmtId="0" fontId="0" fillId="0" borderId="7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4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7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 horizontal="center" vertical="center"/>
    </xf>
    <xf numFmtId="5" fontId="38" fillId="0" borderId="25" xfId="57" applyNumberFormat="1" applyFont="1" applyFill="1" applyBorder="1" applyAlignment="1">
      <alignment vertical="center"/>
    </xf>
    <xf numFmtId="5" fontId="38" fillId="0" borderId="26" xfId="57" applyNumberFormat="1" applyFont="1" applyFill="1" applyBorder="1" applyAlignment="1">
      <alignment vertical="center"/>
    </xf>
    <xf numFmtId="5" fontId="38" fillId="0" borderId="70" xfId="57" applyNumberFormat="1" applyFont="1" applyFill="1" applyBorder="1" applyAlignment="1">
      <alignment vertical="center"/>
    </xf>
    <xf numFmtId="5" fontId="38" fillId="0" borderId="17" xfId="57" applyNumberFormat="1" applyFont="1" applyFill="1" applyBorder="1" applyAlignment="1">
      <alignment vertical="center"/>
    </xf>
    <xf numFmtId="5" fontId="38" fillId="0" borderId="18" xfId="57" applyNumberFormat="1" applyFont="1" applyFill="1" applyBorder="1" applyAlignment="1">
      <alignment vertical="center"/>
    </xf>
    <xf numFmtId="5" fontId="38" fillId="0" borderId="77" xfId="57" applyNumberFormat="1" applyFont="1" applyFill="1" applyBorder="1" applyAlignment="1">
      <alignment vertical="center"/>
    </xf>
    <xf numFmtId="5" fontId="38" fillId="0" borderId="61" xfId="57" applyNumberFormat="1" applyFont="1" applyFill="1" applyBorder="1" applyAlignment="1">
      <alignment vertical="center"/>
    </xf>
    <xf numFmtId="5" fontId="38" fillId="0" borderId="47" xfId="57" applyNumberFormat="1" applyFont="1" applyFill="1" applyBorder="1" applyAlignment="1">
      <alignment vertical="center"/>
    </xf>
    <xf numFmtId="5" fontId="38" fillId="0" borderId="69" xfId="57" applyNumberFormat="1" applyFont="1" applyFill="1" applyBorder="1" applyAlignment="1">
      <alignment vertical="center"/>
    </xf>
    <xf numFmtId="5" fontId="38" fillId="0" borderId="62" xfId="57" applyNumberFormat="1" applyFont="1" applyFill="1" applyBorder="1" applyAlignment="1">
      <alignment vertical="center"/>
    </xf>
    <xf numFmtId="5" fontId="38" fillId="0" borderId="15" xfId="57" applyNumberFormat="1" applyFont="1" applyFill="1" applyBorder="1" applyAlignment="1">
      <alignment vertical="center"/>
    </xf>
    <xf numFmtId="5" fontId="38" fillId="0" borderId="78" xfId="57" applyNumberFormat="1" applyFont="1" applyFill="1" applyBorder="1" applyAlignment="1">
      <alignment vertical="center"/>
    </xf>
    <xf numFmtId="5" fontId="38" fillId="0" borderId="11" xfId="57" applyNumberFormat="1" applyFont="1" applyFill="1" applyBorder="1" applyAlignment="1">
      <alignment vertical="center"/>
    </xf>
    <xf numFmtId="5" fontId="38" fillId="0" borderId="12" xfId="57" applyNumberFormat="1" applyFont="1" applyFill="1" applyBorder="1" applyAlignment="1">
      <alignment vertical="center"/>
    </xf>
    <xf numFmtId="5" fontId="0" fillId="0" borderId="25" xfId="0" applyNumberFormat="1" applyFill="1" applyBorder="1" applyAlignment="1">
      <alignment vertical="center"/>
    </xf>
    <xf numFmtId="5" fontId="0" fillId="0" borderId="26" xfId="0" applyNumberFormat="1" applyFill="1" applyBorder="1" applyAlignment="1">
      <alignment vertical="center"/>
    </xf>
    <xf numFmtId="5" fontId="0" fillId="0" borderId="70" xfId="0" applyNumberFormat="1" applyFill="1" applyBorder="1" applyAlignment="1">
      <alignment vertical="center"/>
    </xf>
    <xf numFmtId="6" fontId="38" fillId="0" borderId="22" xfId="57" applyFont="1" applyFill="1" applyBorder="1" applyAlignment="1">
      <alignment vertical="center"/>
    </xf>
    <xf numFmtId="6" fontId="38" fillId="0" borderId="23" xfId="57" applyFont="1" applyFill="1" applyBorder="1" applyAlignment="1">
      <alignment vertical="center"/>
    </xf>
    <xf numFmtId="6" fontId="38" fillId="0" borderId="67" xfId="57" applyFont="1" applyFill="1" applyBorder="1" applyAlignment="1">
      <alignment vertical="center"/>
    </xf>
    <xf numFmtId="6" fontId="38" fillId="0" borderId="17" xfId="57" applyFont="1" applyFill="1" applyBorder="1" applyAlignment="1">
      <alignment vertical="center"/>
    </xf>
    <xf numFmtId="6" fontId="38" fillId="0" borderId="18" xfId="57" applyFont="1" applyFill="1" applyBorder="1" applyAlignment="1">
      <alignment vertical="center"/>
    </xf>
    <xf numFmtId="6" fontId="38" fillId="0" borderId="77" xfId="57" applyFont="1" applyFill="1" applyBorder="1" applyAlignment="1">
      <alignment vertical="center"/>
    </xf>
    <xf numFmtId="6" fontId="38" fillId="0" borderId="61" xfId="57" applyFont="1" applyFill="1" applyBorder="1" applyAlignment="1">
      <alignment vertical="center"/>
    </xf>
    <xf numFmtId="6" fontId="38" fillId="0" borderId="47" xfId="57" applyFont="1" applyFill="1" applyBorder="1" applyAlignment="1">
      <alignment vertical="center"/>
    </xf>
    <xf numFmtId="6" fontId="38" fillId="0" borderId="69" xfId="57" applyFont="1" applyFill="1" applyBorder="1" applyAlignment="1">
      <alignment vertical="center"/>
    </xf>
    <xf numFmtId="0" fontId="0" fillId="0" borderId="43" xfId="57" applyNumberFormat="1" applyFont="1" applyFill="1" applyBorder="1" applyAlignment="1">
      <alignment horizontal="center" vertical="center"/>
    </xf>
    <xf numFmtId="0" fontId="0" fillId="0" borderId="44" xfId="57" applyNumberFormat="1" applyFont="1" applyFill="1" applyBorder="1" applyAlignment="1">
      <alignment horizontal="center" vertical="center"/>
    </xf>
    <xf numFmtId="0" fontId="0" fillId="0" borderId="55" xfId="57" applyNumberFormat="1" applyFont="1" applyFill="1" applyBorder="1" applyAlignment="1">
      <alignment horizontal="center" vertical="center"/>
    </xf>
    <xf numFmtId="6" fontId="38" fillId="0" borderId="17" xfId="57" applyNumberFormat="1" applyFont="1" applyFill="1" applyBorder="1" applyAlignment="1">
      <alignment vertical="center"/>
    </xf>
    <xf numFmtId="6" fontId="38" fillId="0" borderId="18" xfId="57" applyNumberFormat="1" applyFont="1" applyFill="1" applyBorder="1" applyAlignment="1">
      <alignment vertical="center"/>
    </xf>
    <xf numFmtId="6" fontId="38" fillId="0" borderId="77" xfId="57" applyNumberFormat="1" applyFont="1" applyFill="1" applyBorder="1" applyAlignment="1">
      <alignment vertical="center"/>
    </xf>
    <xf numFmtId="6" fontId="38" fillId="0" borderId="25" xfId="57" applyNumberFormat="1" applyFont="1" applyFill="1" applyBorder="1" applyAlignment="1">
      <alignment vertical="center"/>
    </xf>
    <xf numFmtId="6" fontId="38" fillId="0" borderId="26" xfId="57" applyNumberFormat="1" applyFont="1" applyFill="1" applyBorder="1" applyAlignment="1">
      <alignment vertical="center"/>
    </xf>
    <xf numFmtId="6" fontId="38" fillId="0" borderId="70" xfId="57" applyNumberFormat="1" applyFont="1" applyFill="1" applyBorder="1" applyAlignment="1">
      <alignment vertical="center"/>
    </xf>
    <xf numFmtId="6" fontId="38" fillId="0" borderId="61" xfId="57" applyNumberFormat="1" applyFont="1" applyFill="1" applyBorder="1" applyAlignment="1">
      <alignment vertical="center"/>
    </xf>
    <xf numFmtId="6" fontId="38" fillId="0" borderId="47" xfId="57" applyNumberFormat="1" applyFont="1" applyFill="1" applyBorder="1" applyAlignment="1">
      <alignment vertical="center"/>
    </xf>
    <xf numFmtId="6" fontId="38" fillId="0" borderId="69" xfId="57" applyNumberFormat="1" applyFont="1" applyFill="1" applyBorder="1" applyAlignment="1">
      <alignment vertical="center"/>
    </xf>
    <xf numFmtId="5" fontId="0" fillId="0" borderId="25" xfId="0" applyNumberFormat="1" applyFill="1" applyBorder="1" applyAlignment="1">
      <alignment horizontal="right" vertical="center"/>
    </xf>
    <xf numFmtId="5" fontId="0" fillId="0" borderId="26" xfId="0" applyNumberFormat="1" applyFill="1" applyBorder="1" applyAlignment="1">
      <alignment horizontal="right" vertical="center"/>
    </xf>
    <xf numFmtId="5" fontId="0" fillId="0" borderId="70" xfId="0" applyNumberFormat="1" applyFill="1" applyBorder="1" applyAlignment="1">
      <alignment horizontal="right" vertical="center"/>
    </xf>
    <xf numFmtId="5" fontId="0" fillId="0" borderId="30" xfId="0" applyNumberFormat="1" applyFill="1" applyBorder="1" applyAlignment="1">
      <alignment horizontal="right" vertical="center"/>
    </xf>
    <xf numFmtId="5" fontId="0" fillId="0" borderId="31" xfId="0" applyNumberFormat="1" applyFill="1" applyBorder="1" applyAlignment="1">
      <alignment horizontal="right" vertical="center"/>
    </xf>
    <xf numFmtId="5" fontId="0" fillId="0" borderId="64" xfId="0" applyNumberForma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38" fillId="0" borderId="22" xfId="57" applyNumberFormat="1" applyFont="1" applyFill="1" applyBorder="1" applyAlignment="1">
      <alignment vertical="center"/>
    </xf>
    <xf numFmtId="6" fontId="38" fillId="0" borderId="23" xfId="57" applyNumberFormat="1" applyFont="1" applyFill="1" applyBorder="1" applyAlignment="1">
      <alignment vertical="center"/>
    </xf>
    <xf numFmtId="6" fontId="38" fillId="0" borderId="67" xfId="57" applyNumberFormat="1" applyFont="1" applyFill="1" applyBorder="1" applyAlignment="1">
      <alignment vertical="center"/>
    </xf>
    <xf numFmtId="6" fontId="38" fillId="0" borderId="0" xfId="57" applyFont="1" applyFill="1" applyBorder="1" applyAlignment="1">
      <alignment vertical="center"/>
    </xf>
    <xf numFmtId="6" fontId="38" fillId="0" borderId="37" xfId="57" applyFont="1" applyFill="1" applyBorder="1" applyAlignment="1">
      <alignment vertical="center"/>
    </xf>
    <xf numFmtId="6" fontId="38" fillId="0" borderId="34" xfId="57" applyFont="1" applyFill="1" applyBorder="1" applyAlignment="1">
      <alignment vertical="center"/>
    </xf>
    <xf numFmtId="6" fontId="38" fillId="0" borderId="35" xfId="57" applyFont="1" applyFill="1" applyBorder="1" applyAlignment="1">
      <alignment vertical="center"/>
    </xf>
    <xf numFmtId="6" fontId="38" fillId="0" borderId="36" xfId="57" applyFont="1" applyFill="1" applyBorder="1" applyAlignment="1">
      <alignment vertical="center"/>
    </xf>
    <xf numFmtId="6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6" fontId="38" fillId="0" borderId="51" xfId="57" applyNumberFormat="1" applyFont="1" applyFill="1" applyBorder="1" applyAlignment="1">
      <alignment vertical="center"/>
    </xf>
    <xf numFmtId="6" fontId="38" fillId="0" borderId="49" xfId="57" applyNumberFormat="1" applyFont="1" applyFill="1" applyBorder="1" applyAlignment="1">
      <alignment vertical="center"/>
    </xf>
    <xf numFmtId="6" fontId="38" fillId="0" borderId="52" xfId="57" applyNumberFormat="1" applyFont="1" applyFill="1" applyBorder="1" applyAlignment="1">
      <alignment vertical="center"/>
    </xf>
    <xf numFmtId="6" fontId="0" fillId="0" borderId="25" xfId="0" applyNumberFormat="1" applyFill="1" applyBorder="1" applyAlignment="1">
      <alignment vertical="center"/>
    </xf>
    <xf numFmtId="6" fontId="0" fillId="0" borderId="26" xfId="0" applyNumberFormat="1" applyFill="1" applyBorder="1" applyAlignment="1">
      <alignment vertical="center"/>
    </xf>
    <xf numFmtId="6" fontId="0" fillId="0" borderId="70" xfId="0" applyNumberFormat="1" applyFill="1" applyBorder="1" applyAlignment="1">
      <alignment vertical="center"/>
    </xf>
    <xf numFmtId="6" fontId="38" fillId="0" borderId="14" xfId="57" applyNumberFormat="1" applyFont="1" applyFill="1" applyBorder="1" applyAlignment="1">
      <alignment vertical="center"/>
    </xf>
    <xf numFmtId="6" fontId="38" fillId="0" borderId="11" xfId="57" applyNumberFormat="1" applyFont="1" applyFill="1" applyBorder="1" applyAlignment="1">
      <alignment vertical="center"/>
    </xf>
    <xf numFmtId="6" fontId="38" fillId="0" borderId="12" xfId="57" applyNumberFormat="1" applyFont="1" applyFill="1" applyBorder="1" applyAlignment="1">
      <alignment vertical="center"/>
    </xf>
    <xf numFmtId="6" fontId="38" fillId="0" borderId="0" xfId="57" applyFont="1" applyFill="1" applyBorder="1" applyAlignment="1">
      <alignment horizontal="center" vertical="center"/>
    </xf>
    <xf numFmtId="6" fontId="38" fillId="0" borderId="15" xfId="57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9"/>
  <sheetViews>
    <sheetView zoomScalePageLayoutView="0" workbookViewId="0" topLeftCell="A32">
      <selection activeCell="V47" sqref="V47:AF48"/>
    </sheetView>
  </sheetViews>
  <sheetFormatPr defaultColWidth="9.140625" defaultRowHeight="15"/>
  <cols>
    <col min="1" max="32" width="2.57421875" style="0" customWidth="1"/>
  </cols>
  <sheetData>
    <row r="1" spans="1:32" ht="19.5" customHeight="1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9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4" ht="18" customHeight="1" thickBot="1">
      <c r="A3" s="149" t="s">
        <v>1</v>
      </c>
      <c r="B3" s="149"/>
      <c r="C3" s="149"/>
      <c r="D3" s="149"/>
    </row>
    <row r="4" spans="1:32" ht="15" customHeight="1" thickBot="1">
      <c r="A4" s="192" t="s">
        <v>2</v>
      </c>
      <c r="B4" s="167"/>
      <c r="C4" s="167"/>
      <c r="D4" s="168"/>
      <c r="E4" s="166" t="s">
        <v>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6" t="s">
        <v>3</v>
      </c>
      <c r="V4" s="167"/>
      <c r="W4" s="167"/>
      <c r="X4" s="167"/>
      <c r="Y4" s="168"/>
      <c r="Z4" s="166" t="s">
        <v>5</v>
      </c>
      <c r="AA4" s="167"/>
      <c r="AB4" s="167"/>
      <c r="AC4" s="167"/>
      <c r="AD4" s="167"/>
      <c r="AE4" s="167"/>
      <c r="AF4" s="169"/>
    </row>
    <row r="5" spans="1:32" ht="18" customHeight="1" thickTop="1">
      <c r="A5" s="170"/>
      <c r="B5" s="171"/>
      <c r="C5" s="171"/>
      <c r="D5" s="172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48"/>
      <c r="V5" s="49"/>
      <c r="W5" s="49"/>
      <c r="X5" s="49"/>
      <c r="Y5" s="50"/>
      <c r="Z5" s="175"/>
      <c r="AA5" s="175"/>
      <c r="AB5" s="175"/>
      <c r="AC5" s="175"/>
      <c r="AD5" s="175"/>
      <c r="AE5" s="175"/>
      <c r="AF5" s="176"/>
    </row>
    <row r="6" spans="1:32" ht="18" customHeight="1">
      <c r="A6" s="153"/>
      <c r="B6" s="154"/>
      <c r="C6" s="154"/>
      <c r="D6" s="155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56"/>
      <c r="V6" s="157"/>
      <c r="W6" s="157"/>
      <c r="X6" s="157"/>
      <c r="Y6" s="158"/>
      <c r="Z6" s="159"/>
      <c r="AA6" s="159"/>
      <c r="AB6" s="159"/>
      <c r="AC6" s="159"/>
      <c r="AD6" s="159"/>
      <c r="AE6" s="159"/>
      <c r="AF6" s="160"/>
    </row>
    <row r="7" spans="1:32" ht="18" customHeight="1" thickBot="1">
      <c r="A7" s="161"/>
      <c r="B7" s="162"/>
      <c r="C7" s="162"/>
      <c r="D7" s="16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6"/>
      <c r="V7" s="57"/>
      <c r="W7" s="57"/>
      <c r="X7" s="57"/>
      <c r="Y7" s="58"/>
      <c r="Z7" s="164"/>
      <c r="AA7" s="164"/>
      <c r="AB7" s="164"/>
      <c r="AC7" s="164"/>
      <c r="AD7" s="164"/>
      <c r="AE7" s="164"/>
      <c r="AF7" s="165"/>
    </row>
    <row r="8" ht="9.75" customHeight="1"/>
    <row r="9" spans="1:4" ht="18" customHeight="1">
      <c r="A9" s="149" t="s">
        <v>6</v>
      </c>
      <c r="B9" s="149"/>
      <c r="C9" s="149"/>
      <c r="D9" s="149"/>
    </row>
    <row r="10" spans="1:6" ht="18" customHeight="1" thickBot="1">
      <c r="A10" s="150" t="s">
        <v>15</v>
      </c>
      <c r="B10" s="150"/>
      <c r="C10" s="150"/>
      <c r="D10" s="150"/>
      <c r="E10" s="150"/>
      <c r="F10" s="150"/>
    </row>
    <row r="11" spans="1:30" ht="15" customHeight="1" thickBot="1">
      <c r="A11" s="151" t="s">
        <v>8</v>
      </c>
      <c r="B11" s="143"/>
      <c r="C11" s="143"/>
      <c r="D11" s="143"/>
      <c r="E11" s="143"/>
      <c r="F11" s="152"/>
      <c r="G11" s="151" t="s">
        <v>9</v>
      </c>
      <c r="H11" s="143"/>
      <c r="I11" s="143"/>
      <c r="J11" s="143"/>
      <c r="K11" s="143"/>
      <c r="L11" s="152"/>
      <c r="M11" s="151" t="s">
        <v>32</v>
      </c>
      <c r="N11" s="143"/>
      <c r="O11" s="143"/>
      <c r="P11" s="143"/>
      <c r="Q11" s="143"/>
      <c r="R11" s="152"/>
      <c r="S11" s="151" t="s">
        <v>33</v>
      </c>
      <c r="T11" s="143"/>
      <c r="U11" s="143"/>
      <c r="V11" s="143"/>
      <c r="W11" s="143"/>
      <c r="X11" s="152"/>
      <c r="Y11" s="142" t="s">
        <v>34</v>
      </c>
      <c r="Z11" s="143"/>
      <c r="AA11" s="143"/>
      <c r="AB11" s="143"/>
      <c r="AC11" s="143"/>
      <c r="AD11" s="144"/>
    </row>
    <row r="12" spans="1:30" ht="18" customHeight="1" thickTop="1">
      <c r="A12" s="145" t="s">
        <v>27</v>
      </c>
      <c r="B12" s="146"/>
      <c r="C12" s="135"/>
      <c r="D12" s="136"/>
      <c r="E12" s="136"/>
      <c r="F12" s="147"/>
      <c r="G12" s="145" t="s">
        <v>27</v>
      </c>
      <c r="H12" s="146"/>
      <c r="I12" s="135"/>
      <c r="J12" s="136"/>
      <c r="K12" s="136"/>
      <c r="L12" s="147"/>
      <c r="M12" s="145" t="s">
        <v>27</v>
      </c>
      <c r="N12" s="146"/>
      <c r="O12" s="135"/>
      <c r="P12" s="136"/>
      <c r="Q12" s="136"/>
      <c r="R12" s="147"/>
      <c r="S12" s="145" t="s">
        <v>27</v>
      </c>
      <c r="T12" s="146"/>
      <c r="U12" s="135"/>
      <c r="V12" s="136"/>
      <c r="W12" s="136"/>
      <c r="X12" s="147"/>
      <c r="Y12" s="148" t="s">
        <v>27</v>
      </c>
      <c r="Z12" s="146"/>
      <c r="AA12" s="135"/>
      <c r="AB12" s="136"/>
      <c r="AC12" s="136"/>
      <c r="AD12" s="137"/>
    </row>
    <row r="13" spans="1:32" ht="18" customHeight="1" thickBot="1">
      <c r="A13" s="138" t="s">
        <v>7</v>
      </c>
      <c r="B13" s="139"/>
      <c r="C13" s="119"/>
      <c r="D13" s="120"/>
      <c r="E13" s="120"/>
      <c r="F13" s="140"/>
      <c r="G13" s="138" t="s">
        <v>7</v>
      </c>
      <c r="H13" s="139"/>
      <c r="I13" s="119"/>
      <c r="J13" s="120"/>
      <c r="K13" s="120"/>
      <c r="L13" s="140"/>
      <c r="M13" s="138" t="s">
        <v>7</v>
      </c>
      <c r="N13" s="139"/>
      <c r="O13" s="119"/>
      <c r="P13" s="120"/>
      <c r="Q13" s="120"/>
      <c r="R13" s="140"/>
      <c r="S13" s="138" t="s">
        <v>7</v>
      </c>
      <c r="T13" s="139"/>
      <c r="U13" s="119"/>
      <c r="V13" s="120"/>
      <c r="W13" s="120"/>
      <c r="X13" s="140"/>
      <c r="Y13" s="141" t="s">
        <v>7</v>
      </c>
      <c r="Z13" s="139"/>
      <c r="AA13" s="119"/>
      <c r="AB13" s="120"/>
      <c r="AC13" s="120"/>
      <c r="AD13" s="121"/>
      <c r="AE13" s="2"/>
      <c r="AF13" s="2"/>
    </row>
    <row r="14" spans="1:32" ht="18" customHeight="1" thickBot="1">
      <c r="A14" s="177" t="s">
        <v>40</v>
      </c>
      <c r="B14" s="178"/>
      <c r="C14" s="178"/>
      <c r="D14" s="178"/>
      <c r="E14" s="178"/>
      <c r="F14" s="179"/>
      <c r="G14" s="10"/>
      <c r="H14" s="10"/>
      <c r="I14" s="122" t="s">
        <v>10</v>
      </c>
      <c r="J14" s="123"/>
      <c r="K14" s="123"/>
      <c r="L14" s="123"/>
      <c r="M14" s="123"/>
      <c r="N14" s="124" t="s">
        <v>37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7"/>
      <c r="AC14" s="127"/>
      <c r="AD14" s="128"/>
      <c r="AE14" s="2"/>
      <c r="AF14" s="2"/>
    </row>
    <row r="15" spans="1:32" ht="18" customHeight="1" thickBot="1" thickTop="1">
      <c r="A15" s="180" t="s">
        <v>38</v>
      </c>
      <c r="B15" s="181"/>
      <c r="C15" s="184"/>
      <c r="D15" s="185"/>
      <c r="E15" s="185"/>
      <c r="F15" s="186"/>
      <c r="G15" s="10"/>
      <c r="H15" s="10"/>
      <c r="I15" s="129" t="s">
        <v>11</v>
      </c>
      <c r="J15" s="130"/>
      <c r="K15" s="130"/>
      <c r="L15" s="130"/>
      <c r="M15" s="130"/>
      <c r="N15" s="130" t="s">
        <v>14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132"/>
      <c r="AB15" s="133"/>
      <c r="AC15" s="133"/>
      <c r="AD15" s="134"/>
      <c r="AE15" s="2"/>
      <c r="AF15" s="2"/>
    </row>
    <row r="16" spans="1:32" ht="18" customHeight="1" thickBot="1" thickTop="1">
      <c r="A16" s="182" t="s">
        <v>39</v>
      </c>
      <c r="B16" s="183"/>
      <c r="C16" s="187"/>
      <c r="D16" s="188"/>
      <c r="E16" s="188"/>
      <c r="F16" s="189"/>
      <c r="G16" s="10"/>
      <c r="H16" s="10"/>
      <c r="I16" s="109" t="s">
        <v>12</v>
      </c>
      <c r="J16" s="110"/>
      <c r="K16" s="111" t="s">
        <v>13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113"/>
      <c r="AB16" s="114"/>
      <c r="AC16" s="114"/>
      <c r="AD16" s="115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16" t="s">
        <v>25</v>
      </c>
      <c r="B18" s="116"/>
      <c r="C18" s="116"/>
      <c r="D18" s="116"/>
      <c r="E18" s="116"/>
      <c r="F18" s="1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92" t="s">
        <v>16</v>
      </c>
      <c r="B19" s="93"/>
      <c r="C19" s="73" t="s">
        <v>17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73" t="s">
        <v>19</v>
      </c>
      <c r="Z19" s="74"/>
      <c r="AA19" s="74"/>
      <c r="AB19" s="74"/>
      <c r="AC19" s="74"/>
      <c r="AD19" s="74"/>
      <c r="AE19" s="74"/>
      <c r="AF19" s="88"/>
    </row>
    <row r="20" spans="1:32" ht="18" customHeight="1" thickTop="1">
      <c r="A20" s="94"/>
      <c r="B20" s="95"/>
      <c r="C20" s="102" t="s">
        <v>18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193">
        <v>360000</v>
      </c>
      <c r="Z20" s="194"/>
      <c r="AA20" s="194"/>
      <c r="AB20" s="194"/>
      <c r="AC20" s="194"/>
      <c r="AD20" s="194"/>
      <c r="AE20" s="194"/>
      <c r="AF20" s="195"/>
    </row>
    <row r="21" spans="1:32" ht="18" customHeight="1">
      <c r="A21" s="94"/>
      <c r="B21" s="95"/>
      <c r="C21" s="117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96"/>
      <c r="Z21" s="197"/>
      <c r="AA21" s="197"/>
      <c r="AB21" s="197"/>
      <c r="AC21" s="197"/>
      <c r="AD21" s="197"/>
      <c r="AE21" s="197"/>
      <c r="AF21" s="198"/>
    </row>
    <row r="22" spans="1:32" ht="18" customHeight="1">
      <c r="A22" s="94"/>
      <c r="B22" s="95"/>
      <c r="C22" s="11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Y22" s="196"/>
      <c r="Z22" s="197"/>
      <c r="AA22" s="197"/>
      <c r="AB22" s="197"/>
      <c r="AC22" s="197"/>
      <c r="AD22" s="197"/>
      <c r="AE22" s="197"/>
      <c r="AF22" s="198"/>
    </row>
    <row r="23" spans="1:32" ht="18" customHeight="1" thickBot="1">
      <c r="A23" s="94"/>
      <c r="B23" s="95"/>
      <c r="C23" s="9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199"/>
      <c r="Z23" s="200"/>
      <c r="AA23" s="200"/>
      <c r="AB23" s="200"/>
      <c r="AC23" s="200"/>
      <c r="AD23" s="200"/>
      <c r="AE23" s="200"/>
      <c r="AF23" s="201"/>
    </row>
    <row r="24" spans="1:32" ht="18" customHeight="1" thickBot="1" thickTop="1">
      <c r="A24" s="96"/>
      <c r="B24" s="97"/>
      <c r="C24" s="99" t="s">
        <v>10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100"/>
      <c r="Y24" s="202"/>
      <c r="Z24" s="203"/>
      <c r="AA24" s="203"/>
      <c r="AB24" s="203"/>
      <c r="AC24" s="203"/>
      <c r="AD24" s="203"/>
      <c r="AE24" s="203"/>
      <c r="AF24" s="204"/>
    </row>
    <row r="25" spans="1:32" ht="4.5" customHeight="1" thickBot="1">
      <c r="A25" s="21"/>
      <c r="B25" s="19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205"/>
      <c r="Z25" s="205"/>
      <c r="AA25" s="205"/>
      <c r="AB25" s="205"/>
      <c r="AC25" s="205"/>
      <c r="AD25" s="205"/>
      <c r="AE25" s="205"/>
      <c r="AF25" s="206"/>
    </row>
    <row r="26" spans="1:32" ht="15" customHeight="1" thickBot="1">
      <c r="A26" s="92" t="s">
        <v>7</v>
      </c>
      <c r="B26" s="93"/>
      <c r="C26" s="73" t="s">
        <v>43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219" t="s">
        <v>44</v>
      </c>
      <c r="Z26" s="220"/>
      <c r="AA26" s="220"/>
      <c r="AB26" s="220"/>
      <c r="AC26" s="220"/>
      <c r="AD26" s="220"/>
      <c r="AE26" s="220"/>
      <c r="AF26" s="221"/>
    </row>
    <row r="27" spans="1:32" ht="18.75" customHeight="1" thickTop="1">
      <c r="A27" s="94"/>
      <c r="B27" s="95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207"/>
      <c r="Z27" s="208"/>
      <c r="AA27" s="208"/>
      <c r="AB27" s="208"/>
      <c r="AC27" s="208"/>
      <c r="AD27" s="208"/>
      <c r="AE27" s="208"/>
      <c r="AF27" s="209"/>
    </row>
    <row r="28" spans="1:32" ht="18" customHeight="1">
      <c r="A28" s="94"/>
      <c r="B28" s="9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Y28" s="210"/>
      <c r="Z28" s="211"/>
      <c r="AA28" s="211"/>
      <c r="AB28" s="211"/>
      <c r="AC28" s="211"/>
      <c r="AD28" s="211"/>
      <c r="AE28" s="211"/>
      <c r="AF28" s="212"/>
    </row>
    <row r="29" spans="1:32" ht="18" customHeight="1">
      <c r="A29" s="94"/>
      <c r="B29" s="9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213"/>
      <c r="Z29" s="214"/>
      <c r="AA29" s="214"/>
      <c r="AB29" s="214"/>
      <c r="AC29" s="214"/>
      <c r="AD29" s="214"/>
      <c r="AE29" s="214"/>
      <c r="AF29" s="215"/>
    </row>
    <row r="30" spans="1:32" ht="18" customHeight="1">
      <c r="A30" s="94"/>
      <c r="B30" s="9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213"/>
      <c r="Z30" s="214"/>
      <c r="AA30" s="214"/>
      <c r="AB30" s="214"/>
      <c r="AC30" s="214"/>
      <c r="AD30" s="214"/>
      <c r="AE30" s="214"/>
      <c r="AF30" s="215"/>
    </row>
    <row r="31" spans="1:32" ht="18" customHeight="1" thickBot="1">
      <c r="A31" s="94"/>
      <c r="B31" s="95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216"/>
      <c r="Z31" s="217"/>
      <c r="AA31" s="217"/>
      <c r="AB31" s="217"/>
      <c r="AC31" s="217"/>
      <c r="AD31" s="217"/>
      <c r="AE31" s="217"/>
      <c r="AF31" s="218"/>
    </row>
    <row r="32" spans="1:32" ht="18" customHeight="1" thickBot="1" thickTop="1">
      <c r="A32" s="96"/>
      <c r="B32" s="97"/>
      <c r="C32" s="80" t="s">
        <v>11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82"/>
      <c r="Z32" s="83"/>
      <c r="AA32" s="83"/>
      <c r="AB32" s="83"/>
      <c r="AC32" s="83"/>
      <c r="AD32" s="83"/>
      <c r="AE32" s="83"/>
      <c r="AF32" s="84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2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1"/>
      <c r="Z33" s="11"/>
      <c r="AA33" s="11"/>
      <c r="AB33" s="18"/>
      <c r="AC33" s="12"/>
      <c r="AD33" s="12"/>
      <c r="AE33" s="4"/>
      <c r="AF33" s="23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28" t="s">
        <v>20</v>
      </c>
      <c r="J34" s="29"/>
      <c r="K34" s="5" t="s">
        <v>21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9"/>
      <c r="Z34" s="90"/>
      <c r="AA34" s="90"/>
      <c r="AB34" s="90"/>
      <c r="AC34" s="90"/>
      <c r="AD34" s="90"/>
      <c r="AE34" s="90"/>
      <c r="AF34" s="91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8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86" t="s">
        <v>22</v>
      </c>
      <c r="B37" s="74"/>
      <c r="C37" s="74"/>
      <c r="D37" s="74"/>
      <c r="E37" s="73" t="s">
        <v>11</v>
      </c>
      <c r="F37" s="74"/>
      <c r="G37" s="74"/>
      <c r="H37" s="87"/>
      <c r="I37" s="74" t="s">
        <v>23</v>
      </c>
      <c r="J37" s="74"/>
      <c r="K37" s="74"/>
      <c r="L37" s="8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61">
        <v>5000</v>
      </c>
      <c r="B38" s="62"/>
      <c r="C38" s="62"/>
      <c r="D38" s="62"/>
      <c r="E38" s="63"/>
      <c r="F38" s="62"/>
      <c r="G38" s="62"/>
      <c r="H38" s="64"/>
      <c r="I38" s="62"/>
      <c r="J38" s="62"/>
      <c r="K38" s="62"/>
      <c r="L38" s="65"/>
      <c r="P38" s="34" t="s">
        <v>42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 customHeight="1" thickBot="1">
      <c r="A39" s="66" t="s">
        <v>24</v>
      </c>
      <c r="B39" s="67"/>
      <c r="C39" s="72" t="s">
        <v>2</v>
      </c>
      <c r="D39" s="72"/>
      <c r="E39" s="72"/>
      <c r="F39" s="72"/>
      <c r="G39" s="73" t="s">
        <v>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73" t="s">
        <v>3</v>
      </c>
      <c r="Z39" s="74"/>
      <c r="AA39" s="74"/>
      <c r="AB39" s="75"/>
      <c r="AC39" s="72" t="s">
        <v>19</v>
      </c>
      <c r="AD39" s="72"/>
      <c r="AE39" s="72"/>
      <c r="AF39" s="76"/>
    </row>
    <row r="40" spans="1:32" ht="18" customHeight="1" thickTop="1">
      <c r="A40" s="68"/>
      <c r="B40" s="69"/>
      <c r="C40" s="77"/>
      <c r="D40" s="77"/>
      <c r="E40" s="77"/>
      <c r="F40" s="77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  <c r="Y40" s="48"/>
      <c r="Z40" s="49"/>
      <c r="AA40" s="49"/>
      <c r="AB40" s="50"/>
      <c r="AC40" s="51"/>
      <c r="AD40" s="51"/>
      <c r="AE40" s="51"/>
      <c r="AF40" s="52"/>
    </row>
    <row r="41" spans="1:32" ht="18" customHeight="1">
      <c r="A41" s="68"/>
      <c r="B41" s="69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39"/>
      <c r="Z41" s="40"/>
      <c r="AA41" s="40"/>
      <c r="AB41" s="41"/>
      <c r="AC41" s="42"/>
      <c r="AD41" s="42"/>
      <c r="AE41" s="42"/>
      <c r="AF41" s="43"/>
    </row>
    <row r="42" spans="1:32" ht="18" customHeight="1">
      <c r="A42" s="68"/>
      <c r="B42" s="69"/>
      <c r="C42" s="35"/>
      <c r="D42" s="35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39"/>
      <c r="Z42" s="40"/>
      <c r="AA42" s="40"/>
      <c r="AB42" s="41"/>
      <c r="AC42" s="42"/>
      <c r="AD42" s="42"/>
      <c r="AE42" s="42"/>
      <c r="AF42" s="43"/>
    </row>
    <row r="43" spans="1:32" ht="18" customHeight="1">
      <c r="A43" s="68"/>
      <c r="B43" s="69"/>
      <c r="C43" s="35"/>
      <c r="D43" s="35"/>
      <c r="E43" s="35"/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9"/>
      <c r="Z43" s="40"/>
      <c r="AA43" s="40"/>
      <c r="AB43" s="41"/>
      <c r="AC43" s="42"/>
      <c r="AD43" s="42"/>
      <c r="AE43" s="42"/>
      <c r="AF43" s="43"/>
    </row>
    <row r="44" spans="1:32" ht="18" customHeight="1" thickBot="1">
      <c r="A44" s="70"/>
      <c r="B44" s="71"/>
      <c r="C44" s="44"/>
      <c r="D44" s="44"/>
      <c r="E44" s="44"/>
      <c r="F44" s="44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56"/>
      <c r="Z44" s="57"/>
      <c r="AA44" s="57"/>
      <c r="AB44" s="58"/>
      <c r="AC44" s="59"/>
      <c r="AD44" s="59"/>
      <c r="AE44" s="59"/>
      <c r="AF44" s="60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28" t="s">
        <v>26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1"/>
      <c r="P46" s="31"/>
      <c r="Q46" s="32"/>
      <c r="R46" s="7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9"/>
      <c r="T47" s="9"/>
      <c r="U47" s="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4" t="s">
        <v>77</v>
      </c>
      <c r="S48" s="34"/>
      <c r="T48" s="34"/>
      <c r="U48" s="34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30">
    <mergeCell ref="Y27:AF27"/>
    <mergeCell ref="Y28:AF28"/>
    <mergeCell ref="Y29:AF29"/>
    <mergeCell ref="Y30:AF30"/>
    <mergeCell ref="Y31:AF31"/>
    <mergeCell ref="Y26:AF26"/>
    <mergeCell ref="Y20:AF20"/>
    <mergeCell ref="Y21:AF21"/>
    <mergeCell ref="Y22:AF22"/>
    <mergeCell ref="Y23:AF23"/>
    <mergeCell ref="Y24:AF24"/>
    <mergeCell ref="Y25:AF25"/>
    <mergeCell ref="A14:F14"/>
    <mergeCell ref="A15:B15"/>
    <mergeCell ref="A16:B16"/>
    <mergeCell ref="C15:F15"/>
    <mergeCell ref="C16:F16"/>
    <mergeCell ref="A1:AF1"/>
    <mergeCell ref="A2:AF2"/>
    <mergeCell ref="A3:D3"/>
    <mergeCell ref="A4:D4"/>
    <mergeCell ref="E4:T4"/>
    <mergeCell ref="U4:Y4"/>
    <mergeCell ref="Z4:AF4"/>
    <mergeCell ref="A5:D5"/>
    <mergeCell ref="E5:T5"/>
    <mergeCell ref="U5:Y5"/>
    <mergeCell ref="Z5:AF5"/>
    <mergeCell ref="A6:D6"/>
    <mergeCell ref="E6:T6"/>
    <mergeCell ref="U6:Y6"/>
    <mergeCell ref="Z6:AF6"/>
    <mergeCell ref="A7:D7"/>
    <mergeCell ref="E7:T7"/>
    <mergeCell ref="U7:Y7"/>
    <mergeCell ref="Z7:AF7"/>
    <mergeCell ref="A9:D9"/>
    <mergeCell ref="A10:F10"/>
    <mergeCell ref="A11:F11"/>
    <mergeCell ref="G11:L11"/>
    <mergeCell ref="M11:R11"/>
    <mergeCell ref="S11:X11"/>
    <mergeCell ref="Y11:AD11"/>
    <mergeCell ref="A12:B12"/>
    <mergeCell ref="C12:F12"/>
    <mergeCell ref="G12:H12"/>
    <mergeCell ref="I12:L12"/>
    <mergeCell ref="M12:N12"/>
    <mergeCell ref="O12:R12"/>
    <mergeCell ref="S12:T12"/>
    <mergeCell ref="U12:X12"/>
    <mergeCell ref="Y12:Z12"/>
    <mergeCell ref="AA12:AD12"/>
    <mergeCell ref="A13:B13"/>
    <mergeCell ref="C13:F13"/>
    <mergeCell ref="G13:H13"/>
    <mergeCell ref="I13:L13"/>
    <mergeCell ref="M13:N13"/>
    <mergeCell ref="O13:R13"/>
    <mergeCell ref="S13:T13"/>
    <mergeCell ref="U13:X13"/>
    <mergeCell ref="Y13:Z13"/>
    <mergeCell ref="AA13:AD13"/>
    <mergeCell ref="I14:M14"/>
    <mergeCell ref="N14:Z14"/>
    <mergeCell ref="AA14:AD14"/>
    <mergeCell ref="I15:M15"/>
    <mergeCell ref="N15:Z15"/>
    <mergeCell ref="AA15:AD15"/>
    <mergeCell ref="I16:J16"/>
    <mergeCell ref="K16:Z16"/>
    <mergeCell ref="AA16:AD16"/>
    <mergeCell ref="A18:F18"/>
    <mergeCell ref="C19:X19"/>
    <mergeCell ref="C20:X20"/>
    <mergeCell ref="A19:B24"/>
    <mergeCell ref="C21:X21"/>
    <mergeCell ref="C22:X22"/>
    <mergeCell ref="Y19:AF19"/>
    <mergeCell ref="P38:AF38"/>
    <mergeCell ref="A26:B32"/>
    <mergeCell ref="C26:X26"/>
    <mergeCell ref="C23:X23"/>
    <mergeCell ref="C24:X24"/>
    <mergeCell ref="C25:X25"/>
    <mergeCell ref="C27:X27"/>
    <mergeCell ref="C28:X28"/>
    <mergeCell ref="C29:X29"/>
    <mergeCell ref="C30:X30"/>
    <mergeCell ref="C31:X31"/>
    <mergeCell ref="C32:X32"/>
    <mergeCell ref="Y32:AF32"/>
    <mergeCell ref="I34:J34"/>
    <mergeCell ref="A36:L36"/>
    <mergeCell ref="A37:D37"/>
    <mergeCell ref="E37:H37"/>
    <mergeCell ref="I37:L37"/>
    <mergeCell ref="Y34:AF34"/>
    <mergeCell ref="A38:D38"/>
    <mergeCell ref="E38:H38"/>
    <mergeCell ref="I38:L38"/>
    <mergeCell ref="AC42:AF42"/>
    <mergeCell ref="A39:B44"/>
    <mergeCell ref="C39:F39"/>
    <mergeCell ref="G39:X39"/>
    <mergeCell ref="Y39:AB39"/>
    <mergeCell ref="AC39:AF39"/>
    <mergeCell ref="C40:F40"/>
    <mergeCell ref="G40:X40"/>
    <mergeCell ref="Y40:AB40"/>
    <mergeCell ref="AC40:AF40"/>
    <mergeCell ref="G44:X44"/>
    <mergeCell ref="Y44:AB44"/>
    <mergeCell ref="AC44:AF44"/>
    <mergeCell ref="C41:F41"/>
    <mergeCell ref="G41:X41"/>
    <mergeCell ref="Y41:AB41"/>
    <mergeCell ref="AC41:AF41"/>
    <mergeCell ref="C42:F42"/>
    <mergeCell ref="G42:X42"/>
    <mergeCell ref="Y42:AB42"/>
    <mergeCell ref="A46:M46"/>
    <mergeCell ref="N46:Q46"/>
    <mergeCell ref="R48:U48"/>
    <mergeCell ref="C43:F43"/>
    <mergeCell ref="G43:X43"/>
    <mergeCell ref="Y43:AB43"/>
    <mergeCell ref="AC43:AF43"/>
    <mergeCell ref="C44:F44"/>
    <mergeCell ref="V47:AF48"/>
  </mergeCells>
  <printOptions horizont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9"/>
  <sheetViews>
    <sheetView zoomScalePageLayoutView="0" workbookViewId="0" topLeftCell="A39">
      <selection activeCell="V47" sqref="V47:AF48"/>
    </sheetView>
  </sheetViews>
  <sheetFormatPr defaultColWidth="9.140625" defaultRowHeight="15"/>
  <cols>
    <col min="1" max="32" width="2.57421875" style="0" customWidth="1"/>
  </cols>
  <sheetData>
    <row r="1" spans="1:32" ht="19.5" customHeight="1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9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4" ht="18" customHeight="1" thickBot="1">
      <c r="A3" s="149" t="s">
        <v>1</v>
      </c>
      <c r="B3" s="149"/>
      <c r="C3" s="149"/>
      <c r="D3" s="149"/>
    </row>
    <row r="4" spans="1:32" ht="15" customHeight="1" thickBot="1">
      <c r="A4" s="192" t="s">
        <v>2</v>
      </c>
      <c r="B4" s="167"/>
      <c r="C4" s="167"/>
      <c r="D4" s="168"/>
      <c r="E4" s="166" t="s">
        <v>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6" t="s">
        <v>3</v>
      </c>
      <c r="V4" s="167"/>
      <c r="W4" s="167"/>
      <c r="X4" s="167"/>
      <c r="Y4" s="168"/>
      <c r="Z4" s="166" t="s">
        <v>5</v>
      </c>
      <c r="AA4" s="167"/>
      <c r="AB4" s="167"/>
      <c r="AC4" s="167"/>
      <c r="AD4" s="167"/>
      <c r="AE4" s="167"/>
      <c r="AF4" s="169"/>
    </row>
    <row r="5" spans="1:32" ht="18" customHeight="1" thickTop="1">
      <c r="A5" s="170"/>
      <c r="B5" s="171"/>
      <c r="C5" s="171"/>
      <c r="D5" s="172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48"/>
      <c r="V5" s="49"/>
      <c r="W5" s="49"/>
      <c r="X5" s="49"/>
      <c r="Y5" s="50"/>
      <c r="Z5" s="175"/>
      <c r="AA5" s="175"/>
      <c r="AB5" s="175"/>
      <c r="AC5" s="175"/>
      <c r="AD5" s="175"/>
      <c r="AE5" s="175"/>
      <c r="AF5" s="176"/>
    </row>
    <row r="6" spans="1:32" ht="18" customHeight="1">
      <c r="A6" s="153"/>
      <c r="B6" s="154"/>
      <c r="C6" s="154"/>
      <c r="D6" s="155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56"/>
      <c r="V6" s="157"/>
      <c r="W6" s="157"/>
      <c r="X6" s="157"/>
      <c r="Y6" s="158"/>
      <c r="Z6" s="159"/>
      <c r="AA6" s="159"/>
      <c r="AB6" s="159"/>
      <c r="AC6" s="159"/>
      <c r="AD6" s="159"/>
      <c r="AE6" s="159"/>
      <c r="AF6" s="160"/>
    </row>
    <row r="7" spans="1:32" ht="18" customHeight="1" thickBot="1">
      <c r="A7" s="161"/>
      <c r="B7" s="162"/>
      <c r="C7" s="162"/>
      <c r="D7" s="16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6"/>
      <c r="V7" s="57"/>
      <c r="W7" s="57"/>
      <c r="X7" s="57"/>
      <c r="Y7" s="58"/>
      <c r="Z7" s="164"/>
      <c r="AA7" s="164"/>
      <c r="AB7" s="164"/>
      <c r="AC7" s="164"/>
      <c r="AD7" s="164"/>
      <c r="AE7" s="164"/>
      <c r="AF7" s="165"/>
    </row>
    <row r="8" ht="9.75" customHeight="1"/>
    <row r="9" spans="1:4" ht="18" customHeight="1">
      <c r="A9" s="149" t="s">
        <v>6</v>
      </c>
      <c r="B9" s="149"/>
      <c r="C9" s="149"/>
      <c r="D9" s="149"/>
    </row>
    <row r="10" spans="1:6" ht="18" customHeight="1" thickBot="1">
      <c r="A10" s="150" t="s">
        <v>15</v>
      </c>
      <c r="B10" s="150"/>
      <c r="C10" s="150"/>
      <c r="D10" s="150"/>
      <c r="E10" s="150"/>
      <c r="F10" s="150"/>
    </row>
    <row r="11" spans="1:30" ht="15" customHeight="1" thickBot="1">
      <c r="A11" s="151" t="s">
        <v>8</v>
      </c>
      <c r="B11" s="143"/>
      <c r="C11" s="143"/>
      <c r="D11" s="143"/>
      <c r="E11" s="143"/>
      <c r="F11" s="152"/>
      <c r="G11" s="151" t="s">
        <v>9</v>
      </c>
      <c r="H11" s="143"/>
      <c r="I11" s="143"/>
      <c r="J11" s="143"/>
      <c r="K11" s="143"/>
      <c r="L11" s="152"/>
      <c r="M11" s="151" t="s">
        <v>32</v>
      </c>
      <c r="N11" s="143"/>
      <c r="O11" s="143"/>
      <c r="P11" s="143"/>
      <c r="Q11" s="143"/>
      <c r="R11" s="152"/>
      <c r="S11" s="151" t="s">
        <v>33</v>
      </c>
      <c r="T11" s="143"/>
      <c r="U11" s="143"/>
      <c r="V11" s="143"/>
      <c r="W11" s="143"/>
      <c r="X11" s="152"/>
      <c r="Y11" s="142" t="s">
        <v>34</v>
      </c>
      <c r="Z11" s="143"/>
      <c r="AA11" s="143"/>
      <c r="AB11" s="143"/>
      <c r="AC11" s="143"/>
      <c r="AD11" s="144"/>
    </row>
    <row r="12" spans="1:30" ht="18" customHeight="1" thickTop="1">
      <c r="A12" s="145" t="s">
        <v>27</v>
      </c>
      <c r="B12" s="146"/>
      <c r="C12" s="135"/>
      <c r="D12" s="136"/>
      <c r="E12" s="136"/>
      <c r="F12" s="147"/>
      <c r="G12" s="145" t="s">
        <v>27</v>
      </c>
      <c r="H12" s="146"/>
      <c r="I12" s="135"/>
      <c r="J12" s="136"/>
      <c r="K12" s="136"/>
      <c r="L12" s="147"/>
      <c r="M12" s="145" t="s">
        <v>27</v>
      </c>
      <c r="N12" s="146"/>
      <c r="O12" s="135"/>
      <c r="P12" s="136"/>
      <c r="Q12" s="136"/>
      <c r="R12" s="147"/>
      <c r="S12" s="145" t="s">
        <v>27</v>
      </c>
      <c r="T12" s="146"/>
      <c r="U12" s="135"/>
      <c r="V12" s="136"/>
      <c r="W12" s="136"/>
      <c r="X12" s="147"/>
      <c r="Y12" s="148" t="s">
        <v>27</v>
      </c>
      <c r="Z12" s="146"/>
      <c r="AA12" s="135"/>
      <c r="AB12" s="136"/>
      <c r="AC12" s="136"/>
      <c r="AD12" s="137"/>
    </row>
    <row r="13" spans="1:32" ht="18" customHeight="1" thickBot="1">
      <c r="A13" s="138" t="s">
        <v>7</v>
      </c>
      <c r="B13" s="139"/>
      <c r="C13" s="119"/>
      <c r="D13" s="120"/>
      <c r="E13" s="120"/>
      <c r="F13" s="140"/>
      <c r="G13" s="138" t="s">
        <v>7</v>
      </c>
      <c r="H13" s="139"/>
      <c r="I13" s="119"/>
      <c r="J13" s="120"/>
      <c r="K13" s="120"/>
      <c r="L13" s="140"/>
      <c r="M13" s="138" t="s">
        <v>7</v>
      </c>
      <c r="N13" s="139"/>
      <c r="O13" s="119"/>
      <c r="P13" s="120"/>
      <c r="Q13" s="120"/>
      <c r="R13" s="140"/>
      <c r="S13" s="138" t="s">
        <v>7</v>
      </c>
      <c r="T13" s="139"/>
      <c r="U13" s="119"/>
      <c r="V13" s="120"/>
      <c r="W13" s="120"/>
      <c r="X13" s="140"/>
      <c r="Y13" s="141" t="s">
        <v>7</v>
      </c>
      <c r="Z13" s="139"/>
      <c r="AA13" s="119"/>
      <c r="AB13" s="120"/>
      <c r="AC13" s="120"/>
      <c r="AD13" s="121"/>
      <c r="AE13" s="2"/>
      <c r="AF13" s="2"/>
    </row>
    <row r="14" spans="1:32" ht="18" customHeight="1" thickBot="1">
      <c r="A14" s="177" t="s">
        <v>35</v>
      </c>
      <c r="B14" s="178"/>
      <c r="C14" s="178"/>
      <c r="D14" s="178"/>
      <c r="E14" s="178"/>
      <c r="F14" s="179"/>
      <c r="G14" s="10"/>
      <c r="H14" s="10"/>
      <c r="I14" s="122" t="s">
        <v>30</v>
      </c>
      <c r="J14" s="123"/>
      <c r="K14" s="123"/>
      <c r="L14" s="123"/>
      <c r="M14" s="123"/>
      <c r="N14" s="124" t="s">
        <v>31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>
        <f>C12+I12+O12+U12+AA12+C15</f>
        <v>0</v>
      </c>
      <c r="AB14" s="127"/>
      <c r="AC14" s="127"/>
      <c r="AD14" s="128"/>
      <c r="AE14" s="2"/>
      <c r="AF14" s="2"/>
    </row>
    <row r="15" spans="1:32" ht="18" customHeight="1" thickBot="1" thickTop="1">
      <c r="A15" s="180" t="s">
        <v>27</v>
      </c>
      <c r="B15" s="181"/>
      <c r="C15" s="231"/>
      <c r="D15" s="232"/>
      <c r="E15" s="232"/>
      <c r="F15" s="233"/>
      <c r="G15" s="10"/>
      <c r="H15" s="10"/>
      <c r="I15" s="129" t="s">
        <v>11</v>
      </c>
      <c r="J15" s="130"/>
      <c r="K15" s="130"/>
      <c r="L15" s="130"/>
      <c r="M15" s="130"/>
      <c r="N15" s="130" t="s">
        <v>14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132">
        <f>C13+I13+O13+U13+AA13+C16</f>
        <v>0</v>
      </c>
      <c r="AB15" s="133"/>
      <c r="AC15" s="133"/>
      <c r="AD15" s="134"/>
      <c r="AE15" s="2"/>
      <c r="AF15" s="2"/>
    </row>
    <row r="16" spans="1:32" ht="18" customHeight="1" thickBot="1" thickTop="1">
      <c r="A16" s="182" t="s">
        <v>36</v>
      </c>
      <c r="B16" s="183"/>
      <c r="C16" s="234"/>
      <c r="D16" s="235"/>
      <c r="E16" s="235"/>
      <c r="F16" s="236"/>
      <c r="G16" s="10"/>
      <c r="H16" s="10"/>
      <c r="I16" s="109" t="s">
        <v>12</v>
      </c>
      <c r="J16" s="110"/>
      <c r="K16" s="111" t="s">
        <v>13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113">
        <f>AA14-AA15</f>
        <v>0</v>
      </c>
      <c r="AB16" s="114"/>
      <c r="AC16" s="114"/>
      <c r="AD16" s="115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16" t="s">
        <v>25</v>
      </c>
      <c r="B18" s="116"/>
      <c r="C18" s="116"/>
      <c r="D18" s="116"/>
      <c r="E18" s="116"/>
      <c r="F18" s="1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92" t="s">
        <v>16</v>
      </c>
      <c r="B19" s="93"/>
      <c r="C19" s="73" t="s">
        <v>17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73" t="s">
        <v>19</v>
      </c>
      <c r="Z19" s="74"/>
      <c r="AA19" s="74"/>
      <c r="AB19" s="74"/>
      <c r="AC19" s="74"/>
      <c r="AD19" s="74"/>
      <c r="AE19" s="74"/>
      <c r="AF19" s="88"/>
    </row>
    <row r="20" spans="1:32" ht="18" customHeight="1" thickTop="1">
      <c r="A20" s="94"/>
      <c r="B20" s="95"/>
      <c r="C20" s="102" t="s">
        <v>18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225">
        <v>360000</v>
      </c>
      <c r="Z20" s="226"/>
      <c r="AA20" s="226"/>
      <c r="AB20" s="226"/>
      <c r="AC20" s="226"/>
      <c r="AD20" s="226"/>
      <c r="AE20" s="226"/>
      <c r="AF20" s="227"/>
    </row>
    <row r="21" spans="1:32" ht="18" customHeight="1">
      <c r="A21" s="94"/>
      <c r="B21" s="95"/>
      <c r="C21" s="117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222"/>
      <c r="Z21" s="223"/>
      <c r="AA21" s="223"/>
      <c r="AB21" s="223"/>
      <c r="AC21" s="223"/>
      <c r="AD21" s="223"/>
      <c r="AE21" s="223"/>
      <c r="AF21" s="224"/>
    </row>
    <row r="22" spans="1:32" ht="18" customHeight="1">
      <c r="A22" s="94"/>
      <c r="B22" s="95"/>
      <c r="C22" s="11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Y22" s="222"/>
      <c r="Z22" s="223"/>
      <c r="AA22" s="223"/>
      <c r="AB22" s="223"/>
      <c r="AC22" s="223"/>
      <c r="AD22" s="223"/>
      <c r="AE22" s="223"/>
      <c r="AF22" s="224"/>
    </row>
    <row r="23" spans="1:32" ht="18" customHeight="1" thickBot="1">
      <c r="A23" s="94"/>
      <c r="B23" s="95"/>
      <c r="C23" s="9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228"/>
      <c r="Z23" s="229"/>
      <c r="AA23" s="229"/>
      <c r="AB23" s="229"/>
      <c r="AC23" s="229"/>
      <c r="AD23" s="229"/>
      <c r="AE23" s="229"/>
      <c r="AF23" s="230"/>
    </row>
    <row r="24" spans="1:32" ht="18" customHeight="1" thickBot="1" thickTop="1">
      <c r="A24" s="96"/>
      <c r="B24" s="97"/>
      <c r="C24" s="237" t="s">
        <v>10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  <c r="Y24" s="250">
        <f>Y20+Y21+Y22+Y23</f>
        <v>360000</v>
      </c>
      <c r="Z24" s="251"/>
      <c r="AA24" s="251"/>
      <c r="AB24" s="251"/>
      <c r="AC24" s="251"/>
      <c r="AD24" s="251"/>
      <c r="AE24" s="251"/>
      <c r="AF24" s="252"/>
    </row>
    <row r="25" spans="1:32" ht="4.5" customHeight="1" thickBot="1">
      <c r="A25" s="21"/>
      <c r="B25" s="19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05"/>
      <c r="Z25" s="205"/>
      <c r="AA25" s="205"/>
      <c r="AB25" s="205"/>
      <c r="AC25" s="205"/>
      <c r="AD25" s="205"/>
      <c r="AE25" s="205"/>
      <c r="AF25" s="206"/>
    </row>
    <row r="26" spans="1:32" ht="15" customHeight="1" thickBot="1">
      <c r="A26" s="92" t="s">
        <v>7</v>
      </c>
      <c r="B26" s="93"/>
      <c r="C26" s="73" t="s">
        <v>45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219" t="s">
        <v>46</v>
      </c>
      <c r="Z26" s="220"/>
      <c r="AA26" s="220"/>
      <c r="AB26" s="220"/>
      <c r="AC26" s="220"/>
      <c r="AD26" s="220"/>
      <c r="AE26" s="220"/>
      <c r="AF26" s="221"/>
    </row>
    <row r="27" spans="1:32" ht="18" customHeight="1" thickTop="1">
      <c r="A27" s="94"/>
      <c r="B27" s="95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253"/>
      <c r="Z27" s="254"/>
      <c r="AA27" s="254"/>
      <c r="AB27" s="254"/>
      <c r="AC27" s="254"/>
      <c r="AD27" s="254"/>
      <c r="AE27" s="254"/>
      <c r="AF27" s="255"/>
    </row>
    <row r="28" spans="1:32" ht="18" customHeight="1">
      <c r="A28" s="94"/>
      <c r="B28" s="9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Y28" s="239"/>
      <c r="Z28" s="240"/>
      <c r="AA28" s="240"/>
      <c r="AB28" s="240"/>
      <c r="AC28" s="240"/>
      <c r="AD28" s="240"/>
      <c r="AE28" s="240"/>
      <c r="AF28" s="241"/>
    </row>
    <row r="29" spans="1:32" ht="18" customHeight="1">
      <c r="A29" s="94"/>
      <c r="B29" s="9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222"/>
      <c r="Z29" s="223"/>
      <c r="AA29" s="223"/>
      <c r="AB29" s="223"/>
      <c r="AC29" s="223"/>
      <c r="AD29" s="223"/>
      <c r="AE29" s="223"/>
      <c r="AF29" s="224"/>
    </row>
    <row r="30" spans="1:32" ht="18" customHeight="1">
      <c r="A30" s="94"/>
      <c r="B30" s="9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222"/>
      <c r="Z30" s="223"/>
      <c r="AA30" s="223"/>
      <c r="AB30" s="223"/>
      <c r="AC30" s="223"/>
      <c r="AD30" s="223"/>
      <c r="AE30" s="223"/>
      <c r="AF30" s="224"/>
    </row>
    <row r="31" spans="1:32" ht="18" customHeight="1" thickBot="1">
      <c r="A31" s="94"/>
      <c r="B31" s="95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228"/>
      <c r="Z31" s="229"/>
      <c r="AA31" s="229"/>
      <c r="AB31" s="229"/>
      <c r="AC31" s="229"/>
      <c r="AD31" s="229"/>
      <c r="AE31" s="229"/>
      <c r="AF31" s="230"/>
    </row>
    <row r="32" spans="1:32" ht="18" customHeight="1" thickBot="1" thickTop="1">
      <c r="A32" s="96"/>
      <c r="B32" s="97"/>
      <c r="C32" s="80" t="s">
        <v>11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250">
        <f>Y27+Y28+Y29+Y30+Y31</f>
        <v>0</v>
      </c>
      <c r="Z32" s="251"/>
      <c r="AA32" s="251"/>
      <c r="AB32" s="251"/>
      <c r="AC32" s="251"/>
      <c r="AD32" s="251"/>
      <c r="AE32" s="251"/>
      <c r="AF32" s="252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2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5"/>
      <c r="Z33" s="15"/>
      <c r="AA33" s="15"/>
      <c r="AB33" s="14"/>
      <c r="AC33" s="16"/>
      <c r="AD33" s="16"/>
      <c r="AE33" s="17"/>
      <c r="AF33" s="20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28" t="s">
        <v>20</v>
      </c>
      <c r="J34" s="29"/>
      <c r="K34" s="5" t="s">
        <v>21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56">
        <f>Y24-Y32</f>
        <v>360000</v>
      </c>
      <c r="Z34" s="257"/>
      <c r="AA34" s="257"/>
      <c r="AB34" s="257"/>
      <c r="AC34" s="257"/>
      <c r="AD34" s="257"/>
      <c r="AE34" s="257"/>
      <c r="AF34" s="258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8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86" t="s">
        <v>22</v>
      </c>
      <c r="B37" s="74"/>
      <c r="C37" s="74"/>
      <c r="D37" s="74"/>
      <c r="E37" s="73" t="s">
        <v>11</v>
      </c>
      <c r="F37" s="74"/>
      <c r="G37" s="74"/>
      <c r="H37" s="87"/>
      <c r="I37" s="74" t="s">
        <v>23</v>
      </c>
      <c r="J37" s="74"/>
      <c r="K37" s="74"/>
      <c r="L37" s="8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244">
        <v>5000</v>
      </c>
      <c r="B38" s="242"/>
      <c r="C38" s="242"/>
      <c r="D38" s="242"/>
      <c r="E38" s="245">
        <f>SUM(AC40:AF44)</f>
        <v>0</v>
      </c>
      <c r="F38" s="242"/>
      <c r="G38" s="242"/>
      <c r="H38" s="246"/>
      <c r="I38" s="242">
        <f>A38-E38</f>
        <v>5000</v>
      </c>
      <c r="J38" s="242"/>
      <c r="K38" s="242"/>
      <c r="L38" s="243"/>
      <c r="P38" s="34" t="s">
        <v>41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 customHeight="1" thickBot="1">
      <c r="A39" s="66" t="s">
        <v>24</v>
      </c>
      <c r="B39" s="67"/>
      <c r="C39" s="72" t="s">
        <v>2</v>
      </c>
      <c r="D39" s="72"/>
      <c r="E39" s="72"/>
      <c r="F39" s="72"/>
      <c r="G39" s="73" t="s">
        <v>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73" t="s">
        <v>3</v>
      </c>
      <c r="Z39" s="74"/>
      <c r="AA39" s="74"/>
      <c r="AB39" s="75"/>
      <c r="AC39" s="72" t="s">
        <v>19</v>
      </c>
      <c r="AD39" s="72"/>
      <c r="AE39" s="72"/>
      <c r="AF39" s="76"/>
    </row>
    <row r="40" spans="1:32" ht="18" customHeight="1" thickTop="1">
      <c r="A40" s="68"/>
      <c r="B40" s="69"/>
      <c r="C40" s="77"/>
      <c r="D40" s="77"/>
      <c r="E40" s="77"/>
      <c r="F40" s="77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  <c r="Y40" s="48"/>
      <c r="Z40" s="49"/>
      <c r="AA40" s="49"/>
      <c r="AB40" s="50"/>
      <c r="AC40" s="51"/>
      <c r="AD40" s="51"/>
      <c r="AE40" s="51"/>
      <c r="AF40" s="52"/>
    </row>
    <row r="41" spans="1:32" ht="18" customHeight="1">
      <c r="A41" s="68"/>
      <c r="B41" s="69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39"/>
      <c r="Z41" s="40"/>
      <c r="AA41" s="40"/>
      <c r="AB41" s="41"/>
      <c r="AC41" s="42"/>
      <c r="AD41" s="42"/>
      <c r="AE41" s="42"/>
      <c r="AF41" s="43"/>
    </row>
    <row r="42" spans="1:32" ht="18" customHeight="1">
      <c r="A42" s="68"/>
      <c r="B42" s="69"/>
      <c r="C42" s="35"/>
      <c r="D42" s="35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39"/>
      <c r="Z42" s="40"/>
      <c r="AA42" s="40"/>
      <c r="AB42" s="41"/>
      <c r="AC42" s="42"/>
      <c r="AD42" s="42"/>
      <c r="AE42" s="42"/>
      <c r="AF42" s="43"/>
    </row>
    <row r="43" spans="1:32" ht="18" customHeight="1">
      <c r="A43" s="68"/>
      <c r="B43" s="69"/>
      <c r="C43" s="35"/>
      <c r="D43" s="35"/>
      <c r="E43" s="35"/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9"/>
      <c r="Z43" s="40"/>
      <c r="AA43" s="40"/>
      <c r="AB43" s="41"/>
      <c r="AC43" s="42"/>
      <c r="AD43" s="42"/>
      <c r="AE43" s="42"/>
      <c r="AF43" s="43"/>
    </row>
    <row r="44" spans="1:32" ht="18" customHeight="1" thickBot="1">
      <c r="A44" s="70"/>
      <c r="B44" s="71"/>
      <c r="C44" s="44"/>
      <c r="D44" s="44"/>
      <c r="E44" s="44"/>
      <c r="F44" s="44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56"/>
      <c r="Z44" s="57"/>
      <c r="AA44" s="57"/>
      <c r="AB44" s="58"/>
      <c r="AC44" s="59"/>
      <c r="AD44" s="59"/>
      <c r="AE44" s="59"/>
      <c r="AF44" s="60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28" t="s">
        <v>26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47">
        <f>AA16+Y34+I38</f>
        <v>365000</v>
      </c>
      <c r="O46" s="248"/>
      <c r="P46" s="248"/>
      <c r="Q46" s="249"/>
      <c r="R46" s="7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"/>
      <c r="T47" s="1"/>
      <c r="U47" s="1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4" t="s">
        <v>77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30">
    <mergeCell ref="V47:AF48"/>
    <mergeCell ref="Y32:AF32"/>
    <mergeCell ref="Y34:AF34"/>
    <mergeCell ref="P38:AF38"/>
    <mergeCell ref="A19:B24"/>
    <mergeCell ref="A26:B32"/>
    <mergeCell ref="C26:X26"/>
    <mergeCell ref="Y26:AF26"/>
    <mergeCell ref="Y21:AF21"/>
    <mergeCell ref="Y22:AF22"/>
    <mergeCell ref="Y23:AF23"/>
    <mergeCell ref="Y24:AF24"/>
    <mergeCell ref="Y25:AF25"/>
    <mergeCell ref="Y27:AF27"/>
    <mergeCell ref="A1:AF1"/>
    <mergeCell ref="A2:AF2"/>
    <mergeCell ref="A3:D3"/>
    <mergeCell ref="A4:D4"/>
    <mergeCell ref="Z4:AF4"/>
    <mergeCell ref="A5:D5"/>
    <mergeCell ref="Z5:AF5"/>
    <mergeCell ref="E4:T4"/>
    <mergeCell ref="U4:Y4"/>
    <mergeCell ref="U5:Y5"/>
    <mergeCell ref="A6:D6"/>
    <mergeCell ref="Z6:AF6"/>
    <mergeCell ref="A7:D7"/>
    <mergeCell ref="Z7:AF7"/>
    <mergeCell ref="U7:Y7"/>
    <mergeCell ref="N46:Q46"/>
    <mergeCell ref="A46:M46"/>
    <mergeCell ref="A9:D9"/>
    <mergeCell ref="A10:F10"/>
    <mergeCell ref="M11:R11"/>
    <mergeCell ref="Y11:AD11"/>
    <mergeCell ref="I15:M15"/>
    <mergeCell ref="AA15:AD15"/>
    <mergeCell ref="I16:J16"/>
    <mergeCell ref="A13:B13"/>
    <mergeCell ref="C13:F13"/>
    <mergeCell ref="G13:H13"/>
    <mergeCell ref="I13:L13"/>
    <mergeCell ref="M13:N13"/>
    <mergeCell ref="O13:R13"/>
    <mergeCell ref="I34:J34"/>
    <mergeCell ref="C32:X32"/>
    <mergeCell ref="C29:X29"/>
    <mergeCell ref="Y28:AF28"/>
    <mergeCell ref="A36:L36"/>
    <mergeCell ref="I38:L38"/>
    <mergeCell ref="A38:D38"/>
    <mergeCell ref="E38:H38"/>
    <mergeCell ref="Y29:AF29"/>
    <mergeCell ref="C30:X30"/>
    <mergeCell ref="Y44:AB44"/>
    <mergeCell ref="AC39:AF39"/>
    <mergeCell ref="AC44:AF44"/>
    <mergeCell ref="G43:X43"/>
    <mergeCell ref="G44:X44"/>
    <mergeCell ref="AC41:AF41"/>
    <mergeCell ref="G41:X41"/>
    <mergeCell ref="G42:X42"/>
    <mergeCell ref="AC40:AF40"/>
    <mergeCell ref="AC42:AF42"/>
    <mergeCell ref="C41:F41"/>
    <mergeCell ref="A37:D37"/>
    <mergeCell ref="A39:B44"/>
    <mergeCell ref="E37:H37"/>
    <mergeCell ref="C39:F39"/>
    <mergeCell ref="I37:L37"/>
    <mergeCell ref="R48:U48"/>
    <mergeCell ref="C43:F43"/>
    <mergeCell ref="C40:F40"/>
    <mergeCell ref="G39:X39"/>
    <mergeCell ref="G40:X40"/>
    <mergeCell ref="Y40:AB40"/>
    <mergeCell ref="Y43:AB43"/>
    <mergeCell ref="Y42:AB42"/>
    <mergeCell ref="Y41:AB41"/>
    <mergeCell ref="Y39:AB39"/>
    <mergeCell ref="AC43:AF43"/>
    <mergeCell ref="C44:F44"/>
    <mergeCell ref="E5:T5"/>
    <mergeCell ref="E6:T6"/>
    <mergeCell ref="E7:T7"/>
    <mergeCell ref="N15:Z15"/>
    <mergeCell ref="K16:Z16"/>
    <mergeCell ref="C42:F42"/>
    <mergeCell ref="C31:X31"/>
    <mergeCell ref="U6:Y6"/>
    <mergeCell ref="A11:F11"/>
    <mergeCell ref="A12:B12"/>
    <mergeCell ref="G11:L11"/>
    <mergeCell ref="C12:F12"/>
    <mergeCell ref="I12:L12"/>
    <mergeCell ref="M12:N12"/>
    <mergeCell ref="G12:H12"/>
    <mergeCell ref="C21:X21"/>
    <mergeCell ref="C22:X22"/>
    <mergeCell ref="C24:X24"/>
    <mergeCell ref="C25:X25"/>
    <mergeCell ref="C20:X20"/>
    <mergeCell ref="C23:X23"/>
    <mergeCell ref="S11:X11"/>
    <mergeCell ref="S12:T12"/>
    <mergeCell ref="U12:X12"/>
    <mergeCell ref="Y12:Z12"/>
    <mergeCell ref="AA12:AD12"/>
    <mergeCell ref="Y13:Z13"/>
    <mergeCell ref="AA13:AD13"/>
    <mergeCell ref="Y31:AF31"/>
    <mergeCell ref="A14:F14"/>
    <mergeCell ref="A15:B15"/>
    <mergeCell ref="A16:B16"/>
    <mergeCell ref="C15:F15"/>
    <mergeCell ref="C16:F16"/>
    <mergeCell ref="Y19:AF19"/>
    <mergeCell ref="N14:Z14"/>
    <mergeCell ref="AA14:AD14"/>
    <mergeCell ref="C19:X19"/>
    <mergeCell ref="Y30:AF30"/>
    <mergeCell ref="C27:X27"/>
    <mergeCell ref="O12:R12"/>
    <mergeCell ref="AA16:AD16"/>
    <mergeCell ref="I14:M14"/>
    <mergeCell ref="Y20:AF20"/>
    <mergeCell ref="S13:T13"/>
    <mergeCell ref="U13:X13"/>
    <mergeCell ref="A18:F18"/>
    <mergeCell ref="C28:X28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F49"/>
  <sheetViews>
    <sheetView tabSelected="1" zoomScalePageLayoutView="0" workbookViewId="0" topLeftCell="A31">
      <selection activeCell="V47" sqref="V47:AF48"/>
    </sheetView>
  </sheetViews>
  <sheetFormatPr defaultColWidth="9.140625" defaultRowHeight="15"/>
  <cols>
    <col min="1" max="32" width="2.57421875" style="0" customWidth="1"/>
  </cols>
  <sheetData>
    <row r="1" spans="1:32" ht="19.5" customHeight="1">
      <c r="A1" s="190" t="s">
        <v>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9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4" ht="18" customHeight="1" thickBot="1">
      <c r="A3" s="149" t="s">
        <v>1</v>
      </c>
      <c r="B3" s="149"/>
      <c r="C3" s="149"/>
      <c r="D3" s="149"/>
    </row>
    <row r="4" spans="1:32" ht="15" customHeight="1" thickBot="1">
      <c r="A4" s="192" t="s">
        <v>2</v>
      </c>
      <c r="B4" s="167"/>
      <c r="C4" s="167"/>
      <c r="D4" s="168"/>
      <c r="E4" s="166" t="s">
        <v>4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6" t="s">
        <v>3</v>
      </c>
      <c r="V4" s="167"/>
      <c r="W4" s="167"/>
      <c r="X4" s="167"/>
      <c r="Y4" s="168"/>
      <c r="Z4" s="166" t="s">
        <v>5</v>
      </c>
      <c r="AA4" s="167"/>
      <c r="AB4" s="167"/>
      <c r="AC4" s="167"/>
      <c r="AD4" s="167"/>
      <c r="AE4" s="167"/>
      <c r="AF4" s="169"/>
    </row>
    <row r="5" spans="1:32" ht="18" customHeight="1" thickTop="1">
      <c r="A5" s="170" t="s">
        <v>57</v>
      </c>
      <c r="B5" s="171"/>
      <c r="C5" s="171"/>
      <c r="D5" s="172"/>
      <c r="E5" s="173" t="s">
        <v>75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48" t="s">
        <v>74</v>
      </c>
      <c r="V5" s="49"/>
      <c r="W5" s="49"/>
      <c r="X5" s="49"/>
      <c r="Y5" s="50"/>
      <c r="Z5" s="175" t="s">
        <v>73</v>
      </c>
      <c r="AA5" s="175"/>
      <c r="AB5" s="175"/>
      <c r="AC5" s="175"/>
      <c r="AD5" s="175"/>
      <c r="AE5" s="175"/>
      <c r="AF5" s="176"/>
    </row>
    <row r="6" spans="1:32" ht="18" customHeight="1">
      <c r="A6" s="153" t="s">
        <v>72</v>
      </c>
      <c r="B6" s="154"/>
      <c r="C6" s="154"/>
      <c r="D6" s="155"/>
      <c r="E6" s="36" t="s">
        <v>71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56" t="s">
        <v>70</v>
      </c>
      <c r="V6" s="157"/>
      <c r="W6" s="157"/>
      <c r="X6" s="157"/>
      <c r="Y6" s="158"/>
      <c r="Z6" s="159" t="s">
        <v>69</v>
      </c>
      <c r="AA6" s="159"/>
      <c r="AB6" s="159"/>
      <c r="AC6" s="159"/>
      <c r="AD6" s="159"/>
      <c r="AE6" s="159"/>
      <c r="AF6" s="160"/>
    </row>
    <row r="7" spans="1:32" ht="18" customHeight="1" thickBot="1">
      <c r="A7" s="161"/>
      <c r="B7" s="162"/>
      <c r="C7" s="162"/>
      <c r="D7" s="16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6"/>
      <c r="V7" s="57"/>
      <c r="W7" s="57"/>
      <c r="X7" s="57"/>
      <c r="Y7" s="58"/>
      <c r="Z7" s="164"/>
      <c r="AA7" s="164"/>
      <c r="AB7" s="164"/>
      <c r="AC7" s="164"/>
      <c r="AD7" s="164"/>
      <c r="AE7" s="164"/>
      <c r="AF7" s="165"/>
    </row>
    <row r="8" ht="9.75" customHeight="1"/>
    <row r="9" spans="1:4" ht="18" customHeight="1">
      <c r="A9" s="149" t="s">
        <v>6</v>
      </c>
      <c r="B9" s="149"/>
      <c r="C9" s="149"/>
      <c r="D9" s="149"/>
    </row>
    <row r="10" spans="1:6" ht="18" customHeight="1" thickBot="1">
      <c r="A10" s="150" t="s">
        <v>15</v>
      </c>
      <c r="B10" s="150"/>
      <c r="C10" s="150"/>
      <c r="D10" s="150"/>
      <c r="E10" s="150"/>
      <c r="F10" s="150"/>
    </row>
    <row r="11" spans="1:30" ht="15" customHeight="1" thickBot="1">
      <c r="A11" s="151" t="s">
        <v>8</v>
      </c>
      <c r="B11" s="143"/>
      <c r="C11" s="143"/>
      <c r="D11" s="143"/>
      <c r="E11" s="143"/>
      <c r="F11" s="152"/>
      <c r="G11" s="151" t="s">
        <v>9</v>
      </c>
      <c r="H11" s="143"/>
      <c r="I11" s="143"/>
      <c r="J11" s="143"/>
      <c r="K11" s="143"/>
      <c r="L11" s="152"/>
      <c r="M11" s="151" t="s">
        <v>32</v>
      </c>
      <c r="N11" s="143"/>
      <c r="O11" s="143"/>
      <c r="P11" s="143"/>
      <c r="Q11" s="143"/>
      <c r="R11" s="152"/>
      <c r="S11" s="151" t="s">
        <v>33</v>
      </c>
      <c r="T11" s="143"/>
      <c r="U11" s="143"/>
      <c r="V11" s="143"/>
      <c r="W11" s="143"/>
      <c r="X11" s="152"/>
      <c r="Y11" s="142" t="s">
        <v>34</v>
      </c>
      <c r="Z11" s="143"/>
      <c r="AA11" s="143"/>
      <c r="AB11" s="143"/>
      <c r="AC11" s="143"/>
      <c r="AD11" s="144"/>
    </row>
    <row r="12" spans="1:30" ht="18" customHeight="1" thickTop="1">
      <c r="A12" s="145" t="s">
        <v>27</v>
      </c>
      <c r="B12" s="146"/>
      <c r="C12" s="135">
        <v>36000</v>
      </c>
      <c r="D12" s="136"/>
      <c r="E12" s="136"/>
      <c r="F12" s="147"/>
      <c r="G12" s="145" t="s">
        <v>27</v>
      </c>
      <c r="H12" s="146"/>
      <c r="I12" s="135">
        <v>36000</v>
      </c>
      <c r="J12" s="136"/>
      <c r="K12" s="136"/>
      <c r="L12" s="147"/>
      <c r="M12" s="145" t="s">
        <v>27</v>
      </c>
      <c r="N12" s="146"/>
      <c r="O12" s="135">
        <v>35000</v>
      </c>
      <c r="P12" s="136"/>
      <c r="Q12" s="136"/>
      <c r="R12" s="147"/>
      <c r="S12" s="145" t="s">
        <v>27</v>
      </c>
      <c r="T12" s="146"/>
      <c r="U12" s="135">
        <v>36000</v>
      </c>
      <c r="V12" s="136"/>
      <c r="W12" s="136"/>
      <c r="X12" s="147"/>
      <c r="Y12" s="148" t="s">
        <v>27</v>
      </c>
      <c r="Z12" s="146"/>
      <c r="AA12" s="135">
        <v>36000</v>
      </c>
      <c r="AB12" s="136"/>
      <c r="AC12" s="136"/>
      <c r="AD12" s="137"/>
    </row>
    <row r="13" spans="1:32" ht="18" customHeight="1" thickBot="1">
      <c r="A13" s="138" t="s">
        <v>7</v>
      </c>
      <c r="B13" s="139"/>
      <c r="C13" s="119">
        <v>23406</v>
      </c>
      <c r="D13" s="120"/>
      <c r="E13" s="120"/>
      <c r="F13" s="140"/>
      <c r="G13" s="138" t="s">
        <v>7</v>
      </c>
      <c r="H13" s="139"/>
      <c r="I13" s="119">
        <v>20906</v>
      </c>
      <c r="J13" s="120"/>
      <c r="K13" s="120"/>
      <c r="L13" s="140"/>
      <c r="M13" s="138" t="s">
        <v>7</v>
      </c>
      <c r="N13" s="139"/>
      <c r="O13" s="119">
        <v>21909</v>
      </c>
      <c r="P13" s="120"/>
      <c r="Q13" s="120"/>
      <c r="R13" s="140"/>
      <c r="S13" s="138" t="s">
        <v>7</v>
      </c>
      <c r="T13" s="139"/>
      <c r="U13" s="119">
        <v>20300</v>
      </c>
      <c r="V13" s="120"/>
      <c r="W13" s="120"/>
      <c r="X13" s="140"/>
      <c r="Y13" s="141" t="s">
        <v>7</v>
      </c>
      <c r="Z13" s="139"/>
      <c r="AA13" s="119">
        <v>21041</v>
      </c>
      <c r="AB13" s="120"/>
      <c r="AC13" s="120"/>
      <c r="AD13" s="121"/>
      <c r="AE13" s="2"/>
      <c r="AF13" s="2"/>
    </row>
    <row r="14" spans="1:32" ht="18" customHeight="1" thickBot="1">
      <c r="A14" s="177" t="s">
        <v>35</v>
      </c>
      <c r="B14" s="178"/>
      <c r="C14" s="178"/>
      <c r="D14" s="178"/>
      <c r="E14" s="178"/>
      <c r="F14" s="179"/>
      <c r="G14" s="10"/>
      <c r="H14" s="10"/>
      <c r="I14" s="122" t="s">
        <v>30</v>
      </c>
      <c r="J14" s="123"/>
      <c r="K14" s="123"/>
      <c r="L14" s="123"/>
      <c r="M14" s="123"/>
      <c r="N14" s="124" t="s">
        <v>68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>
        <f>C12+I12+O12+U12+AA12+C15</f>
        <v>179000</v>
      </c>
      <c r="AB14" s="127"/>
      <c r="AC14" s="127"/>
      <c r="AD14" s="128"/>
      <c r="AE14" s="2"/>
      <c r="AF14" s="2"/>
    </row>
    <row r="15" spans="1:32" ht="18" customHeight="1" thickBot="1" thickTop="1">
      <c r="A15" s="180" t="s">
        <v>27</v>
      </c>
      <c r="B15" s="181"/>
      <c r="C15" s="231"/>
      <c r="D15" s="232"/>
      <c r="E15" s="232"/>
      <c r="F15" s="233"/>
      <c r="G15" s="10"/>
      <c r="H15" s="10"/>
      <c r="I15" s="129" t="s">
        <v>11</v>
      </c>
      <c r="J15" s="130"/>
      <c r="K15" s="130"/>
      <c r="L15" s="130"/>
      <c r="M15" s="130"/>
      <c r="N15" s="130" t="s">
        <v>14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132">
        <f>C13+I13+O13+U13+AA13+C16</f>
        <v>107562</v>
      </c>
      <c r="AB15" s="133"/>
      <c r="AC15" s="133"/>
      <c r="AD15" s="134"/>
      <c r="AE15" s="2"/>
      <c r="AF15" s="2"/>
    </row>
    <row r="16" spans="1:32" ht="18" customHeight="1" thickBot="1" thickTop="1">
      <c r="A16" s="182" t="s">
        <v>36</v>
      </c>
      <c r="B16" s="183"/>
      <c r="C16" s="234"/>
      <c r="D16" s="235"/>
      <c r="E16" s="235"/>
      <c r="F16" s="236"/>
      <c r="G16" s="10"/>
      <c r="H16" s="10"/>
      <c r="I16" s="109" t="s">
        <v>67</v>
      </c>
      <c r="J16" s="110"/>
      <c r="K16" s="111" t="s">
        <v>13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113">
        <f>AA14-AA15</f>
        <v>71438</v>
      </c>
      <c r="AB16" s="114"/>
      <c r="AC16" s="114"/>
      <c r="AD16" s="115"/>
      <c r="AE16" s="2"/>
      <c r="AF16" s="2"/>
    </row>
    <row r="17" spans="1:3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 thickBot="1">
      <c r="A18" s="116" t="s">
        <v>25</v>
      </c>
      <c r="B18" s="116"/>
      <c r="C18" s="116"/>
      <c r="D18" s="116"/>
      <c r="E18" s="116"/>
      <c r="F18" s="1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" customHeight="1" thickBot="1">
      <c r="A19" s="92" t="s">
        <v>16</v>
      </c>
      <c r="B19" s="93"/>
      <c r="C19" s="73" t="s">
        <v>17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73" t="s">
        <v>19</v>
      </c>
      <c r="Z19" s="74"/>
      <c r="AA19" s="74"/>
      <c r="AB19" s="74"/>
      <c r="AC19" s="74"/>
      <c r="AD19" s="74"/>
      <c r="AE19" s="74"/>
      <c r="AF19" s="88"/>
    </row>
    <row r="20" spans="1:32" ht="18" customHeight="1" thickTop="1">
      <c r="A20" s="94"/>
      <c r="B20" s="95"/>
      <c r="C20" s="102" t="s">
        <v>66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  <c r="Y20" s="225">
        <v>360000</v>
      </c>
      <c r="Z20" s="226"/>
      <c r="AA20" s="226"/>
      <c r="AB20" s="226"/>
      <c r="AC20" s="226"/>
      <c r="AD20" s="226"/>
      <c r="AE20" s="226"/>
      <c r="AF20" s="227"/>
    </row>
    <row r="21" spans="1:32" ht="18" customHeight="1">
      <c r="A21" s="94"/>
      <c r="B21" s="95"/>
      <c r="C21" s="117" t="s">
        <v>65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222">
        <v>280000</v>
      </c>
      <c r="Z21" s="223"/>
      <c r="AA21" s="223"/>
      <c r="AB21" s="223"/>
      <c r="AC21" s="223"/>
      <c r="AD21" s="223"/>
      <c r="AE21" s="223"/>
      <c r="AF21" s="224"/>
    </row>
    <row r="22" spans="1:32" ht="18" customHeight="1">
      <c r="A22" s="94"/>
      <c r="B22" s="95"/>
      <c r="C22" s="118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Y22" s="222"/>
      <c r="Z22" s="223"/>
      <c r="AA22" s="223"/>
      <c r="AB22" s="223"/>
      <c r="AC22" s="223"/>
      <c r="AD22" s="223"/>
      <c r="AE22" s="223"/>
      <c r="AF22" s="224"/>
    </row>
    <row r="23" spans="1:32" ht="18" customHeight="1" thickBot="1">
      <c r="A23" s="94"/>
      <c r="B23" s="95"/>
      <c r="C23" s="9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228"/>
      <c r="Z23" s="229"/>
      <c r="AA23" s="229"/>
      <c r="AB23" s="229"/>
      <c r="AC23" s="229"/>
      <c r="AD23" s="229"/>
      <c r="AE23" s="229"/>
      <c r="AF23" s="230"/>
    </row>
    <row r="24" spans="1:32" ht="18" customHeight="1" thickBot="1" thickTop="1">
      <c r="A24" s="96"/>
      <c r="B24" s="97"/>
      <c r="C24" s="237" t="s">
        <v>10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1"/>
      <c r="Y24" s="250">
        <f>Y20+Y21+Y22+Y23</f>
        <v>640000</v>
      </c>
      <c r="Z24" s="251"/>
      <c r="AA24" s="251"/>
      <c r="AB24" s="251"/>
      <c r="AC24" s="251"/>
      <c r="AD24" s="251"/>
      <c r="AE24" s="251"/>
      <c r="AF24" s="252"/>
    </row>
    <row r="25" spans="1:32" ht="4.5" customHeight="1" thickBot="1">
      <c r="A25" s="21"/>
      <c r="B25" s="19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05"/>
      <c r="Z25" s="205"/>
      <c r="AA25" s="205"/>
      <c r="AB25" s="205"/>
      <c r="AC25" s="205"/>
      <c r="AD25" s="205"/>
      <c r="AE25" s="205"/>
      <c r="AF25" s="206"/>
    </row>
    <row r="26" spans="1:32" ht="15" customHeight="1" thickBot="1">
      <c r="A26" s="92" t="s">
        <v>7</v>
      </c>
      <c r="B26" s="93"/>
      <c r="C26" s="73" t="s">
        <v>45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219" t="s">
        <v>46</v>
      </c>
      <c r="Z26" s="220"/>
      <c r="AA26" s="220"/>
      <c r="AB26" s="220"/>
      <c r="AC26" s="220"/>
      <c r="AD26" s="220"/>
      <c r="AE26" s="220"/>
      <c r="AF26" s="221"/>
    </row>
    <row r="27" spans="1:32" ht="18" customHeight="1" thickTop="1">
      <c r="A27" s="94"/>
      <c r="B27" s="95"/>
      <c r="C27" s="102" t="s">
        <v>64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253">
        <v>102000</v>
      </c>
      <c r="Z27" s="254"/>
      <c r="AA27" s="254"/>
      <c r="AB27" s="254"/>
      <c r="AC27" s="254"/>
      <c r="AD27" s="254"/>
      <c r="AE27" s="254"/>
      <c r="AF27" s="255"/>
    </row>
    <row r="28" spans="1:32" ht="18" customHeight="1">
      <c r="A28" s="94"/>
      <c r="B28" s="95"/>
      <c r="C28" s="105" t="s">
        <v>63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Y28" s="239">
        <v>11000</v>
      </c>
      <c r="Z28" s="240"/>
      <c r="AA28" s="240"/>
      <c r="AB28" s="240"/>
      <c r="AC28" s="240"/>
      <c r="AD28" s="240"/>
      <c r="AE28" s="240"/>
      <c r="AF28" s="241"/>
    </row>
    <row r="29" spans="1:32" ht="18" customHeight="1">
      <c r="A29" s="94"/>
      <c r="B29" s="95"/>
      <c r="C29" s="105" t="s">
        <v>62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6"/>
      <c r="Y29" s="222">
        <v>336000</v>
      </c>
      <c r="Z29" s="223"/>
      <c r="AA29" s="223"/>
      <c r="AB29" s="223"/>
      <c r="AC29" s="223"/>
      <c r="AD29" s="223"/>
      <c r="AE29" s="223"/>
      <c r="AF29" s="224"/>
    </row>
    <row r="30" spans="1:32" ht="18" customHeight="1">
      <c r="A30" s="94"/>
      <c r="B30" s="95"/>
      <c r="C30" s="107" t="s">
        <v>61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222">
        <v>66000</v>
      </c>
      <c r="Z30" s="223"/>
      <c r="AA30" s="223"/>
      <c r="AB30" s="223"/>
      <c r="AC30" s="223"/>
      <c r="AD30" s="223"/>
      <c r="AE30" s="223"/>
      <c r="AF30" s="224"/>
    </row>
    <row r="31" spans="1:32" ht="18" customHeight="1" thickBot="1">
      <c r="A31" s="94"/>
      <c r="B31" s="95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228"/>
      <c r="Z31" s="229"/>
      <c r="AA31" s="229"/>
      <c r="AB31" s="229"/>
      <c r="AC31" s="229"/>
      <c r="AD31" s="229"/>
      <c r="AE31" s="229"/>
      <c r="AF31" s="230"/>
    </row>
    <row r="32" spans="1:32" ht="18" customHeight="1" thickBot="1" thickTop="1">
      <c r="A32" s="96"/>
      <c r="B32" s="97"/>
      <c r="C32" s="80" t="s">
        <v>11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250">
        <f>Y27+Y28+Y29+Y30+Y31</f>
        <v>515000</v>
      </c>
      <c r="Z32" s="251"/>
      <c r="AA32" s="251"/>
      <c r="AB32" s="251"/>
      <c r="AC32" s="251"/>
      <c r="AD32" s="251"/>
      <c r="AE32" s="251"/>
      <c r="AF32" s="252"/>
    </row>
    <row r="33" spans="1:32" ht="4.5" customHeight="1" thickBot="1">
      <c r="A33" s="2"/>
      <c r="B33" s="2"/>
      <c r="C33" s="2"/>
      <c r="D33" s="2"/>
      <c r="E33" s="2"/>
      <c r="F33" s="2"/>
      <c r="G33" s="2"/>
      <c r="H33" s="2"/>
      <c r="I33" s="2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5"/>
      <c r="Z33" s="15"/>
      <c r="AA33" s="15"/>
      <c r="AB33" s="14"/>
      <c r="AC33" s="16"/>
      <c r="AD33" s="16"/>
      <c r="AE33" s="17"/>
      <c r="AF33" s="24"/>
    </row>
    <row r="34" spans="1:32" ht="18" customHeight="1" thickBot="1">
      <c r="A34" s="2"/>
      <c r="B34" s="2"/>
      <c r="C34" s="2"/>
      <c r="D34" s="2"/>
      <c r="E34" s="2"/>
      <c r="F34" s="2"/>
      <c r="G34" s="2"/>
      <c r="H34" s="2"/>
      <c r="I34" s="28" t="s">
        <v>60</v>
      </c>
      <c r="J34" s="29"/>
      <c r="K34" s="5" t="s">
        <v>21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56">
        <f>Y24-Y32</f>
        <v>125000</v>
      </c>
      <c r="Z34" s="257"/>
      <c r="AA34" s="257"/>
      <c r="AB34" s="257"/>
      <c r="AC34" s="257"/>
      <c r="AD34" s="257"/>
      <c r="AE34" s="257"/>
      <c r="AF34" s="258"/>
    </row>
    <row r="35" spans="1:3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6"/>
      <c r="AB35" s="6"/>
      <c r="AC35" s="6"/>
      <c r="AD35" s="6"/>
      <c r="AE35" s="2"/>
      <c r="AF35" s="2"/>
    </row>
    <row r="36" spans="1:32" ht="18" customHeight="1" thickBot="1">
      <c r="A36" s="8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 thickBot="1">
      <c r="A37" s="86" t="s">
        <v>22</v>
      </c>
      <c r="B37" s="74"/>
      <c r="C37" s="74"/>
      <c r="D37" s="74"/>
      <c r="E37" s="73" t="s">
        <v>11</v>
      </c>
      <c r="F37" s="74"/>
      <c r="G37" s="74"/>
      <c r="H37" s="87"/>
      <c r="I37" s="74" t="s">
        <v>23</v>
      </c>
      <c r="J37" s="74"/>
      <c r="K37" s="74"/>
      <c r="L37" s="8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 thickBot="1" thickTop="1">
      <c r="A38" s="244">
        <v>10000</v>
      </c>
      <c r="B38" s="242"/>
      <c r="C38" s="242"/>
      <c r="D38" s="242"/>
      <c r="E38" s="245">
        <f>SUM(AC40:AF44)</f>
        <v>10000</v>
      </c>
      <c r="F38" s="242"/>
      <c r="G38" s="242"/>
      <c r="H38" s="246"/>
      <c r="I38" s="242">
        <f>A38-E38</f>
        <v>0</v>
      </c>
      <c r="J38" s="242"/>
      <c r="K38" s="242"/>
      <c r="L38" s="243"/>
      <c r="P38" s="34" t="s">
        <v>41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 customHeight="1" thickBot="1">
      <c r="A39" s="66" t="s">
        <v>24</v>
      </c>
      <c r="B39" s="67"/>
      <c r="C39" s="72" t="s">
        <v>2</v>
      </c>
      <c r="D39" s="72"/>
      <c r="E39" s="72"/>
      <c r="F39" s="72"/>
      <c r="G39" s="73" t="s">
        <v>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73" t="s">
        <v>3</v>
      </c>
      <c r="Z39" s="74"/>
      <c r="AA39" s="74"/>
      <c r="AB39" s="75"/>
      <c r="AC39" s="72" t="s">
        <v>19</v>
      </c>
      <c r="AD39" s="72"/>
      <c r="AE39" s="72"/>
      <c r="AF39" s="76"/>
    </row>
    <row r="40" spans="1:32" ht="18" customHeight="1" thickTop="1">
      <c r="A40" s="68"/>
      <c r="B40" s="69"/>
      <c r="C40" s="77" t="s">
        <v>59</v>
      </c>
      <c r="D40" s="77"/>
      <c r="E40" s="77"/>
      <c r="F40" s="77"/>
      <c r="G40" s="45" t="s">
        <v>58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  <c r="Y40" s="48" t="s">
        <v>47</v>
      </c>
      <c r="Z40" s="49"/>
      <c r="AA40" s="49"/>
      <c r="AB40" s="50"/>
      <c r="AC40" s="51">
        <v>1400</v>
      </c>
      <c r="AD40" s="51"/>
      <c r="AE40" s="51"/>
      <c r="AF40" s="52"/>
    </row>
    <row r="41" spans="1:32" ht="18" customHeight="1">
      <c r="A41" s="68"/>
      <c r="B41" s="69"/>
      <c r="C41" s="35" t="s">
        <v>57</v>
      </c>
      <c r="D41" s="35"/>
      <c r="E41" s="35"/>
      <c r="F41" s="35"/>
      <c r="G41" s="36" t="s">
        <v>56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39" t="s">
        <v>55</v>
      </c>
      <c r="Z41" s="40"/>
      <c r="AA41" s="40"/>
      <c r="AB41" s="41"/>
      <c r="AC41" s="42">
        <v>1200</v>
      </c>
      <c r="AD41" s="42"/>
      <c r="AE41" s="42"/>
      <c r="AF41" s="43"/>
    </row>
    <row r="42" spans="1:32" ht="18" customHeight="1">
      <c r="A42" s="68"/>
      <c r="B42" s="69"/>
      <c r="C42" s="35" t="s">
        <v>54</v>
      </c>
      <c r="D42" s="35"/>
      <c r="E42" s="35"/>
      <c r="F42" s="35"/>
      <c r="G42" s="36" t="s">
        <v>53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39" t="s">
        <v>52</v>
      </c>
      <c r="Z42" s="40"/>
      <c r="AA42" s="40"/>
      <c r="AB42" s="41"/>
      <c r="AC42" s="42">
        <v>400</v>
      </c>
      <c r="AD42" s="42"/>
      <c r="AE42" s="42"/>
      <c r="AF42" s="43"/>
    </row>
    <row r="43" spans="1:32" ht="18" customHeight="1">
      <c r="A43" s="68"/>
      <c r="B43" s="69"/>
      <c r="C43" s="35" t="s">
        <v>51</v>
      </c>
      <c r="D43" s="35"/>
      <c r="E43" s="35"/>
      <c r="F43" s="35"/>
      <c r="G43" s="36" t="s">
        <v>50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39" t="s">
        <v>47</v>
      </c>
      <c r="Z43" s="40"/>
      <c r="AA43" s="40"/>
      <c r="AB43" s="41"/>
      <c r="AC43" s="42">
        <v>5600</v>
      </c>
      <c r="AD43" s="42"/>
      <c r="AE43" s="42"/>
      <c r="AF43" s="43"/>
    </row>
    <row r="44" spans="1:32" ht="18" customHeight="1" thickBot="1">
      <c r="A44" s="70"/>
      <c r="B44" s="71"/>
      <c r="C44" s="44" t="s">
        <v>49</v>
      </c>
      <c r="D44" s="44"/>
      <c r="E44" s="44"/>
      <c r="F44" s="44"/>
      <c r="G44" s="53" t="s">
        <v>48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56" t="s">
        <v>47</v>
      </c>
      <c r="Z44" s="57"/>
      <c r="AA44" s="57"/>
      <c r="AB44" s="58"/>
      <c r="AC44" s="59">
        <v>1400</v>
      </c>
      <c r="AD44" s="59"/>
      <c r="AE44" s="59"/>
      <c r="AF44" s="60"/>
    </row>
    <row r="45" spans="1:32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8" customHeight="1" thickBot="1">
      <c r="A46" s="28" t="s">
        <v>26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47">
        <f>AA16+Y34+I38</f>
        <v>196438</v>
      </c>
      <c r="O46" s="248"/>
      <c r="P46" s="248"/>
      <c r="Q46" s="249"/>
      <c r="R46" s="7"/>
      <c r="S46" s="27"/>
      <c r="T46" s="27"/>
      <c r="U46" s="27"/>
      <c r="V46" s="27"/>
      <c r="W46" s="2"/>
      <c r="X46" s="2"/>
      <c r="Y46" s="2"/>
      <c r="Z46" s="2"/>
      <c r="AA46" s="2"/>
      <c r="AB46" s="2"/>
      <c r="AC46" s="2"/>
      <c r="AD46" s="2"/>
      <c r="AE46" s="8"/>
      <c r="AF46" s="8"/>
    </row>
    <row r="47" spans="1:32" ht="18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5"/>
      <c r="T47" s="25"/>
      <c r="U47" s="25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</row>
    <row r="48" spans="1:32" ht="18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4" t="s">
        <v>77</v>
      </c>
      <c r="S48" s="34"/>
      <c r="T48" s="34"/>
      <c r="U48" s="34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130">
    <mergeCell ref="V47:AF48"/>
    <mergeCell ref="Y30:AF30"/>
    <mergeCell ref="C27:X27"/>
    <mergeCell ref="O12:R12"/>
    <mergeCell ref="AA16:AD16"/>
    <mergeCell ref="I14:M14"/>
    <mergeCell ref="Y20:AF20"/>
    <mergeCell ref="S13:T13"/>
    <mergeCell ref="U13:X13"/>
    <mergeCell ref="A18:F18"/>
    <mergeCell ref="C28:X28"/>
    <mergeCell ref="Y31:AF31"/>
    <mergeCell ref="A14:F14"/>
    <mergeCell ref="A15:B15"/>
    <mergeCell ref="A16:B16"/>
    <mergeCell ref="C15:F15"/>
    <mergeCell ref="C16:F16"/>
    <mergeCell ref="Y19:AF19"/>
    <mergeCell ref="N14:Z14"/>
    <mergeCell ref="AA14:AD14"/>
    <mergeCell ref="C19:X19"/>
    <mergeCell ref="S11:X11"/>
    <mergeCell ref="S12:T12"/>
    <mergeCell ref="U12:X12"/>
    <mergeCell ref="Y12:Z12"/>
    <mergeCell ref="AA12:AD12"/>
    <mergeCell ref="Y13:Z13"/>
    <mergeCell ref="AA13:AD13"/>
    <mergeCell ref="C21:X21"/>
    <mergeCell ref="C22:X22"/>
    <mergeCell ref="C24:X24"/>
    <mergeCell ref="C25:X25"/>
    <mergeCell ref="C20:X20"/>
    <mergeCell ref="C23:X23"/>
    <mergeCell ref="A11:F11"/>
    <mergeCell ref="A12:B12"/>
    <mergeCell ref="G11:L11"/>
    <mergeCell ref="C12:F12"/>
    <mergeCell ref="I12:L12"/>
    <mergeCell ref="M12:N12"/>
    <mergeCell ref="G12:H12"/>
    <mergeCell ref="AC43:AF43"/>
    <mergeCell ref="C44:F44"/>
    <mergeCell ref="E5:T5"/>
    <mergeCell ref="E6:T6"/>
    <mergeCell ref="E7:T7"/>
    <mergeCell ref="N15:Z15"/>
    <mergeCell ref="K16:Z16"/>
    <mergeCell ref="C42:F42"/>
    <mergeCell ref="C31:X31"/>
    <mergeCell ref="U6:Y6"/>
    <mergeCell ref="R48:U48"/>
    <mergeCell ref="C43:F43"/>
    <mergeCell ref="C40:F40"/>
    <mergeCell ref="G39:X39"/>
    <mergeCell ref="G40:X40"/>
    <mergeCell ref="Y40:AB40"/>
    <mergeCell ref="Y43:AB43"/>
    <mergeCell ref="Y42:AB42"/>
    <mergeCell ref="Y41:AB41"/>
    <mergeCell ref="Y39:AB39"/>
    <mergeCell ref="C41:F41"/>
    <mergeCell ref="A37:D37"/>
    <mergeCell ref="A39:B44"/>
    <mergeCell ref="E37:H37"/>
    <mergeCell ref="C39:F39"/>
    <mergeCell ref="I37:L37"/>
    <mergeCell ref="Y44:AB44"/>
    <mergeCell ref="AC39:AF39"/>
    <mergeCell ref="AC44:AF44"/>
    <mergeCell ref="G43:X43"/>
    <mergeCell ref="G44:X44"/>
    <mergeCell ref="AC41:AF41"/>
    <mergeCell ref="G41:X41"/>
    <mergeCell ref="G42:X42"/>
    <mergeCell ref="AC40:AF40"/>
    <mergeCell ref="AC42:AF42"/>
    <mergeCell ref="I34:J34"/>
    <mergeCell ref="C32:X32"/>
    <mergeCell ref="C29:X29"/>
    <mergeCell ref="Y28:AF28"/>
    <mergeCell ref="A36:L36"/>
    <mergeCell ref="I38:L38"/>
    <mergeCell ref="A38:D38"/>
    <mergeCell ref="E38:H38"/>
    <mergeCell ref="Y29:AF29"/>
    <mergeCell ref="C30:X30"/>
    <mergeCell ref="A13:B13"/>
    <mergeCell ref="C13:F13"/>
    <mergeCell ref="G13:H13"/>
    <mergeCell ref="I13:L13"/>
    <mergeCell ref="M13:N13"/>
    <mergeCell ref="O13:R13"/>
    <mergeCell ref="N46:Q46"/>
    <mergeCell ref="A46:M46"/>
    <mergeCell ref="A9:D9"/>
    <mergeCell ref="A10:F10"/>
    <mergeCell ref="M11:R11"/>
    <mergeCell ref="Y11:AD11"/>
    <mergeCell ref="I15:M15"/>
    <mergeCell ref="AA15:AD15"/>
    <mergeCell ref="I16:J16"/>
    <mergeCell ref="E4:T4"/>
    <mergeCell ref="U4:Y4"/>
    <mergeCell ref="U5:Y5"/>
    <mergeCell ref="A6:D6"/>
    <mergeCell ref="Z6:AF6"/>
    <mergeCell ref="A7:D7"/>
    <mergeCell ref="Z7:AF7"/>
    <mergeCell ref="U7:Y7"/>
    <mergeCell ref="Y24:AF24"/>
    <mergeCell ref="Y25:AF25"/>
    <mergeCell ref="Y27:AF27"/>
    <mergeCell ref="A1:AF1"/>
    <mergeCell ref="A2:AF2"/>
    <mergeCell ref="A3:D3"/>
    <mergeCell ref="A4:D4"/>
    <mergeCell ref="Z4:AF4"/>
    <mergeCell ref="A5:D5"/>
    <mergeCell ref="Z5:AF5"/>
    <mergeCell ref="Y32:AF32"/>
    <mergeCell ref="Y34:AF34"/>
    <mergeCell ref="P38:AF38"/>
    <mergeCell ref="A19:B24"/>
    <mergeCell ref="A26:B32"/>
    <mergeCell ref="C26:X26"/>
    <mergeCell ref="Y26:AF26"/>
    <mergeCell ref="Y21:AF21"/>
    <mergeCell ref="Y22:AF22"/>
    <mergeCell ref="Y23:AF23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2021-05-24T03:00:53Z</dcterms:created>
  <dcterms:modified xsi:type="dcterms:W3CDTF">2022-05-11T00:03:36Z</dcterms:modified>
  <cp:category/>
  <cp:version/>
  <cp:contentType/>
  <cp:contentStatus/>
</cp:coreProperties>
</file>