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172.16.158.81\共有\7_学外資金\71_科研\715_採択後業務\03_交付申請／2年度目以降の支払請求（基金）\01_交付申請\04_2022年度\HPアップ\"/>
    </mc:Choice>
  </mc:AlternateContent>
  <xr:revisionPtr revIDLastSave="0" documentId="13_ncr:1_{ECA35EB6-1852-44A4-9FE3-C185407DA69E}" xr6:coauthVersionLast="36" xr6:coauthVersionMax="36" xr10:uidLastSave="{00000000-0000-0000-0000-000000000000}"/>
  <bookViews>
    <workbookView xWindow="0" yWindow="0" windowWidth="20490" windowHeight="6705" xr2:uid="{00000000-000D-0000-FFFF-FFFF00000000}"/>
  </bookViews>
  <sheets>
    <sheet name="2022使用内訳明細書" sheetId="3" r:id="rId1"/>
  </sheets>
  <definedNames>
    <definedName name="_xlnm.Print_Area" localSheetId="0">'2022使用内訳明細書'!$A$1:$S$40</definedName>
    <definedName name="_xlnm.Print_Titles" localSheetId="0">'2022使用内訳明細書'!$1:$22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3" l="1"/>
  <c r="L7" i="3" l="1"/>
  <c r="G21" i="3" l="1"/>
  <c r="F21" i="3"/>
  <c r="D21" i="3"/>
  <c r="K38" i="3"/>
  <c r="I38" i="3"/>
  <c r="J38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23" i="3"/>
  <c r="L21" i="3"/>
  <c r="L38" i="3" l="1"/>
  <c r="S4" i="3" s="1"/>
</calcChain>
</file>

<file path=xl/sharedStrings.xml><?xml version="1.0" encoding="utf-8"?>
<sst xmlns="http://schemas.openxmlformats.org/spreadsheetml/2006/main" count="75" uniqueCount="57">
  <si>
    <t>　</t>
  </si>
  <si>
    <t>学内/学外</t>
    <rPh sb="0" eb="2">
      <t>ガクナイ</t>
    </rPh>
    <rPh sb="3" eb="5">
      <t>ガクガイ</t>
    </rPh>
    <phoneticPr fontId="4"/>
  </si>
  <si>
    <t>①研究者情報</t>
    <rPh sb="1" eb="4">
      <t>ケンキュウシャ</t>
    </rPh>
    <rPh sb="4" eb="6">
      <t>ジョウホウ</t>
    </rPh>
    <phoneticPr fontId="4"/>
  </si>
  <si>
    <t>②直接経費配分額／費目内訳</t>
    <rPh sb="1" eb="3">
      <t>チョクセツ</t>
    </rPh>
    <rPh sb="3" eb="5">
      <t>ケイヒ</t>
    </rPh>
    <rPh sb="5" eb="7">
      <t>ハイブン</t>
    </rPh>
    <rPh sb="7" eb="8">
      <t>ガク</t>
    </rPh>
    <rPh sb="9" eb="11">
      <t>ヒモク</t>
    </rPh>
    <rPh sb="11" eb="13">
      <t>ウチワケ</t>
    </rPh>
    <phoneticPr fontId="4"/>
  </si>
  <si>
    <t>所属機関</t>
    <rPh sb="0" eb="2">
      <t>ショゾク</t>
    </rPh>
    <rPh sb="2" eb="4">
      <t>キカン</t>
    </rPh>
    <phoneticPr fontId="4"/>
  </si>
  <si>
    <t>氏名</t>
    <rPh sb="0" eb="2">
      <t>シメイ</t>
    </rPh>
    <phoneticPr fontId="4"/>
  </si>
  <si>
    <t>旅費</t>
    <rPh sb="0" eb="2">
      <t>リョヒ</t>
    </rPh>
    <phoneticPr fontId="4"/>
  </si>
  <si>
    <t>その他</t>
    <rPh sb="2" eb="3">
      <t>ホカ</t>
    </rPh>
    <phoneticPr fontId="4"/>
  </si>
  <si>
    <t>部署名</t>
    <rPh sb="0" eb="2">
      <t>ブショ</t>
    </rPh>
    <rPh sb="2" eb="3">
      <t>メイ</t>
    </rPh>
    <phoneticPr fontId="4"/>
  </si>
  <si>
    <t>担当者名</t>
    <rPh sb="0" eb="2">
      <t>タントウ</t>
    </rPh>
    <rPh sb="2" eb="3">
      <t>シャ</t>
    </rPh>
    <rPh sb="3" eb="4">
      <t>メイ</t>
    </rPh>
    <phoneticPr fontId="4"/>
  </si>
  <si>
    <t>郵便番号</t>
    <rPh sb="0" eb="4">
      <t>ユウビンバンゴウ</t>
    </rPh>
    <phoneticPr fontId="4"/>
  </si>
  <si>
    <t>住所</t>
    <rPh sb="0" eb="2">
      <t>ジュウショ</t>
    </rPh>
    <phoneticPr fontId="4"/>
  </si>
  <si>
    <t>電話</t>
    <rPh sb="0" eb="2">
      <t>デンワ</t>
    </rPh>
    <phoneticPr fontId="4"/>
  </si>
  <si>
    <t>FAX</t>
    <phoneticPr fontId="4"/>
  </si>
  <si>
    <t>mail</t>
    <phoneticPr fontId="4"/>
  </si>
  <si>
    <t>学内</t>
    <rPh sb="0" eb="2">
      <t>ガクナイ</t>
    </rPh>
    <phoneticPr fontId="4"/>
  </si>
  <si>
    <t>分担1</t>
    <rPh sb="0" eb="2">
      <t>ブンタン</t>
    </rPh>
    <phoneticPr fontId="4"/>
  </si>
  <si>
    <t>分担2</t>
    <rPh sb="0" eb="2">
      <t>ブンタン</t>
    </rPh>
    <phoneticPr fontId="4"/>
  </si>
  <si>
    <t>分担3</t>
    <rPh sb="0" eb="2">
      <t>ブンタン</t>
    </rPh>
    <phoneticPr fontId="4"/>
  </si>
  <si>
    <t>分担4</t>
    <rPh sb="0" eb="2">
      <t>ブンタン</t>
    </rPh>
    <phoneticPr fontId="4"/>
  </si>
  <si>
    <t>分担5</t>
    <rPh sb="0" eb="2">
      <t>ブンタン</t>
    </rPh>
    <phoneticPr fontId="4"/>
  </si>
  <si>
    <t>分担6</t>
    <rPh sb="0" eb="2">
      <t>ブンタン</t>
    </rPh>
    <phoneticPr fontId="4"/>
  </si>
  <si>
    <t>分担7</t>
    <rPh sb="0" eb="2">
      <t>ブンタン</t>
    </rPh>
    <phoneticPr fontId="4"/>
  </si>
  <si>
    <t>分担8</t>
    <rPh sb="0" eb="2">
      <t>ブンタン</t>
    </rPh>
    <phoneticPr fontId="4"/>
  </si>
  <si>
    <t>分担9</t>
    <rPh sb="0" eb="2">
      <t>ブンタン</t>
    </rPh>
    <phoneticPr fontId="4"/>
  </si>
  <si>
    <t>分担10</t>
    <rPh sb="0" eb="2">
      <t>ブンタン</t>
    </rPh>
    <phoneticPr fontId="4"/>
  </si>
  <si>
    <t>分担11</t>
    <rPh sb="0" eb="2">
      <t>ブンタン</t>
    </rPh>
    <phoneticPr fontId="4"/>
  </si>
  <si>
    <t>分担12</t>
    <rPh sb="0" eb="2">
      <t>ブンタン</t>
    </rPh>
    <phoneticPr fontId="4"/>
  </si>
  <si>
    <t>分担13</t>
    <rPh sb="0" eb="2">
      <t>ブンタン</t>
    </rPh>
    <phoneticPr fontId="4"/>
  </si>
  <si>
    <t>分担14</t>
    <rPh sb="0" eb="2">
      <t>ブンタン</t>
    </rPh>
    <phoneticPr fontId="4"/>
  </si>
  <si>
    <t>分担15</t>
    <rPh sb="0" eb="2">
      <t>ブンタン</t>
    </rPh>
    <phoneticPr fontId="4"/>
  </si>
  <si>
    <t>　</t>
    <phoneticPr fontId="3"/>
  </si>
  <si>
    <t>物品費</t>
    <rPh sb="0" eb="2">
      <t>ブッピン</t>
    </rPh>
    <rPh sb="2" eb="3">
      <t>ヒ</t>
    </rPh>
    <phoneticPr fontId="4"/>
  </si>
  <si>
    <t>人件費・謝金</t>
    <rPh sb="0" eb="3">
      <t>ジンケンヒ</t>
    </rPh>
    <rPh sb="4" eb="6">
      <t>シャキン</t>
    </rPh>
    <phoneticPr fontId="4"/>
  </si>
  <si>
    <t>合計</t>
    <rPh sb="0" eb="2">
      <t>ゴウケイ</t>
    </rPh>
    <phoneticPr fontId="4"/>
  </si>
  <si>
    <t>所属部局名</t>
    <rPh sb="0" eb="2">
      <t>ショゾク</t>
    </rPh>
    <rPh sb="2" eb="4">
      <t>ブキョク</t>
    </rPh>
    <rPh sb="4" eb="5">
      <t>メイ</t>
    </rPh>
    <phoneticPr fontId="3"/>
  </si>
  <si>
    <t>職名</t>
  </si>
  <si>
    <t>職名</t>
    <rPh sb="0" eb="2">
      <t>ショクメイ</t>
    </rPh>
    <phoneticPr fontId="3"/>
  </si>
  <si>
    <t>研究種目</t>
    <rPh sb="0" eb="2">
      <t>ケンキュウ</t>
    </rPh>
    <rPh sb="2" eb="4">
      <t>シュモク</t>
    </rPh>
    <phoneticPr fontId="4"/>
  </si>
  <si>
    <t>課題番号</t>
    <rPh sb="0" eb="2">
      <t>カダイ</t>
    </rPh>
    <rPh sb="2" eb="4">
      <t>バンゴウ</t>
    </rPh>
    <phoneticPr fontId="4"/>
  </si>
  <si>
    <r>
      <t xml:space="preserve">課題全体
</t>
    </r>
    <r>
      <rPr>
        <b/>
        <sz val="10"/>
        <rFont val="ＭＳ Ｐゴシック"/>
        <family val="3"/>
        <charset val="128"/>
      </rPr>
      <t>（交付申請・支払請求）</t>
    </r>
    <rPh sb="0" eb="2">
      <t>カダイ</t>
    </rPh>
    <rPh sb="2" eb="4">
      <t>ゼンタイ</t>
    </rPh>
    <rPh sb="6" eb="8">
      <t>コウフ</t>
    </rPh>
    <rPh sb="8" eb="10">
      <t>シンセイ</t>
    </rPh>
    <rPh sb="11" eb="13">
      <t>シハライ</t>
    </rPh>
    <rPh sb="13" eb="15">
      <t>セイキュウ</t>
    </rPh>
    <phoneticPr fontId="4"/>
  </si>
  <si>
    <t>その他</t>
    <rPh sb="2" eb="3">
      <t>タ</t>
    </rPh>
    <phoneticPr fontId="4"/>
  </si>
  <si>
    <t>代表者</t>
    <rPh sb="0" eb="2">
      <t>ダイヒョウ</t>
    </rPh>
    <rPh sb="2" eb="3">
      <t>シャ</t>
    </rPh>
    <phoneticPr fontId="4"/>
  </si>
  <si>
    <t>立命館大学</t>
    <rPh sb="0" eb="3">
      <t>リツメイカン</t>
    </rPh>
    <rPh sb="3" eb="5">
      <t>ダイガク</t>
    </rPh>
    <phoneticPr fontId="3"/>
  </si>
  <si>
    <t>　補助金　　　：　交付申請書（A-2-1）の【直接経費（研究者別内訳）】　</t>
  </si>
  <si>
    <t>入力チェック</t>
    <rPh sb="0" eb="2">
      <t>ニュウリョク</t>
    </rPh>
    <phoneticPr fontId="4"/>
  </si>
  <si>
    <t>　基金（新規）：　支払請求書（D-4-1）の【本年度の直接経費（研究者別内訳）】　</t>
  </si>
  <si>
    <t>●学内に限っては、代表者と分担者の直接経費の一括管理が認められており、必要に応じて配分額を調整することが</t>
    <rPh sb="1" eb="3">
      <t>ガクナイ</t>
    </rPh>
    <rPh sb="4" eb="5">
      <t>カギ</t>
    </rPh>
    <rPh sb="9" eb="12">
      <t>ダイヒョウシャ</t>
    </rPh>
    <rPh sb="13" eb="15">
      <t>ブンタン</t>
    </rPh>
    <rPh sb="15" eb="16">
      <t>シャ</t>
    </rPh>
    <rPh sb="17" eb="19">
      <t>チョクセツ</t>
    </rPh>
    <rPh sb="19" eb="21">
      <t>ケイヒ</t>
    </rPh>
    <rPh sb="22" eb="24">
      <t>イッカツ</t>
    </rPh>
    <rPh sb="24" eb="26">
      <t>カンリ</t>
    </rPh>
    <rPh sb="27" eb="28">
      <t>ミト</t>
    </rPh>
    <rPh sb="35" eb="37">
      <t>ヒツヨウ</t>
    </rPh>
    <rPh sb="38" eb="39">
      <t>オウ</t>
    </rPh>
    <rPh sb="41" eb="43">
      <t>ハイブン</t>
    </rPh>
    <rPh sb="43" eb="44">
      <t>ガク</t>
    </rPh>
    <rPh sb="45" eb="47">
      <t>チョウセイ</t>
    </rPh>
    <phoneticPr fontId="4"/>
  </si>
  <si>
    <t>　可能です。（手続きは不要です。但し、分担者が１円も使用しないことは認められません。）</t>
    <rPh sb="7" eb="9">
      <t>テツヅ</t>
    </rPh>
    <rPh sb="11" eb="13">
      <t>フヨウ</t>
    </rPh>
    <rPh sb="16" eb="17">
      <t>タダ</t>
    </rPh>
    <rPh sb="19" eb="21">
      <t>ブンタン</t>
    </rPh>
    <rPh sb="21" eb="22">
      <t>シャ</t>
    </rPh>
    <rPh sb="24" eb="25">
      <t>エン</t>
    </rPh>
    <rPh sb="26" eb="28">
      <t>シヨウ</t>
    </rPh>
    <rPh sb="34" eb="35">
      <t>ミト</t>
    </rPh>
    <phoneticPr fontId="4"/>
  </si>
  <si>
    <r>
      <t>③科研費事務担当者連絡先</t>
    </r>
    <r>
      <rPr>
        <b/>
        <sz val="12"/>
        <color rgb="FFFF0000"/>
        <rFont val="ＭＳ Ｐゴシック"/>
        <family val="3"/>
        <charset val="128"/>
      </rPr>
      <t>【※学外分担者のみ記載要】</t>
    </r>
    <rPh sb="1" eb="3">
      <t>カケン</t>
    </rPh>
    <rPh sb="3" eb="4">
      <t>ヒ</t>
    </rPh>
    <rPh sb="4" eb="6">
      <t>ジム</t>
    </rPh>
    <rPh sb="6" eb="9">
      <t>タントウシャ</t>
    </rPh>
    <rPh sb="9" eb="12">
      <t>レンラクサキ</t>
    </rPh>
    <rPh sb="14" eb="16">
      <t>ガクガイ</t>
    </rPh>
    <rPh sb="16" eb="18">
      <t>ブンタン</t>
    </rPh>
    <rPh sb="18" eb="19">
      <t>シャ</t>
    </rPh>
    <rPh sb="21" eb="23">
      <t>キサイ</t>
    </rPh>
    <rPh sb="23" eb="24">
      <t>ヨウ</t>
    </rPh>
    <phoneticPr fontId="4"/>
  </si>
  <si>
    <r>
      <t>●下記</t>
    </r>
    <r>
      <rPr>
        <b/>
        <u/>
        <sz val="12"/>
        <color theme="8" tint="-0.249977111117893"/>
        <rFont val="ＭＳ Ｐゴシック"/>
        <family val="3"/>
        <charset val="128"/>
      </rPr>
      <t>□</t>
    </r>
    <r>
      <rPr>
        <b/>
        <u/>
        <sz val="12"/>
        <color rgb="FFFF0000"/>
        <rFont val="ＭＳ Ｐゴシック"/>
        <family val="3"/>
        <charset val="128"/>
      </rPr>
      <t>太枠内の各研究者の【合計】額が、下記書類に記載する額と一致するようにしてください。</t>
    </r>
    <rPh sb="1" eb="3">
      <t>カキ</t>
    </rPh>
    <phoneticPr fontId="4"/>
  </si>
  <si>
    <r>
      <t>　 ●日本学術振興会が定める使用ルールに則り、直接経費だけでなく、</t>
    </r>
    <r>
      <rPr>
        <u/>
        <sz val="12"/>
        <color theme="1"/>
        <rFont val="ＭＳ Ｐゴシック"/>
        <family val="3"/>
        <charset val="128"/>
        <scheme val="minor"/>
      </rPr>
      <t>間接経費（直接経費の30％分）も学外分担者の所属機関へ送金します。</t>
    </r>
    <rPh sb="3" eb="5">
      <t>ニホン</t>
    </rPh>
    <rPh sb="5" eb="7">
      <t>ガクジュツ</t>
    </rPh>
    <rPh sb="7" eb="10">
      <t>シンコウカイ</t>
    </rPh>
    <rPh sb="11" eb="12">
      <t>サダ</t>
    </rPh>
    <rPh sb="14" eb="16">
      <t>シヨウ</t>
    </rPh>
    <rPh sb="20" eb="21">
      <t>ノット</t>
    </rPh>
    <rPh sb="23" eb="25">
      <t>チョクセツ</t>
    </rPh>
    <rPh sb="25" eb="27">
      <t>ケイヒ</t>
    </rPh>
    <rPh sb="33" eb="35">
      <t>カンセツ</t>
    </rPh>
    <rPh sb="35" eb="37">
      <t>ケイヒ</t>
    </rPh>
    <rPh sb="38" eb="40">
      <t>チョクセツ</t>
    </rPh>
    <rPh sb="40" eb="42">
      <t>ケイヒ</t>
    </rPh>
    <rPh sb="46" eb="47">
      <t>ブン</t>
    </rPh>
    <rPh sb="49" eb="51">
      <t>ガクガイ</t>
    </rPh>
    <rPh sb="51" eb="53">
      <t>ブンタン</t>
    </rPh>
    <rPh sb="53" eb="54">
      <t>シャ</t>
    </rPh>
    <rPh sb="55" eb="57">
      <t>ショゾク</t>
    </rPh>
    <rPh sb="57" eb="59">
      <t>キカン</t>
    </rPh>
    <rPh sb="60" eb="62">
      <t>ソウキン</t>
    </rPh>
    <phoneticPr fontId="3"/>
  </si>
  <si>
    <t>代表者名</t>
    <rPh sb="0" eb="3">
      <t>ダイヒョウシャ</t>
    </rPh>
    <rPh sb="3" eb="4">
      <t>メイ</t>
    </rPh>
    <phoneticPr fontId="4"/>
  </si>
  <si>
    <t>研究組織全体合計</t>
    <phoneticPr fontId="3"/>
  </si>
  <si>
    <t>　　　※黄色網掛けの各セルに必要情報を入力してください。</t>
    <phoneticPr fontId="3"/>
  </si>
  <si>
    <t>　基金（継続）：　支払請求書（F-2-1）の【当該年度の直接経費の請求額（研究者別内訳）】</t>
    <phoneticPr fontId="3"/>
  </si>
  <si>
    <t>　●2022年度（令和4年度）科研費　使用内訳明細書●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</si>
</sst>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1" x14ac:knownFonts="1">
    <font>
      <sz val="11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</font>
    <font>
      <b/>
      <u/>
      <sz val="12"/>
      <color theme="8" tint="-0.249977111117893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 style="thick">
        <color theme="9" tint="-0.24994659260841701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 style="hair">
        <color indexed="64"/>
      </bottom>
      <diagonal/>
    </border>
    <border>
      <left style="thick">
        <color theme="3"/>
      </left>
      <right style="thick">
        <color theme="3"/>
      </right>
      <top style="hair">
        <color indexed="64"/>
      </top>
      <bottom style="hair">
        <color indexed="64"/>
      </bottom>
      <diagonal/>
    </border>
    <border>
      <left style="thick">
        <color theme="3"/>
      </left>
      <right style="thick">
        <color theme="3"/>
      </right>
      <top style="hair">
        <color indexed="64"/>
      </top>
      <bottom style="thick">
        <color theme="3"/>
      </bottom>
      <diagonal/>
    </border>
  </borders>
  <cellStyleXfs count="5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4" xfId="0" applyFont="1" applyBorder="1" applyAlignment="1" applyProtection="1">
      <alignment horizontal="right" vertical="center" wrapText="1" shrinkToFit="1"/>
    </xf>
    <xf numFmtId="176" fontId="0" fillId="2" borderId="2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0" fillId="0" borderId="12" xfId="0" applyFont="1" applyBorder="1" applyAlignment="1" applyProtection="1">
      <alignment horizontal="right" vertical="center" wrapText="1" shrinkToFit="1"/>
    </xf>
    <xf numFmtId="0" fontId="0" fillId="3" borderId="0" xfId="0" applyFont="1" applyFill="1" applyBorder="1" applyAlignment="1">
      <alignment horizontal="center" vertical="center" wrapText="1"/>
    </xf>
    <xf numFmtId="176" fontId="0" fillId="3" borderId="0" xfId="0" applyNumberFormat="1" applyFont="1" applyFill="1" applyBorder="1" applyAlignment="1">
      <alignment vertical="center"/>
    </xf>
    <xf numFmtId="49" fontId="0" fillId="3" borderId="0" xfId="0" applyNumberFormat="1" applyFont="1" applyFill="1" applyBorder="1" applyAlignment="1">
      <alignment horizontal="left" vertical="center" wrapText="1"/>
    </xf>
    <xf numFmtId="49" fontId="0" fillId="3" borderId="0" xfId="0" applyNumberFormat="1" applyFont="1" applyFill="1" applyBorder="1" applyAlignment="1">
      <alignment horizontal="left" vertical="center"/>
    </xf>
    <xf numFmtId="0" fontId="0" fillId="3" borderId="0" xfId="0" applyFill="1" applyBorder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176" fontId="0" fillId="2" borderId="13" xfId="0" applyNumberFormat="1" applyFont="1" applyFill="1" applyBorder="1" applyAlignment="1">
      <alignment vertical="center"/>
    </xf>
    <xf numFmtId="176" fontId="0" fillId="2" borderId="16" xfId="0" applyNumberFormat="1" applyFont="1" applyFill="1" applyBorder="1" applyAlignment="1">
      <alignment vertical="center"/>
    </xf>
    <xf numFmtId="176" fontId="0" fillId="2" borderId="21" xfId="0" applyNumberFormat="1" applyFont="1" applyFill="1" applyBorder="1" applyAlignment="1">
      <alignment vertical="center"/>
    </xf>
    <xf numFmtId="176" fontId="0" fillId="2" borderId="23" xfId="0" applyNumberFormat="1" applyFont="1" applyFill="1" applyBorder="1" applyAlignment="1">
      <alignment vertical="center"/>
    </xf>
    <xf numFmtId="176" fontId="0" fillId="2" borderId="24" xfId="0" applyNumberFormat="1" applyFont="1" applyFill="1" applyBorder="1" applyAlignment="1">
      <alignment vertical="center"/>
    </xf>
    <xf numFmtId="176" fontId="0" fillId="2" borderId="5" xfId="0" applyNumberFormat="1" applyFont="1" applyFill="1" applyBorder="1" applyAlignment="1">
      <alignment vertical="center"/>
    </xf>
    <xf numFmtId="176" fontId="0" fillId="2" borderId="25" xfId="0" applyNumberFormat="1" applyFont="1" applyFill="1" applyBorder="1" applyAlignment="1">
      <alignment vertical="center"/>
    </xf>
    <xf numFmtId="0" fontId="0" fillId="0" borderId="11" xfId="0" applyBorder="1">
      <alignment vertical="center"/>
    </xf>
    <xf numFmtId="0" fontId="9" fillId="0" borderId="19" xfId="0" applyFont="1" applyFill="1" applyBorder="1" applyAlignment="1">
      <alignment horizontal="right" vertical="center" wrapText="1"/>
    </xf>
    <xf numFmtId="49" fontId="0" fillId="4" borderId="13" xfId="0" applyNumberFormat="1" applyFont="1" applyFill="1" applyBorder="1" applyAlignment="1">
      <alignment horizontal="left" vertical="center"/>
    </xf>
    <xf numFmtId="49" fontId="0" fillId="4" borderId="13" xfId="0" applyNumberFormat="1" applyFont="1" applyFill="1" applyBorder="1" applyAlignment="1">
      <alignment horizontal="left" vertical="center" wrapText="1"/>
    </xf>
    <xf numFmtId="49" fontId="10" fillId="4" borderId="14" xfId="1" applyNumberFormat="1" applyFont="1" applyFill="1" applyBorder="1" applyAlignment="1" applyProtection="1">
      <alignment horizontal="left" vertical="center" wrapText="1"/>
    </xf>
    <xf numFmtId="49" fontId="10" fillId="3" borderId="23" xfId="1" applyNumberFormat="1" applyFont="1" applyFill="1" applyBorder="1" applyAlignment="1" applyProtection="1">
      <alignment horizontal="lef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vertical="center"/>
    </xf>
    <xf numFmtId="38" fontId="17" fillId="0" borderId="0" xfId="2" applyFont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wrapText="1"/>
    </xf>
    <xf numFmtId="38" fontId="17" fillId="0" borderId="0" xfId="2" applyFont="1" applyFill="1" applyBorder="1" applyAlignment="1">
      <alignment horizontal="center" vertical="center" shrinkToFit="1"/>
    </xf>
    <xf numFmtId="0" fontId="0" fillId="3" borderId="0" xfId="0" applyFont="1" applyFill="1" applyBorder="1" applyAlignment="1" applyProtection="1">
      <alignment horizontal="center"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Fill="1" applyBorder="1" applyAlignment="1" applyProtection="1">
      <alignment horizontal="left" vertical="center"/>
      <protection hidden="1"/>
    </xf>
    <xf numFmtId="0" fontId="21" fillId="0" borderId="0" xfId="0" applyFont="1" applyFill="1" applyBorder="1" applyAlignment="1">
      <alignment vertical="center"/>
    </xf>
    <xf numFmtId="0" fontId="8" fillId="5" borderId="21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 shrinkToFit="1"/>
    </xf>
    <xf numFmtId="0" fontId="8" fillId="5" borderId="21" xfId="0" applyFont="1" applyFill="1" applyBorder="1">
      <alignment vertical="center"/>
    </xf>
    <xf numFmtId="176" fontId="0" fillId="2" borderId="51" xfId="0" applyNumberFormat="1" applyFont="1" applyFill="1" applyBorder="1" applyAlignment="1">
      <alignment vertical="center"/>
    </xf>
    <xf numFmtId="176" fontId="0" fillId="2" borderId="47" xfId="0" applyNumberFormat="1" applyFont="1" applyFill="1" applyBorder="1" applyAlignment="1">
      <alignment vertical="center"/>
    </xf>
    <xf numFmtId="176" fontId="0" fillId="2" borderId="4" xfId="0" applyNumberFormat="1" applyFont="1" applyFill="1" applyBorder="1" applyAlignment="1">
      <alignment vertical="center"/>
    </xf>
    <xf numFmtId="176" fontId="0" fillId="2" borderId="52" xfId="0" applyNumberFormat="1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 wrapText="1"/>
    </xf>
    <xf numFmtId="0" fontId="11" fillId="5" borderId="54" xfId="0" applyFont="1" applyFill="1" applyBorder="1" applyAlignment="1">
      <alignment horizontal="center" vertical="center"/>
    </xf>
    <xf numFmtId="49" fontId="0" fillId="4" borderId="23" xfId="0" applyNumberFormat="1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shrinkToFit="1"/>
    </xf>
    <xf numFmtId="176" fontId="0" fillId="0" borderId="55" xfId="0" applyNumberFormat="1" applyFont="1" applyFill="1" applyBorder="1" applyAlignment="1">
      <alignment vertical="center"/>
    </xf>
    <xf numFmtId="176" fontId="0" fillId="0" borderId="56" xfId="0" applyNumberFormat="1" applyFont="1" applyFill="1" applyBorder="1" applyAlignment="1">
      <alignment vertical="center"/>
    </xf>
    <xf numFmtId="176" fontId="0" fillId="0" borderId="57" xfId="0" applyNumberFormat="1" applyFont="1" applyFill="1" applyBorder="1" applyAlignment="1">
      <alignment vertical="center"/>
    </xf>
    <xf numFmtId="176" fontId="0" fillId="0" borderId="58" xfId="0" applyNumberFormat="1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0" borderId="6" xfId="0" applyFont="1" applyBorder="1" applyAlignment="1" applyProtection="1">
      <alignment horizontal="center" vertical="center" wrapText="1" shrinkToFit="1"/>
    </xf>
    <xf numFmtId="0" fontId="23" fillId="0" borderId="7" xfId="0" applyFont="1" applyBorder="1" applyAlignment="1" applyProtection="1">
      <alignment horizontal="center" vertical="center" wrapText="1" shrinkToFit="1"/>
    </xf>
    <xf numFmtId="0" fontId="23" fillId="0" borderId="8" xfId="0" applyFont="1" applyBorder="1" applyAlignment="1" applyProtection="1">
      <alignment horizontal="center" vertical="center" wrapText="1" shrinkToFit="1"/>
    </xf>
    <xf numFmtId="0" fontId="24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26" fillId="0" borderId="0" xfId="0" applyFont="1">
      <alignment vertical="center"/>
    </xf>
    <xf numFmtId="49" fontId="0" fillId="2" borderId="24" xfId="0" applyNumberFormat="1" applyFont="1" applyFill="1" applyBorder="1" applyAlignment="1">
      <alignment horizontal="left" vertical="center" wrapText="1"/>
    </xf>
    <xf numFmtId="49" fontId="0" fillId="2" borderId="16" xfId="0" applyNumberFormat="1" applyFont="1" applyFill="1" applyBorder="1" applyAlignment="1">
      <alignment horizontal="left" vertical="center" wrapText="1"/>
    </xf>
    <xf numFmtId="49" fontId="0" fillId="2" borderId="17" xfId="0" applyNumberFormat="1" applyFont="1" applyFill="1" applyBorder="1" applyAlignment="1">
      <alignment horizontal="left" vertical="center" wrapText="1"/>
    </xf>
    <xf numFmtId="49" fontId="0" fillId="2" borderId="5" xfId="0" applyNumberFormat="1" applyFont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>
      <alignment horizontal="left" vertical="center" wrapText="1"/>
    </xf>
    <xf numFmtId="49" fontId="0" fillId="2" borderId="19" xfId="0" applyNumberFormat="1" applyFont="1" applyFill="1" applyBorder="1" applyAlignment="1">
      <alignment horizontal="left" vertical="center" wrapText="1"/>
    </xf>
    <xf numFmtId="49" fontId="10" fillId="2" borderId="19" xfId="1" applyNumberForma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>
      <alignment horizontal="left" vertical="center" wrapText="1"/>
    </xf>
    <xf numFmtId="49" fontId="0" fillId="2" borderId="21" xfId="0" applyNumberFormat="1" applyFont="1" applyFill="1" applyBorder="1" applyAlignment="1">
      <alignment horizontal="left" vertical="center" wrapText="1"/>
    </xf>
    <xf numFmtId="49" fontId="0" fillId="2" borderId="22" xfId="0" applyNumberFormat="1" applyFont="1" applyFill="1" applyBorder="1" applyAlignment="1">
      <alignment horizontal="left" vertical="center" wrapText="1"/>
    </xf>
    <xf numFmtId="0" fontId="0" fillId="5" borderId="26" xfId="0" applyFill="1" applyBorder="1" applyAlignment="1" applyProtection="1">
      <alignment horizontal="center" vertical="center"/>
      <protection hidden="1"/>
    </xf>
    <xf numFmtId="0" fontId="21" fillId="0" borderId="26" xfId="0" applyFont="1" applyFill="1" applyBorder="1" applyAlignment="1" applyProtection="1">
      <alignment horizontal="center" vertical="center"/>
      <protection hidden="1"/>
    </xf>
    <xf numFmtId="0" fontId="0" fillId="2" borderId="47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 applyProtection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 applyProtection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 applyProtection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52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176" fontId="11" fillId="0" borderId="9" xfId="0" applyNumberFormat="1" applyFont="1" applyFill="1" applyBorder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>
      <alignment vertical="center"/>
    </xf>
    <xf numFmtId="0" fontId="30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6" fillId="0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9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8" fillId="5" borderId="52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38" fontId="17" fillId="0" borderId="53" xfId="2" applyFont="1" applyFill="1" applyBorder="1" applyAlignment="1">
      <alignment horizontal="center" vertical="center" shrinkToFit="1"/>
    </xf>
    <xf numFmtId="38" fontId="17" fillId="0" borderId="50" xfId="2" applyFont="1" applyFill="1" applyBorder="1" applyAlignment="1">
      <alignment horizontal="center" vertical="center" shrinkToFit="1"/>
    </xf>
    <xf numFmtId="0" fontId="22" fillId="5" borderId="12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5" borderId="46" xfId="0" applyFont="1" applyFill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46" xfId="0" applyFont="1" applyFill="1" applyBorder="1" applyAlignment="1">
      <alignment horizontal="center" vertical="center" wrapText="1"/>
    </xf>
    <xf numFmtId="0" fontId="11" fillId="5" borderId="41" xfId="0" applyFont="1" applyFill="1" applyBorder="1" applyAlignment="1">
      <alignment horizontal="center" vertical="center" wrapText="1"/>
    </xf>
    <xf numFmtId="0" fontId="11" fillId="5" borderId="42" xfId="0" applyFont="1" applyFill="1" applyBorder="1" applyAlignment="1">
      <alignment horizontal="center" vertical="center" wrapText="1"/>
    </xf>
    <xf numFmtId="0" fontId="11" fillId="5" borderId="36" xfId="0" applyFont="1" applyFill="1" applyBorder="1" applyAlignment="1">
      <alignment horizontal="center" vertical="center" wrapText="1"/>
    </xf>
    <xf numFmtId="0" fontId="11" fillId="5" borderId="38" xfId="0" applyFont="1" applyFill="1" applyBorder="1" applyAlignment="1">
      <alignment horizontal="center" vertical="center" wrapText="1"/>
    </xf>
    <xf numFmtId="0" fontId="11" fillId="5" borderId="43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38" fontId="17" fillId="2" borderId="45" xfId="2" applyFont="1" applyFill="1" applyBorder="1" applyAlignment="1">
      <alignment horizontal="center" vertical="center" shrinkToFit="1"/>
    </xf>
    <xf numFmtId="38" fontId="17" fillId="2" borderId="42" xfId="2" applyFont="1" applyFill="1" applyBorder="1" applyAlignment="1">
      <alignment horizontal="center" vertical="center" shrinkToFit="1"/>
    </xf>
    <xf numFmtId="38" fontId="17" fillId="2" borderId="39" xfId="2" applyFont="1" applyFill="1" applyBorder="1" applyAlignment="1">
      <alignment horizontal="center" vertical="center" shrinkToFit="1"/>
    </xf>
    <xf numFmtId="38" fontId="17" fillId="2" borderId="38" xfId="2" applyFont="1" applyFill="1" applyBorder="1" applyAlignment="1">
      <alignment horizontal="center" vertical="center" shrinkToFit="1"/>
    </xf>
    <xf numFmtId="38" fontId="17" fillId="2" borderId="0" xfId="2" applyFont="1" applyFill="1" applyBorder="1" applyAlignment="1">
      <alignment horizontal="center" vertical="center" shrinkToFit="1"/>
    </xf>
    <xf numFmtId="38" fontId="17" fillId="2" borderId="37" xfId="2" applyFont="1" applyFill="1" applyBorder="1" applyAlignment="1">
      <alignment horizontal="center" vertical="center" shrinkToFit="1"/>
    </xf>
    <xf numFmtId="0" fontId="11" fillId="5" borderId="44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2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2" borderId="47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</cellXfs>
  <cellStyles count="5">
    <cellStyle name="ハイパーリンク" xfId="1" builtinId="8"/>
    <cellStyle name="ハイパーリンク 2" xfId="4" xr:uid="{9DF65FB8-0716-491E-B016-02B1A29129C3}"/>
    <cellStyle name="桁区切り" xfId="2" builtinId="6"/>
    <cellStyle name="標準" xfId="0" builtinId="0"/>
    <cellStyle name="標準 2" xfId="3" xr:uid="{248C515E-55E9-4617-9DD8-E5FE7B7C8768}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A92CC-E0AB-4CE3-BD8D-AD7E346D7556}">
  <sheetPr>
    <tabColor rgb="FFFFC000"/>
    <pageSetUpPr fitToPage="1"/>
  </sheetPr>
  <dimension ref="A1:T39"/>
  <sheetViews>
    <sheetView tabSelected="1" zoomScale="70" zoomScaleNormal="70" zoomScalePageLayoutView="55" workbookViewId="0">
      <selection activeCell="J42" sqref="J42"/>
    </sheetView>
  </sheetViews>
  <sheetFormatPr defaultRowHeight="13.5" x14ac:dyDescent="0.15"/>
  <cols>
    <col min="2" max="2" width="9.625" customWidth="1"/>
    <col min="3" max="3" width="14.375" customWidth="1"/>
    <col min="4" max="4" width="12.125" customWidth="1"/>
    <col min="5" max="5" width="11" customWidth="1"/>
    <col min="6" max="6" width="12.375" customWidth="1"/>
    <col min="7" max="7" width="14.625" customWidth="1"/>
    <col min="8" max="11" width="13.75" customWidth="1"/>
    <col min="12" max="12" width="20.375" customWidth="1"/>
    <col min="13" max="13" width="18" customWidth="1"/>
    <col min="14" max="14" width="14.125" customWidth="1"/>
    <col min="15" max="15" width="9.5" bestFit="1" customWidth="1"/>
    <col min="16" max="16" width="28" customWidth="1"/>
    <col min="17" max="18" width="9.625" customWidth="1"/>
    <col min="19" max="19" width="20.125" customWidth="1"/>
  </cols>
  <sheetData>
    <row r="1" spans="1:19" ht="21.75" customHeight="1" x14ac:dyDescent="0.15">
      <c r="A1" s="88" t="s">
        <v>56</v>
      </c>
      <c r="B1" s="1"/>
      <c r="C1" s="2"/>
      <c r="D1" s="2"/>
      <c r="E1" s="2"/>
      <c r="F1" s="7"/>
      <c r="N1" s="5"/>
      <c r="O1" s="5"/>
      <c r="P1" s="5"/>
      <c r="Q1" s="5"/>
      <c r="R1" s="5"/>
    </row>
    <row r="2" spans="1:19" ht="8.25" customHeight="1" thickBot="1" x14ac:dyDescent="0.2">
      <c r="A2" s="1"/>
      <c r="B2" s="1"/>
      <c r="C2" s="2"/>
      <c r="D2" s="2"/>
      <c r="E2" s="2"/>
      <c r="F2" s="7"/>
      <c r="M2" s="6"/>
      <c r="N2" s="5"/>
      <c r="O2" s="5"/>
      <c r="P2" s="5"/>
      <c r="Q2" s="5"/>
      <c r="R2" s="5"/>
    </row>
    <row r="3" spans="1:19" ht="24.75" customHeight="1" x14ac:dyDescent="0.15">
      <c r="A3" s="1"/>
      <c r="B3" s="98" t="s">
        <v>38</v>
      </c>
      <c r="C3" s="99"/>
      <c r="D3" s="102" t="s">
        <v>39</v>
      </c>
      <c r="E3" s="99"/>
      <c r="F3" s="102" t="s">
        <v>52</v>
      </c>
      <c r="G3" s="99"/>
      <c r="H3" s="102" t="s">
        <v>35</v>
      </c>
      <c r="I3" s="99"/>
      <c r="J3" s="102" t="s">
        <v>37</v>
      </c>
      <c r="K3" s="135"/>
      <c r="L3" s="89" t="s">
        <v>54</v>
      </c>
      <c r="M3" s="87"/>
      <c r="N3" s="5"/>
      <c r="S3" s="71" t="s">
        <v>45</v>
      </c>
    </row>
    <row r="4" spans="1:19" ht="17.25" x14ac:dyDescent="0.15">
      <c r="A4" s="1"/>
      <c r="B4" s="94"/>
      <c r="C4" s="95"/>
      <c r="D4" s="100"/>
      <c r="E4" s="95"/>
      <c r="F4" s="100"/>
      <c r="G4" s="95"/>
      <c r="H4" s="136"/>
      <c r="I4" s="137"/>
      <c r="J4" s="100"/>
      <c r="K4" s="133"/>
      <c r="L4" s="29"/>
      <c r="M4" s="5"/>
      <c r="N4" s="5"/>
      <c r="S4" s="72" t="str">
        <f>IF($L7=$L38,"○　合計額OK!","×　合計額が違います！入力内容を確認してください")</f>
        <v>×　合計額が違います！入力内容を確認してください</v>
      </c>
    </row>
    <row r="5" spans="1:19" ht="18" thickBot="1" x14ac:dyDescent="0.2">
      <c r="A5" s="1"/>
      <c r="B5" s="96"/>
      <c r="C5" s="97"/>
      <c r="D5" s="101"/>
      <c r="E5" s="97"/>
      <c r="F5" s="101"/>
      <c r="G5" s="97"/>
      <c r="H5" s="101"/>
      <c r="I5" s="97"/>
      <c r="J5" s="101"/>
      <c r="K5" s="134"/>
      <c r="L5" s="29"/>
      <c r="M5" s="5"/>
      <c r="N5" s="5"/>
    </row>
    <row r="6" spans="1:19" ht="32.25" customHeight="1" thickBot="1" x14ac:dyDescent="0.2">
      <c r="A6" s="1"/>
      <c r="B6" s="113" t="s">
        <v>40</v>
      </c>
      <c r="C6" s="114"/>
      <c r="D6" s="117" t="s">
        <v>32</v>
      </c>
      <c r="E6" s="125"/>
      <c r="F6" s="117" t="s">
        <v>6</v>
      </c>
      <c r="G6" s="125"/>
      <c r="H6" s="117" t="s">
        <v>33</v>
      </c>
      <c r="I6" s="125"/>
      <c r="J6" s="117" t="s">
        <v>41</v>
      </c>
      <c r="K6" s="118"/>
      <c r="L6" s="47" t="s">
        <v>34</v>
      </c>
      <c r="M6" s="5"/>
      <c r="N6" s="5"/>
      <c r="O6" s="5"/>
      <c r="P6" s="5"/>
      <c r="Q6" s="5"/>
    </row>
    <row r="7" spans="1:19" ht="18" thickTop="1" x14ac:dyDescent="0.15">
      <c r="A7" s="1"/>
      <c r="B7" s="113"/>
      <c r="C7" s="114"/>
      <c r="D7" s="119"/>
      <c r="E7" s="120"/>
      <c r="F7" s="119"/>
      <c r="G7" s="120"/>
      <c r="H7" s="119"/>
      <c r="I7" s="120"/>
      <c r="J7" s="119"/>
      <c r="K7" s="123"/>
      <c r="L7" s="105" t="str">
        <f>IF(ISBLANK($F$4),"",SUM(D7:K8))</f>
        <v/>
      </c>
      <c r="M7" s="5"/>
      <c r="O7" s="5"/>
      <c r="P7" s="5"/>
      <c r="Q7" s="5"/>
    </row>
    <row r="8" spans="1:19" ht="18" thickBot="1" x14ac:dyDescent="0.2">
      <c r="A8" s="1"/>
      <c r="B8" s="115"/>
      <c r="C8" s="116"/>
      <c r="D8" s="121"/>
      <c r="E8" s="122"/>
      <c r="F8" s="121"/>
      <c r="G8" s="122"/>
      <c r="H8" s="121"/>
      <c r="I8" s="122"/>
      <c r="J8" s="121"/>
      <c r="K8" s="124"/>
      <c r="L8" s="106"/>
      <c r="M8" s="2"/>
      <c r="O8" s="2"/>
      <c r="P8" s="2"/>
      <c r="Q8" s="2"/>
    </row>
    <row r="9" spans="1:19" ht="10.5" customHeight="1" x14ac:dyDescent="0.15">
      <c r="A9" s="1"/>
      <c r="B9" s="31"/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2"/>
      <c r="O9" s="2"/>
      <c r="P9" s="2"/>
      <c r="Q9" s="2"/>
    </row>
    <row r="10" spans="1:19" s="34" customFormat="1" ht="21" customHeight="1" x14ac:dyDescent="0.15">
      <c r="B10" s="58" t="s">
        <v>50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9" s="34" customFormat="1" ht="18" customHeight="1" x14ac:dyDescent="0.15">
      <c r="B11" s="90" t="s">
        <v>44</v>
      </c>
      <c r="M11" s="37"/>
      <c r="N11" s="37"/>
      <c r="Q11" s="36"/>
    </row>
    <row r="12" spans="1:19" s="34" customFormat="1" ht="18" customHeight="1" x14ac:dyDescent="0.15">
      <c r="B12" s="90" t="s">
        <v>46</v>
      </c>
    </row>
    <row r="13" spans="1:19" s="34" customFormat="1" ht="18" customHeight="1" x14ac:dyDescent="0.15">
      <c r="B13" s="90" t="s">
        <v>55</v>
      </c>
      <c r="R13" s="36"/>
      <c r="S13" s="36"/>
    </row>
    <row r="14" spans="1:19" s="34" customFormat="1" ht="5.25" customHeight="1" x14ac:dyDescent="0.15">
      <c r="B14" s="59"/>
    </row>
    <row r="15" spans="1:19" s="34" customFormat="1" ht="18" customHeight="1" x14ac:dyDescent="0.15">
      <c r="B15" s="59" t="s">
        <v>47</v>
      </c>
    </row>
    <row r="16" spans="1:19" s="34" customFormat="1" ht="18" customHeight="1" x14ac:dyDescent="0.15">
      <c r="B16" s="59" t="s">
        <v>48</v>
      </c>
    </row>
    <row r="17" spans="1:20" ht="14.25" x14ac:dyDescent="0.15">
      <c r="B17" s="60" t="s">
        <v>51</v>
      </c>
    </row>
    <row r="18" spans="1:20" ht="17.25" x14ac:dyDescent="0.15">
      <c r="A18" s="1"/>
      <c r="B18" s="31"/>
      <c r="C18" s="31"/>
      <c r="D18" s="30"/>
      <c r="E18" s="30"/>
      <c r="F18" s="30"/>
      <c r="G18" s="30"/>
      <c r="H18" s="30"/>
      <c r="I18" s="30"/>
      <c r="J18" s="30"/>
      <c r="K18" s="30"/>
      <c r="L18" s="32"/>
      <c r="M18" s="32"/>
      <c r="N18" s="32"/>
      <c r="O18" s="32"/>
      <c r="P18" s="2"/>
      <c r="Q18" s="2"/>
    </row>
    <row r="19" spans="1:20" ht="30" customHeight="1" x14ac:dyDescent="0.15">
      <c r="A19" s="91"/>
      <c r="B19" s="92" t="s">
        <v>1</v>
      </c>
      <c r="C19" s="110" t="s">
        <v>2</v>
      </c>
      <c r="D19" s="111"/>
      <c r="E19" s="111"/>
      <c r="F19" s="111"/>
      <c r="G19" s="112"/>
      <c r="H19" s="107" t="s">
        <v>3</v>
      </c>
      <c r="I19" s="108"/>
      <c r="J19" s="108"/>
      <c r="K19" s="108"/>
      <c r="L19" s="109"/>
      <c r="M19" s="107" t="s">
        <v>49</v>
      </c>
      <c r="N19" s="108"/>
      <c r="O19" s="108"/>
      <c r="P19" s="108"/>
      <c r="Q19" s="108"/>
      <c r="R19" s="108"/>
      <c r="S19" s="108"/>
    </row>
    <row r="20" spans="1:20" ht="27" customHeight="1" thickBot="1" x14ac:dyDescent="0.2">
      <c r="A20" s="91"/>
      <c r="B20" s="93"/>
      <c r="C20" s="38" t="s">
        <v>4</v>
      </c>
      <c r="D20" s="103" t="s">
        <v>35</v>
      </c>
      <c r="E20" s="104"/>
      <c r="F20" s="38" t="s">
        <v>36</v>
      </c>
      <c r="G20" s="39" t="s">
        <v>5</v>
      </c>
      <c r="H20" s="40" t="s">
        <v>32</v>
      </c>
      <c r="I20" s="40" t="s">
        <v>6</v>
      </c>
      <c r="J20" s="40" t="s">
        <v>33</v>
      </c>
      <c r="K20" s="40" t="s">
        <v>7</v>
      </c>
      <c r="L20" s="49" t="s">
        <v>34</v>
      </c>
      <c r="M20" s="41" t="s">
        <v>8</v>
      </c>
      <c r="N20" s="41" t="s">
        <v>9</v>
      </c>
      <c r="O20" s="41" t="s">
        <v>10</v>
      </c>
      <c r="P20" s="41" t="s">
        <v>11</v>
      </c>
      <c r="Q20" s="41" t="s">
        <v>12</v>
      </c>
      <c r="R20" s="41" t="s">
        <v>13</v>
      </c>
      <c r="S20" s="41" t="s">
        <v>14</v>
      </c>
    </row>
    <row r="21" spans="1:20" ht="32.25" customHeight="1" thickTop="1" thickBot="1" x14ac:dyDescent="0.2">
      <c r="A21" s="23" t="s">
        <v>42</v>
      </c>
      <c r="B21" s="54" t="s">
        <v>15</v>
      </c>
      <c r="C21" s="14" t="s">
        <v>43</v>
      </c>
      <c r="D21" s="138">
        <f>$H$4</f>
        <v>0</v>
      </c>
      <c r="E21" s="139"/>
      <c r="F21" s="74">
        <f>$J$4</f>
        <v>0</v>
      </c>
      <c r="G21" s="75">
        <f>$F$4</f>
        <v>0</v>
      </c>
      <c r="H21" s="18"/>
      <c r="I21" s="15"/>
      <c r="J21" s="15"/>
      <c r="K21" s="42"/>
      <c r="L21" s="50">
        <f>SUM(H21:K21)</f>
        <v>0</v>
      </c>
      <c r="M21" s="48"/>
      <c r="N21" s="24"/>
      <c r="O21" s="24"/>
      <c r="P21" s="24"/>
      <c r="Q21" s="25"/>
      <c r="R21" s="25"/>
      <c r="S21" s="26"/>
    </row>
    <row r="22" spans="1:20" ht="9" customHeight="1" thickBot="1" x14ac:dyDescent="0.2">
      <c r="A22" s="28"/>
      <c r="B22" s="9"/>
      <c r="C22" s="9"/>
      <c r="D22" s="9"/>
      <c r="E22" s="9"/>
      <c r="F22" s="9"/>
      <c r="G22" s="33"/>
      <c r="H22" s="10"/>
      <c r="I22" s="10"/>
      <c r="J22" s="10"/>
      <c r="K22" s="10"/>
      <c r="L22" s="10"/>
      <c r="M22" s="11"/>
      <c r="N22" s="12"/>
      <c r="O22" s="12"/>
      <c r="P22" s="12"/>
      <c r="Q22" s="11"/>
      <c r="R22" s="11"/>
      <c r="S22" s="27"/>
      <c r="T22" s="13"/>
    </row>
    <row r="23" spans="1:20" ht="33" customHeight="1" thickTop="1" x14ac:dyDescent="0.15">
      <c r="A23" s="8" t="s">
        <v>16</v>
      </c>
      <c r="B23" s="55" t="s">
        <v>0</v>
      </c>
      <c r="C23" s="76"/>
      <c r="D23" s="140"/>
      <c r="E23" s="141"/>
      <c r="F23" s="73"/>
      <c r="G23" s="77"/>
      <c r="H23" s="19"/>
      <c r="I23" s="16"/>
      <c r="J23" s="16"/>
      <c r="K23" s="43"/>
      <c r="L23" s="51">
        <f>SUM(H23:K23)</f>
        <v>0</v>
      </c>
      <c r="M23" s="61"/>
      <c r="N23" s="62"/>
      <c r="O23" s="62"/>
      <c r="P23" s="62"/>
      <c r="Q23" s="62"/>
      <c r="R23" s="62"/>
      <c r="S23" s="63"/>
    </row>
    <row r="24" spans="1:20" ht="33" customHeight="1" x14ac:dyDescent="0.15">
      <c r="A24" s="3" t="s">
        <v>17</v>
      </c>
      <c r="B24" s="56" t="s">
        <v>0</v>
      </c>
      <c r="C24" s="78"/>
      <c r="D24" s="129"/>
      <c r="E24" s="130"/>
      <c r="F24" s="46"/>
      <c r="G24" s="79"/>
      <c r="H24" s="20"/>
      <c r="I24" s="4"/>
      <c r="J24" s="4"/>
      <c r="K24" s="44"/>
      <c r="L24" s="52">
        <f t="shared" ref="L24:L37" si="0">SUM(H24:K24)</f>
        <v>0</v>
      </c>
      <c r="M24" s="64"/>
      <c r="N24" s="65"/>
      <c r="O24" s="65"/>
      <c r="P24" s="65"/>
      <c r="Q24" s="65"/>
      <c r="R24" s="65"/>
      <c r="S24" s="66"/>
    </row>
    <row r="25" spans="1:20" ht="33" customHeight="1" x14ac:dyDescent="0.15">
      <c r="A25" s="3" t="s">
        <v>18</v>
      </c>
      <c r="B25" s="56" t="s">
        <v>0</v>
      </c>
      <c r="C25" s="78"/>
      <c r="D25" s="129"/>
      <c r="E25" s="130"/>
      <c r="F25" s="46"/>
      <c r="G25" s="79"/>
      <c r="H25" s="20"/>
      <c r="I25" s="4"/>
      <c r="J25" s="4"/>
      <c r="K25" s="44"/>
      <c r="L25" s="52">
        <f t="shared" si="0"/>
        <v>0</v>
      </c>
      <c r="M25" s="64"/>
      <c r="N25" s="65"/>
      <c r="O25" s="65"/>
      <c r="P25" s="65"/>
      <c r="Q25" s="65"/>
      <c r="R25" s="65"/>
      <c r="S25" s="67"/>
    </row>
    <row r="26" spans="1:20" ht="33" customHeight="1" x14ac:dyDescent="0.15">
      <c r="A26" s="3" t="s">
        <v>19</v>
      </c>
      <c r="B26" s="56" t="s">
        <v>0</v>
      </c>
      <c r="C26" s="78"/>
      <c r="D26" s="129"/>
      <c r="E26" s="130"/>
      <c r="F26" s="46"/>
      <c r="G26" s="79"/>
      <c r="H26" s="20"/>
      <c r="I26" s="4"/>
      <c r="J26" s="4"/>
      <c r="K26" s="44"/>
      <c r="L26" s="52">
        <f t="shared" si="0"/>
        <v>0</v>
      </c>
      <c r="M26" s="64"/>
      <c r="N26" s="65"/>
      <c r="O26" s="65"/>
      <c r="P26" s="65"/>
      <c r="Q26" s="65"/>
      <c r="R26" s="65"/>
      <c r="S26" s="66"/>
    </row>
    <row r="27" spans="1:20" ht="33" customHeight="1" x14ac:dyDescent="0.15">
      <c r="A27" s="3" t="s">
        <v>20</v>
      </c>
      <c r="B27" s="56" t="s">
        <v>0</v>
      </c>
      <c r="C27" s="78"/>
      <c r="D27" s="129"/>
      <c r="E27" s="130"/>
      <c r="F27" s="46"/>
      <c r="G27" s="79"/>
      <c r="H27" s="20"/>
      <c r="I27" s="4"/>
      <c r="J27" s="4"/>
      <c r="K27" s="44"/>
      <c r="L27" s="52">
        <f t="shared" si="0"/>
        <v>0</v>
      </c>
      <c r="M27" s="64"/>
      <c r="N27" s="65"/>
      <c r="O27" s="65"/>
      <c r="P27" s="65"/>
      <c r="Q27" s="65"/>
      <c r="R27" s="65"/>
      <c r="S27" s="66"/>
    </row>
    <row r="28" spans="1:20" ht="33" customHeight="1" x14ac:dyDescent="0.15">
      <c r="A28" s="3" t="s">
        <v>21</v>
      </c>
      <c r="B28" s="56" t="s">
        <v>0</v>
      </c>
      <c r="C28" s="78"/>
      <c r="D28" s="129"/>
      <c r="E28" s="130"/>
      <c r="F28" s="46"/>
      <c r="G28" s="79"/>
      <c r="H28" s="20"/>
      <c r="I28" s="4"/>
      <c r="J28" s="4"/>
      <c r="K28" s="44"/>
      <c r="L28" s="52">
        <f t="shared" si="0"/>
        <v>0</v>
      </c>
      <c r="M28" s="64"/>
      <c r="N28" s="65"/>
      <c r="O28" s="65"/>
      <c r="P28" s="65"/>
      <c r="Q28" s="65"/>
      <c r="R28" s="65"/>
      <c r="S28" s="66"/>
    </row>
    <row r="29" spans="1:20" ht="33" customHeight="1" x14ac:dyDescent="0.15">
      <c r="A29" s="3" t="s">
        <v>22</v>
      </c>
      <c r="B29" s="56" t="s">
        <v>0</v>
      </c>
      <c r="C29" s="78"/>
      <c r="D29" s="129"/>
      <c r="E29" s="130"/>
      <c r="F29" s="46"/>
      <c r="G29" s="79"/>
      <c r="H29" s="20"/>
      <c r="I29" s="4"/>
      <c r="J29" s="4"/>
      <c r="K29" s="44"/>
      <c r="L29" s="52">
        <f t="shared" si="0"/>
        <v>0</v>
      </c>
      <c r="M29" s="64"/>
      <c r="N29" s="65"/>
      <c r="O29" s="65"/>
      <c r="P29" s="65"/>
      <c r="Q29" s="65"/>
      <c r="R29" s="65"/>
      <c r="S29" s="66"/>
    </row>
    <row r="30" spans="1:20" ht="33" customHeight="1" x14ac:dyDescent="0.15">
      <c r="A30" s="3" t="s">
        <v>23</v>
      </c>
      <c r="B30" s="56" t="s">
        <v>0</v>
      </c>
      <c r="C30" s="78"/>
      <c r="D30" s="129"/>
      <c r="E30" s="130"/>
      <c r="F30" s="46"/>
      <c r="G30" s="79"/>
      <c r="H30" s="20"/>
      <c r="I30" s="4"/>
      <c r="J30" s="4"/>
      <c r="K30" s="44"/>
      <c r="L30" s="52">
        <f t="shared" si="0"/>
        <v>0</v>
      </c>
      <c r="M30" s="64"/>
      <c r="N30" s="65"/>
      <c r="O30" s="65"/>
      <c r="P30" s="65"/>
      <c r="Q30" s="65"/>
      <c r="R30" s="65"/>
      <c r="S30" s="66"/>
    </row>
    <row r="31" spans="1:20" ht="33" customHeight="1" x14ac:dyDescent="0.15">
      <c r="A31" s="3" t="s">
        <v>24</v>
      </c>
      <c r="B31" s="56" t="s">
        <v>0</v>
      </c>
      <c r="C31" s="78"/>
      <c r="D31" s="129"/>
      <c r="E31" s="130"/>
      <c r="F31" s="46"/>
      <c r="G31" s="79"/>
      <c r="H31" s="20"/>
      <c r="I31" s="4"/>
      <c r="J31" s="4"/>
      <c r="K31" s="44"/>
      <c r="L31" s="52">
        <f t="shared" si="0"/>
        <v>0</v>
      </c>
      <c r="M31" s="64"/>
      <c r="N31" s="65"/>
      <c r="O31" s="65"/>
      <c r="P31" s="65"/>
      <c r="Q31" s="65"/>
      <c r="R31" s="65"/>
      <c r="S31" s="66"/>
    </row>
    <row r="32" spans="1:20" ht="33" customHeight="1" x14ac:dyDescent="0.15">
      <c r="A32" s="3" t="s">
        <v>25</v>
      </c>
      <c r="B32" s="56" t="s">
        <v>0</v>
      </c>
      <c r="C32" s="78"/>
      <c r="D32" s="129"/>
      <c r="E32" s="130"/>
      <c r="F32" s="46"/>
      <c r="G32" s="80"/>
      <c r="H32" s="20"/>
      <c r="I32" s="4"/>
      <c r="J32" s="4"/>
      <c r="K32" s="44"/>
      <c r="L32" s="52">
        <f t="shared" si="0"/>
        <v>0</v>
      </c>
      <c r="M32" s="64"/>
      <c r="N32" s="65"/>
      <c r="O32" s="65"/>
      <c r="P32" s="65"/>
      <c r="Q32" s="65"/>
      <c r="R32" s="65"/>
      <c r="S32" s="66"/>
    </row>
    <row r="33" spans="1:19" ht="33" customHeight="1" x14ac:dyDescent="0.15">
      <c r="A33" s="3" t="s">
        <v>26</v>
      </c>
      <c r="B33" s="56" t="s">
        <v>0</v>
      </c>
      <c r="C33" s="78"/>
      <c r="D33" s="129"/>
      <c r="E33" s="130"/>
      <c r="F33" s="46"/>
      <c r="G33" s="80"/>
      <c r="H33" s="20"/>
      <c r="I33" s="4"/>
      <c r="J33" s="4"/>
      <c r="K33" s="44"/>
      <c r="L33" s="52">
        <f t="shared" si="0"/>
        <v>0</v>
      </c>
      <c r="M33" s="64"/>
      <c r="N33" s="65"/>
      <c r="O33" s="65"/>
      <c r="P33" s="65"/>
      <c r="Q33" s="65"/>
      <c r="R33" s="65"/>
      <c r="S33" s="66"/>
    </row>
    <row r="34" spans="1:19" ht="33" customHeight="1" x14ac:dyDescent="0.15">
      <c r="A34" s="3" t="s">
        <v>27</v>
      </c>
      <c r="B34" s="56" t="s">
        <v>31</v>
      </c>
      <c r="C34" s="78"/>
      <c r="D34" s="129"/>
      <c r="E34" s="130"/>
      <c r="F34" s="46"/>
      <c r="G34" s="80"/>
      <c r="H34" s="20"/>
      <c r="I34" s="4"/>
      <c r="J34" s="4"/>
      <c r="K34" s="44"/>
      <c r="L34" s="52">
        <f t="shared" si="0"/>
        <v>0</v>
      </c>
      <c r="M34" s="64"/>
      <c r="N34" s="65"/>
      <c r="O34" s="65"/>
      <c r="P34" s="65"/>
      <c r="Q34" s="65"/>
      <c r="R34" s="65"/>
      <c r="S34" s="66"/>
    </row>
    <row r="35" spans="1:19" ht="33" customHeight="1" x14ac:dyDescent="0.15">
      <c r="A35" s="3" t="s">
        <v>28</v>
      </c>
      <c r="B35" s="56" t="s">
        <v>0</v>
      </c>
      <c r="C35" s="78"/>
      <c r="D35" s="129"/>
      <c r="E35" s="130"/>
      <c r="F35" s="46"/>
      <c r="G35" s="80"/>
      <c r="H35" s="20"/>
      <c r="I35" s="4"/>
      <c r="J35" s="4"/>
      <c r="K35" s="44"/>
      <c r="L35" s="52">
        <f t="shared" si="0"/>
        <v>0</v>
      </c>
      <c r="M35" s="64"/>
      <c r="N35" s="65"/>
      <c r="O35" s="65"/>
      <c r="P35" s="65"/>
      <c r="Q35" s="65"/>
      <c r="R35" s="65"/>
      <c r="S35" s="66"/>
    </row>
    <row r="36" spans="1:19" ht="33" customHeight="1" x14ac:dyDescent="0.15">
      <c r="A36" s="3" t="s">
        <v>29</v>
      </c>
      <c r="B36" s="56" t="s">
        <v>0</v>
      </c>
      <c r="C36" s="78"/>
      <c r="D36" s="129"/>
      <c r="E36" s="130"/>
      <c r="F36" s="46"/>
      <c r="G36" s="80"/>
      <c r="H36" s="20"/>
      <c r="I36" s="4"/>
      <c r="J36" s="4"/>
      <c r="K36" s="44"/>
      <c r="L36" s="52">
        <f t="shared" si="0"/>
        <v>0</v>
      </c>
      <c r="M36" s="64"/>
      <c r="N36" s="65"/>
      <c r="O36" s="65"/>
      <c r="P36" s="65"/>
      <c r="Q36" s="65"/>
      <c r="R36" s="65"/>
      <c r="S36" s="66"/>
    </row>
    <row r="37" spans="1:19" ht="33" customHeight="1" thickBot="1" x14ac:dyDescent="0.2">
      <c r="A37" s="3" t="s">
        <v>30</v>
      </c>
      <c r="B37" s="57" t="s">
        <v>0</v>
      </c>
      <c r="C37" s="81"/>
      <c r="D37" s="131"/>
      <c r="E37" s="132"/>
      <c r="F37" s="82"/>
      <c r="G37" s="83"/>
      <c r="H37" s="21"/>
      <c r="I37" s="17"/>
      <c r="J37" s="17"/>
      <c r="K37" s="45"/>
      <c r="L37" s="53">
        <f t="shared" si="0"/>
        <v>0</v>
      </c>
      <c r="M37" s="68"/>
      <c r="N37" s="69"/>
      <c r="O37" s="69"/>
      <c r="P37" s="69"/>
      <c r="Q37" s="69"/>
      <c r="R37" s="69"/>
      <c r="S37" s="70"/>
    </row>
    <row r="38" spans="1:19" ht="28.5" customHeight="1" x14ac:dyDescent="0.15">
      <c r="A38" s="85"/>
      <c r="B38" s="86"/>
      <c r="C38" s="126" t="s">
        <v>53</v>
      </c>
      <c r="D38" s="127"/>
      <c r="E38" s="127"/>
      <c r="F38" s="127"/>
      <c r="G38" s="128"/>
      <c r="H38" s="84">
        <f>SUM(H21,H23:H37)</f>
        <v>0</v>
      </c>
      <c r="I38" s="84">
        <f>SUM(I21,I23:I37)</f>
        <v>0</v>
      </c>
      <c r="J38" s="84">
        <f>SUM(J21,J23:J37)</f>
        <v>0</v>
      </c>
      <c r="K38" s="84">
        <f>SUM(K21,K23:K37)</f>
        <v>0</v>
      </c>
      <c r="L38" s="84">
        <f>SUM(L21,L23:L37)</f>
        <v>0</v>
      </c>
      <c r="M38" s="2"/>
      <c r="N38" s="2"/>
      <c r="O38" s="2"/>
      <c r="P38" s="2"/>
      <c r="Q38" s="2"/>
      <c r="R38" s="2"/>
    </row>
    <row r="39" spans="1:19" x14ac:dyDescent="0.15">
      <c r="G39" s="22"/>
    </row>
  </sheetData>
  <mergeCells count="43">
    <mergeCell ref="D26:E26"/>
    <mergeCell ref="D27:E27"/>
    <mergeCell ref="D28:E28"/>
    <mergeCell ref="D29:E29"/>
    <mergeCell ref="D30:E30"/>
    <mergeCell ref="F3:G3"/>
    <mergeCell ref="J4:K5"/>
    <mergeCell ref="H3:I3"/>
    <mergeCell ref="J3:K3"/>
    <mergeCell ref="D25:E25"/>
    <mergeCell ref="H4:I5"/>
    <mergeCell ref="D21:E21"/>
    <mergeCell ref="D23:E23"/>
    <mergeCell ref="D24:E24"/>
    <mergeCell ref="F4:G5"/>
    <mergeCell ref="C38:G38"/>
    <mergeCell ref="D31:E31"/>
    <mergeCell ref="D32:E32"/>
    <mergeCell ref="D33:E33"/>
    <mergeCell ref="D34:E34"/>
    <mergeCell ref="D35:E35"/>
    <mergeCell ref="D36:E36"/>
    <mergeCell ref="D37:E37"/>
    <mergeCell ref="L7:L8"/>
    <mergeCell ref="H19:L19"/>
    <mergeCell ref="M19:S19"/>
    <mergeCell ref="C19:G19"/>
    <mergeCell ref="B6:C8"/>
    <mergeCell ref="J6:K6"/>
    <mergeCell ref="D7:E8"/>
    <mergeCell ref="F7:G8"/>
    <mergeCell ref="H7:I8"/>
    <mergeCell ref="J7:K8"/>
    <mergeCell ref="D6:E6"/>
    <mergeCell ref="F6:G6"/>
    <mergeCell ref="H6:I6"/>
    <mergeCell ref="A19:A20"/>
    <mergeCell ref="B19:B20"/>
    <mergeCell ref="B4:C5"/>
    <mergeCell ref="B3:C3"/>
    <mergeCell ref="D4:E5"/>
    <mergeCell ref="D3:E3"/>
    <mergeCell ref="D20:E20"/>
  </mergeCells>
  <phoneticPr fontId="3"/>
  <conditionalFormatting sqref="H21:L37">
    <cfRule type="expression" dxfId="0" priority="1" stopIfTrue="1">
      <formula>COUNTIF(#REF!,"【*")</formula>
    </cfRule>
  </conditionalFormatting>
  <dataValidations count="1">
    <dataValidation type="list" allowBlank="1" showInputMessage="1" showErrorMessage="1" sqref="B23:B37" xr:uid="{59B4498E-AC4A-434C-8655-945EA0303A3A}">
      <formula1>"　,学内,学外"</formula1>
    </dataValidation>
  </dataValidations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headerFooter>
    <oddFooter xml:space="preserve">&amp;C&amp;P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2022使用内訳明細書</vt:lpstr>
      <vt:lpstr>'2022使用内訳明細書'!Print_Area</vt:lpstr>
      <vt:lpstr>'2022使用内訳明細書'!Print_Titles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荒井 優</dc:creator>
  <cp:lastModifiedBy>田中 洋平</cp:lastModifiedBy>
  <cp:lastPrinted>2020-01-15T00:42:52Z</cp:lastPrinted>
  <dcterms:created xsi:type="dcterms:W3CDTF">2019-03-13T10:15:38Z</dcterms:created>
  <dcterms:modified xsi:type="dcterms:W3CDTF">2022-03-31T09:46:06Z</dcterms:modified>
</cp:coreProperties>
</file>