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5年度\1.各種書式・方針\5_様式\"/>
    </mc:Choice>
  </mc:AlternateContent>
  <xr:revisionPtr revIDLastSave="0" documentId="13_ncr:1_{8B24FDEC-E10B-4A4D-8597-58C1CF6E497A}" xr6:coauthVersionLast="36" xr6:coauthVersionMax="36" xr10:uidLastSave="{00000000-0000-0000-0000-000000000000}"/>
  <bookViews>
    <workbookView xWindow="943" yWindow="0" windowWidth="13723" windowHeight="7423" tabRatio="682" xr2:uid="{00000000-000D-0000-FFFF-FFFF00000000}"/>
  </bookViews>
  <sheets>
    <sheet name="大会、試合等" sheetId="4" r:id="rId1"/>
    <sheet name="フィールドワーク" sheetId="14" r:id="rId2"/>
    <sheet name="遠征および合宿" sheetId="15" r:id="rId3"/>
    <sheet name="学部プロジェクト活動費" sheetId="16" r:id="rId4"/>
    <sheet name="指定支援クラブ活動費" sheetId="17" r:id="rId5"/>
    <sheet name="Sheet1" sheetId="13" state="hidden" r:id="rId6"/>
  </sheets>
  <definedNames>
    <definedName name="_xlnm.Print_Area" localSheetId="1">フィールドワーク!$A$1:$O$36</definedName>
    <definedName name="_xlnm.Print_Area" localSheetId="2">遠征および合宿!$A$1:$O$36</definedName>
    <definedName name="_xlnm.Print_Area" localSheetId="3">学部プロジェクト活動費!$A$1:$O$36</definedName>
    <definedName name="_xlnm.Print_Area" localSheetId="4">指定支援クラブ活動費!$A$1:$O$36</definedName>
    <definedName name="_xlnm.Print_Area" localSheetId="0">'大会、試合等'!$A$1:$O$42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7" l="1"/>
  <c r="I20" i="17"/>
  <c r="D20" i="17"/>
  <c r="K20" i="16"/>
  <c r="I20" i="16"/>
  <c r="D20" i="16"/>
  <c r="K20" i="15" l="1"/>
  <c r="I20" i="15"/>
  <c r="D20" i="15"/>
  <c r="K20" i="14"/>
  <c r="I20" i="14"/>
  <c r="D20" i="14"/>
  <c r="K20" i="4"/>
  <c r="I20" i="4"/>
  <c r="D20" i="4"/>
</calcChain>
</file>

<file path=xl/sharedStrings.xml><?xml version="1.0" encoding="utf-8"?>
<sst xmlns="http://schemas.openxmlformats.org/spreadsheetml/2006/main" count="375" uniqueCount="120">
  <si>
    <t>　　　　　　　　　　　　　　　　　　　　　　</t>
    <phoneticPr fontId="2"/>
  </si>
  <si>
    <t>連絡先(携帯等)</t>
    <rPh sb="0" eb="1">
      <t>レン</t>
    </rPh>
    <rPh sb="1" eb="2">
      <t>ラク</t>
    </rPh>
    <rPh sb="2" eb="3">
      <t>サキ</t>
    </rPh>
    <rPh sb="4" eb="7">
      <t>ケイタイトウ</t>
    </rPh>
    <phoneticPr fontId="2"/>
  </si>
  <si>
    <t>会計担当者</t>
    <rPh sb="0" eb="2">
      <t>カイケイ</t>
    </rPh>
    <rPh sb="2" eb="4">
      <t>タントウ</t>
    </rPh>
    <rPh sb="4" eb="5">
      <t>シャ</t>
    </rPh>
    <phoneticPr fontId="2"/>
  </si>
  <si>
    <t>実施日時</t>
    <rPh sb="0" eb="2">
      <t>ジッシ</t>
    </rPh>
    <rPh sb="2" eb="4">
      <t>ニチジ</t>
    </rPh>
    <phoneticPr fontId="2"/>
  </si>
  <si>
    <t>開催場所</t>
    <rPh sb="0" eb="2">
      <t>カイサイ</t>
    </rPh>
    <rPh sb="2" eb="4">
      <t>バショ</t>
    </rPh>
    <phoneticPr fontId="2"/>
  </si>
  <si>
    <t>団体情報</t>
    <rPh sb="0" eb="2">
      <t>ダンタイ</t>
    </rPh>
    <rPh sb="2" eb="4">
      <t>ジョウホウ</t>
    </rPh>
    <phoneticPr fontId="2"/>
  </si>
  <si>
    <t>大会・試合情報</t>
    <rPh sb="0" eb="2">
      <t>タイカイ</t>
    </rPh>
    <rPh sb="3" eb="5">
      <t>シアイ</t>
    </rPh>
    <rPh sb="5" eb="7">
      <t>ジョウホウ</t>
    </rPh>
    <phoneticPr fontId="2"/>
  </si>
  <si>
    <t>日本</t>
    <rPh sb="0" eb="2">
      <t>ニホン</t>
    </rPh>
    <phoneticPr fontId="2"/>
  </si>
  <si>
    <t>合計</t>
    <rPh sb="0" eb="2">
      <t>ゴウケイ</t>
    </rPh>
    <phoneticPr fontId="2"/>
  </si>
  <si>
    <t>海外　
国および滞在場所　 　　　　　　　　　　　　　　　</t>
    <rPh sb="0" eb="2">
      <t>カイガイ</t>
    </rPh>
    <phoneticPr fontId="2"/>
  </si>
  <si>
    <t>参加者</t>
    <rPh sb="0" eb="3">
      <t>サンカシャ</t>
    </rPh>
    <phoneticPr fontId="2"/>
  </si>
  <si>
    <t>拠点キャンパス
（起点駅）</t>
    <rPh sb="0" eb="2">
      <t>キョテン</t>
    </rPh>
    <phoneticPr fontId="2"/>
  </si>
  <si>
    <t>　　　　　　　　　　　　　　　　　　　　　　　　　　　　　　　　　　　　　　　　 　</t>
    <phoneticPr fontId="2"/>
  </si>
  <si>
    <t>区分＼人数</t>
  </si>
  <si>
    <t>1.国際大会</t>
  </si>
  <si>
    <t>2.全国大会（予選選抜あり）
3.西日本大会（予選選抜あり）</t>
    <phoneticPr fontId="2"/>
  </si>
  <si>
    <t>4.全国大会（予選選抜なし）
5.西日本大会（予選選抜なし）
6.上記以外</t>
    <phoneticPr fontId="2"/>
  </si>
  <si>
    <t>1-5人</t>
    <rPh sb="3" eb="4">
      <t>ヒト</t>
    </rPh>
    <phoneticPr fontId="2"/>
  </si>
  <si>
    <t>6-10人</t>
    <rPh sb="4" eb="5">
      <t>ニン</t>
    </rPh>
    <phoneticPr fontId="2"/>
  </si>
  <si>
    <t>11-15人</t>
    <rPh sb="5" eb="6">
      <t>ニン</t>
    </rPh>
    <phoneticPr fontId="2"/>
  </si>
  <si>
    <t>16-20人</t>
    <rPh sb="5" eb="6">
      <t>ニン</t>
    </rPh>
    <phoneticPr fontId="2"/>
  </si>
  <si>
    <t>21-25人</t>
    <rPh sb="5" eb="6">
      <t>ニン</t>
    </rPh>
    <phoneticPr fontId="2"/>
  </si>
  <si>
    <t>26-50人</t>
    <rPh sb="5" eb="6">
      <t>ニン</t>
    </rPh>
    <phoneticPr fontId="2"/>
  </si>
  <si>
    <t>51人以上</t>
    <rPh sb="2" eb="3">
      <t>ニン</t>
    </rPh>
    <rPh sb="3" eb="5">
      <t>イジョウ</t>
    </rPh>
    <phoneticPr fontId="2"/>
  </si>
  <si>
    <t>出金額</t>
    <rPh sb="0" eb="2">
      <t>シュッキン</t>
    </rPh>
    <rPh sb="2" eb="3">
      <t>ガク</t>
    </rPh>
    <phoneticPr fontId="2"/>
  </si>
  <si>
    <t>学生部</t>
    <rPh sb="0" eb="2">
      <t>ガクセイ</t>
    </rPh>
    <rPh sb="2" eb="3">
      <t>ブ</t>
    </rPh>
    <phoneticPr fontId="2"/>
  </si>
  <si>
    <t>●パターン①【規定経路】　　</t>
    <rPh sb="7" eb="9">
      <t>キテイ</t>
    </rPh>
    <rPh sb="9" eb="11">
      <t>ケイロ</t>
    </rPh>
    <phoneticPr fontId="2"/>
  </si>
  <si>
    <t>●パターン②【実費】　　</t>
    <rPh sb="7" eb="9">
      <t>ジッピ</t>
    </rPh>
    <phoneticPr fontId="2"/>
  </si>
  <si>
    <t>●パターン③【人数による助成上限（単位：万円）】　　</t>
    <rPh sb="7" eb="9">
      <t>ニンズウ</t>
    </rPh>
    <rPh sb="12" eb="14">
      <t>ジョセイ</t>
    </rPh>
    <rPh sb="14" eb="16">
      <t>ジョウゲン</t>
    </rPh>
    <rPh sb="17" eb="19">
      <t>タンイ</t>
    </rPh>
    <rPh sb="20" eb="22">
      <t>マンエン</t>
    </rPh>
    <phoneticPr fontId="2"/>
  </si>
  <si>
    <t>・・・②</t>
    <phoneticPr fontId="2"/>
  </si>
  <si>
    <t>・・・③</t>
    <phoneticPr fontId="2"/>
  </si>
  <si>
    <t>駅</t>
    <rPh sb="0" eb="1">
      <t>エキ</t>
    </rPh>
    <phoneticPr fontId="2"/>
  </si>
  <si>
    <t>片道料金
（円）</t>
    <rPh sb="0" eb="2">
      <t>カタミチ</t>
    </rPh>
    <rPh sb="2" eb="4">
      <t>リョウキン</t>
    </rPh>
    <rPh sb="6" eb="7">
      <t>エン</t>
    </rPh>
    <phoneticPr fontId="2"/>
  </si>
  <si>
    <t>往復料金
（円）</t>
    <rPh sb="0" eb="2">
      <t>オウフク</t>
    </rPh>
    <rPh sb="2" eb="4">
      <t>リョウキン</t>
    </rPh>
    <rPh sb="6" eb="7">
      <t>エン</t>
    </rPh>
    <phoneticPr fontId="2"/>
  </si>
  <si>
    <t>人数
（名）</t>
    <rPh sb="0" eb="2">
      <t>ニンズウ</t>
    </rPh>
    <rPh sb="4" eb="5">
      <t>メイ</t>
    </rPh>
    <phoneticPr fontId="2"/>
  </si>
  <si>
    <t>合計金額
（円）</t>
    <rPh sb="0" eb="2">
      <t>ゴウケイ</t>
    </rPh>
    <rPh sb="2" eb="4">
      <t>キンガク</t>
    </rPh>
    <rPh sb="6" eb="7">
      <t>エン</t>
    </rPh>
    <phoneticPr fontId="2"/>
  </si>
  <si>
    <t>区分</t>
    <rPh sb="0" eb="2">
      <t>クブン</t>
    </rPh>
    <phoneticPr fontId="2"/>
  </si>
  <si>
    <t>・・・①</t>
    <phoneticPr fontId="2"/>
  </si>
  <si>
    <t>団体記入欄</t>
    <rPh sb="0" eb="2">
      <t>ダンタイ</t>
    </rPh>
    <rPh sb="2" eb="4">
      <t>キニュウ</t>
    </rPh>
    <rPh sb="4" eb="5">
      <t>ラン</t>
    </rPh>
    <phoneticPr fontId="2"/>
  </si>
  <si>
    <t>領収書の合計（円）</t>
    <rPh sb="0" eb="3">
      <t>リョ</t>
    </rPh>
    <rPh sb="4" eb="6">
      <t>ゴウケイ</t>
    </rPh>
    <rPh sb="7" eb="8">
      <t>エン</t>
    </rPh>
    <phoneticPr fontId="2"/>
  </si>
  <si>
    <t>4/5査定（円）</t>
    <rPh sb="3" eb="5">
      <t>サテイ</t>
    </rPh>
    <rPh sb="6" eb="7">
      <t>エン</t>
    </rPh>
    <phoneticPr fontId="2"/>
  </si>
  <si>
    <t>１．申請情報</t>
    <rPh sb="2" eb="4">
      <t>シンセイ</t>
    </rPh>
    <rPh sb="4" eb="6">
      <t>ジョウホウ</t>
    </rPh>
    <phoneticPr fontId="2"/>
  </si>
  <si>
    <t>２．査定方法　（３パターン）</t>
    <rPh sb="2" eb="4">
      <t>サテイ</t>
    </rPh>
    <rPh sb="4" eb="6">
      <t>ホウホウ</t>
    </rPh>
    <phoneticPr fontId="2"/>
  </si>
  <si>
    <t>1/2査定（円）</t>
    <rPh sb="3" eb="5">
      <t>サテイ</t>
    </rPh>
    <rPh sb="6" eb="7">
      <t>エン</t>
    </rPh>
    <phoneticPr fontId="2"/>
  </si>
  <si>
    <t>団体代表者</t>
    <rPh sb="0" eb="2">
      <t>ダンタイ</t>
    </rPh>
    <rPh sb="2" eb="5">
      <t>ダイヒョウシャ</t>
    </rPh>
    <phoneticPr fontId="2"/>
  </si>
  <si>
    <t>大学記入欄</t>
    <rPh sb="0" eb="2">
      <t>ダイガク</t>
    </rPh>
    <rPh sb="2" eb="4">
      <t>キニュウ</t>
    </rPh>
    <rPh sb="4" eb="5">
      <t>ラン</t>
    </rPh>
    <phoneticPr fontId="2"/>
  </si>
  <si>
    <t>基盤：団体区分</t>
    <rPh sb="0" eb="2">
      <t>キバン</t>
    </rPh>
    <rPh sb="3" eb="5">
      <t>ダンタイ</t>
    </rPh>
    <rPh sb="5" eb="7">
      <t>クブン</t>
    </rPh>
    <phoneticPr fontId="17"/>
  </si>
  <si>
    <t>基盤：費目</t>
    <rPh sb="0" eb="2">
      <t>キバン</t>
    </rPh>
    <rPh sb="3" eb="5">
      <t>ヒモク</t>
    </rPh>
    <phoneticPr fontId="2"/>
  </si>
  <si>
    <t>取消理由</t>
    <rPh sb="0" eb="2">
      <t>トリケシ</t>
    </rPh>
    <rPh sb="2" eb="4">
      <t>リユウ</t>
    </rPh>
    <phoneticPr fontId="1"/>
  </si>
  <si>
    <t>備品購入費</t>
    <rPh sb="0" eb="5">
      <t>ビヒンコウニュウヒ</t>
    </rPh>
    <phoneticPr fontId="2"/>
  </si>
  <si>
    <t>主催者側の判断による企画の中止</t>
    <rPh sb="0" eb="3">
      <t>シュサイシャ</t>
    </rPh>
    <rPh sb="3" eb="4">
      <t>ガワ</t>
    </rPh>
    <rPh sb="5" eb="7">
      <t>ハンダン</t>
    </rPh>
    <rPh sb="10" eb="12">
      <t>キカク</t>
    </rPh>
    <rPh sb="13" eb="15">
      <t>チュウシ</t>
    </rPh>
    <phoneticPr fontId="1"/>
  </si>
  <si>
    <t>交通費（大会、試合等）</t>
    <rPh sb="0" eb="3">
      <t>コウツウヒ</t>
    </rPh>
    <rPh sb="4" eb="6">
      <t>タイカイ</t>
    </rPh>
    <rPh sb="7" eb="9">
      <t>シアイ</t>
    </rPh>
    <rPh sb="9" eb="10">
      <t>トウ</t>
    </rPh>
    <phoneticPr fontId="2"/>
  </si>
  <si>
    <t>自然災害</t>
    <rPh sb="0" eb="2">
      <t>シゼン</t>
    </rPh>
    <rPh sb="2" eb="4">
      <t>サイガイ</t>
    </rPh>
    <phoneticPr fontId="1"/>
  </si>
  <si>
    <t>交通費（フィールドワーク）</t>
    <rPh sb="0" eb="3">
      <t>コウツウヒ</t>
    </rPh>
    <phoneticPr fontId="2"/>
  </si>
  <si>
    <t>新型コロナウイルスの影響</t>
    <rPh sb="0" eb="2">
      <t>シンガタ</t>
    </rPh>
    <rPh sb="10" eb="12">
      <t>エイキョウ</t>
    </rPh>
    <phoneticPr fontId="1"/>
  </si>
  <si>
    <t>交通費（遠征および合宿）</t>
    <rPh sb="0" eb="3">
      <t>コウツウヒ</t>
    </rPh>
    <rPh sb="4" eb="11">
      <t>エンセイ</t>
    </rPh>
    <phoneticPr fontId="2"/>
  </si>
  <si>
    <t>その他</t>
    <rPh sb="2" eb="3">
      <t>タ</t>
    </rPh>
    <phoneticPr fontId="1"/>
  </si>
  <si>
    <t>指導者招聘費</t>
    <rPh sb="0" eb="3">
      <t>シドウシャ</t>
    </rPh>
    <rPh sb="3" eb="5">
      <t>ショウヘイ</t>
    </rPh>
    <rPh sb="5" eb="6">
      <t>ヒ</t>
    </rPh>
    <phoneticPr fontId="2"/>
  </si>
  <si>
    <t>安全管理対策費　①学生の講演会参加費</t>
    <rPh sb="0" eb="7">
      <t>アンゼンカンリタイサクヒ</t>
    </rPh>
    <rPh sb="9" eb="11">
      <t>ガクセイ</t>
    </rPh>
    <rPh sb="12" eb="14">
      <t>コウエン</t>
    </rPh>
    <rPh sb="14" eb="15">
      <t>カイ</t>
    </rPh>
    <rPh sb="15" eb="18">
      <t>サンカヒ</t>
    </rPh>
    <phoneticPr fontId="2"/>
  </si>
  <si>
    <t>安全管理対策費　②講師招聘</t>
    <rPh sb="0" eb="7">
      <t>アンゼンカンリタイサクヒ</t>
    </rPh>
    <rPh sb="9" eb="13">
      <t>コウシショウヘイ</t>
    </rPh>
    <phoneticPr fontId="2"/>
  </si>
  <si>
    <t>安全管理対策費　③備品購入費</t>
    <rPh sb="0" eb="7">
      <t>アンゼンカンリタイサクヒ</t>
    </rPh>
    <rPh sb="9" eb="11">
      <t>ビヒン</t>
    </rPh>
    <rPh sb="11" eb="13">
      <t>コウニュウ</t>
    </rPh>
    <rPh sb="13" eb="14">
      <t>ヒ</t>
    </rPh>
    <phoneticPr fontId="2"/>
  </si>
  <si>
    <t>安全管理対策費　④備品整備費</t>
    <rPh sb="0" eb="7">
      <t>アンゼンカンリタイサクヒ</t>
    </rPh>
    <rPh sb="9" eb="11">
      <t>ビヒン</t>
    </rPh>
    <rPh sb="11" eb="14">
      <t>セイビヒ</t>
    </rPh>
    <phoneticPr fontId="2"/>
  </si>
  <si>
    <t>施設使用料</t>
    <rPh sb="0" eb="5">
      <t>シセツシヨウリョウ</t>
    </rPh>
    <phoneticPr fontId="2"/>
  </si>
  <si>
    <t>大型備品運搬費</t>
    <rPh sb="0" eb="7">
      <t>オオガタビヒンウンパンヒ</t>
    </rPh>
    <phoneticPr fontId="2"/>
  </si>
  <si>
    <t>保険加入料</t>
    <rPh sb="0" eb="5">
      <t>ホケンカニュウリョウ</t>
    </rPh>
    <phoneticPr fontId="2"/>
  </si>
  <si>
    <t>印刷費</t>
    <rPh sb="0" eb="2">
      <t>インサツ</t>
    </rPh>
    <rPh sb="2" eb="3">
      <t>ヒ</t>
    </rPh>
    <phoneticPr fontId="2"/>
  </si>
  <si>
    <t>学部プロジェクト活動費　①指導謝礼</t>
    <rPh sb="0" eb="2">
      <t>ガクブ</t>
    </rPh>
    <rPh sb="8" eb="11">
      <t>カツドウヒ</t>
    </rPh>
    <rPh sb="13" eb="15">
      <t>シドウ</t>
    </rPh>
    <rPh sb="15" eb="17">
      <t>シャレイ</t>
    </rPh>
    <phoneticPr fontId="2"/>
  </si>
  <si>
    <t>学部プロジェクト活動費　②交通費</t>
    <rPh sb="13" eb="16">
      <t>コウツウヒ</t>
    </rPh>
    <phoneticPr fontId="2"/>
  </si>
  <si>
    <t>学部プロジェクト活動費　③宿泊費</t>
    <rPh sb="13" eb="16">
      <t>シュクハクヒ</t>
    </rPh>
    <phoneticPr fontId="2"/>
  </si>
  <si>
    <t>学部プロジェクト活動費　④備品費</t>
    <rPh sb="13" eb="15">
      <t>ビヒン</t>
    </rPh>
    <rPh sb="15" eb="16">
      <t>ヒ</t>
    </rPh>
    <phoneticPr fontId="2"/>
  </si>
  <si>
    <t>学部プロジェクト活動費　⑤材料費</t>
    <rPh sb="13" eb="16">
      <t>ザイリョウヒ</t>
    </rPh>
    <phoneticPr fontId="2"/>
  </si>
  <si>
    <t>学部プロジェクト活動費　⑥保険加入料</t>
    <rPh sb="13" eb="18">
      <t>ホケンカニュウリョウ</t>
    </rPh>
    <phoneticPr fontId="2"/>
  </si>
  <si>
    <t>学部プロジェクト活動費　⑦運搬費</t>
    <rPh sb="13" eb="15">
      <t>ウンパン</t>
    </rPh>
    <rPh sb="15" eb="16">
      <t>ヒ</t>
    </rPh>
    <phoneticPr fontId="2"/>
  </si>
  <si>
    <t>学部プロジェクト活動費　⑧施設使用料</t>
    <rPh sb="13" eb="15">
      <t>シセツ</t>
    </rPh>
    <rPh sb="15" eb="17">
      <t>シヨウ</t>
    </rPh>
    <rPh sb="17" eb="18">
      <t>リョウ</t>
    </rPh>
    <phoneticPr fontId="2"/>
  </si>
  <si>
    <t>学部プロジェクト活動費　⑨その他</t>
    <rPh sb="15" eb="16">
      <t>タ</t>
    </rPh>
    <phoneticPr fontId="2"/>
  </si>
  <si>
    <t>指定支援クラブ活動費</t>
    <rPh sb="0" eb="2">
      <t>シテイ</t>
    </rPh>
    <rPh sb="2" eb="4">
      <t>シエン</t>
    </rPh>
    <rPh sb="7" eb="9">
      <t>カツドウ</t>
    </rPh>
    <rPh sb="9" eb="10">
      <t>ヒ</t>
    </rPh>
    <phoneticPr fontId="17"/>
  </si>
  <si>
    <t>学友会 中央パート</t>
  </si>
  <si>
    <t>学友会 公認団体</t>
  </si>
  <si>
    <t>学友会 同好会</t>
  </si>
  <si>
    <t>学友会 任意団体</t>
  </si>
  <si>
    <t>学部プロジェクト団体</t>
  </si>
  <si>
    <t>学生部長が認める次の団体（京北プロジェクト、RWFプロレス同好会、Fusion Of Gambit）</t>
  </si>
  <si>
    <t>駅</t>
    <rPh sb="0" eb="1">
      <t>エキ</t>
    </rPh>
    <phoneticPr fontId="2"/>
  </si>
  <si>
    <t>～</t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</si>
  <si>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</si>
  <si>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</si>
  <si>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人</t>
    <rPh sb="0" eb="1">
      <t>ニン</t>
    </rPh>
    <phoneticPr fontId="2"/>
  </si>
  <si>
    <t>他（内容相談）</t>
    <rPh sb="0" eb="1">
      <t>ホカ</t>
    </rPh>
    <rPh sb="2" eb="4">
      <t>ナイヨウ</t>
    </rPh>
    <rPh sb="4" eb="6">
      <t>ソウダン</t>
    </rPh>
    <phoneticPr fontId="2"/>
  </si>
  <si>
    <t>団体名</t>
    <phoneticPr fontId="2"/>
  </si>
  <si>
    <t>団体区分</t>
    <phoneticPr fontId="2"/>
  </si>
  <si>
    <t>大会・試合名
（内定通知参照）</t>
    <rPh sb="0" eb="2">
      <t>タイカイ</t>
    </rPh>
    <rPh sb="3" eb="5">
      <t>シアイ</t>
    </rPh>
    <rPh sb="5" eb="6">
      <t>メイ</t>
    </rPh>
    <rPh sb="8" eb="10">
      <t>ナイテイ</t>
    </rPh>
    <rPh sb="10" eb="12">
      <t>ツウチ</t>
    </rPh>
    <rPh sb="12" eb="14">
      <t>サンショウ</t>
    </rPh>
    <phoneticPr fontId="2"/>
  </si>
  <si>
    <t>大会・試合等出場者
（登録メンバー)</t>
    <rPh sb="0" eb="2">
      <t>タイカイ</t>
    </rPh>
    <rPh sb="3" eb="6">
      <t>シアイトウ</t>
    </rPh>
    <rPh sb="6" eb="9">
      <t>シュツジョウシャ</t>
    </rPh>
    <rPh sb="11" eb="13">
      <t>トウロク</t>
    </rPh>
    <phoneticPr fontId="2"/>
  </si>
  <si>
    <t>開催場所　最寄り駅</t>
    <rPh sb="0" eb="2">
      <t>カイサイ</t>
    </rPh>
    <rPh sb="2" eb="4">
      <t>バショ</t>
    </rPh>
    <rPh sb="5" eb="7">
      <t>モヨ</t>
    </rPh>
    <rPh sb="8" eb="9">
      <t>エキ</t>
    </rPh>
    <phoneticPr fontId="2"/>
  </si>
  <si>
    <t>同一鉄道会社の移動区間（乗車駅～降車駅の距離）が＜片道100km＞をこえる場合、JR等では【学生割引】が適用されます。その場合は必ず【学生割引】を利用してください。
※学生割引の対象は乗車料金のみ。  特急料金は対象になりません。</t>
    <rPh sb="61" eb="63">
      <t>バアイ</t>
    </rPh>
    <rPh sb="67" eb="71">
      <t>ガクセイワリビキ</t>
    </rPh>
    <phoneticPr fontId="2"/>
  </si>
  <si>
    <t>A.</t>
    <phoneticPr fontId="2"/>
  </si>
  <si>
    <r>
      <rPr>
        <b/>
        <sz val="14"/>
        <rFont val="Meiryo UI"/>
        <family val="3"/>
        <charset val="128"/>
      </rPr>
      <t>Q.　今回、学生割引を利用しましたか？</t>
    </r>
    <r>
      <rPr>
        <b/>
        <sz val="12"/>
        <rFont val="Meiryo UI"/>
        <family val="3"/>
        <charset val="128"/>
      </rPr>
      <t>　</t>
    </r>
    <r>
      <rPr>
        <sz val="12"/>
        <rFont val="Meiryo UI"/>
        <family val="3"/>
        <charset val="128"/>
      </rPr>
      <t>（はい、いいえのいずれかを選択してください）</t>
    </r>
    <rPh sb="3" eb="5">
      <t>コンカイ</t>
    </rPh>
    <rPh sb="6" eb="10">
      <t>ガクセイワリビキ</t>
    </rPh>
    <rPh sb="11" eb="13">
      <t>リヨウ</t>
    </rPh>
    <rPh sb="33" eb="35">
      <t>センタク</t>
    </rPh>
    <phoneticPr fontId="2"/>
  </si>
  <si>
    <t>拠点キャンパス
（起点駅）</t>
    <rPh sb="0" eb="2">
      <t>キョテン</t>
    </rPh>
    <rPh sb="9" eb="11">
      <t>キテン</t>
    </rPh>
    <rPh sb="11" eb="12">
      <t>エキ</t>
    </rPh>
    <phoneticPr fontId="2"/>
  </si>
  <si>
    <t>区分
※学割適用・自由席</t>
    <rPh sb="0" eb="2">
      <t>クブン</t>
    </rPh>
    <phoneticPr fontId="2"/>
  </si>
  <si>
    <t>　　　　　　　　　　年　　　　　　　　　　月　　　　　　　　　　日</t>
    <rPh sb="10" eb="11">
      <t>ネン</t>
    </rPh>
    <rPh sb="21" eb="22">
      <t>ツキ</t>
    </rPh>
    <rPh sb="32" eb="33">
      <t>ニチ</t>
    </rPh>
    <phoneticPr fontId="2"/>
  </si>
  <si>
    <t>万円</t>
    <rPh sb="0" eb="2">
      <t>マンエン</t>
    </rPh>
    <phoneticPr fontId="2"/>
  </si>
  <si>
    <t>円</t>
    <rPh sb="0" eb="1">
      <t>エン</t>
    </rPh>
    <phoneticPr fontId="2"/>
  </si>
  <si>
    <r>
      <t>→　</t>
    </r>
    <r>
      <rPr>
        <b/>
        <sz val="12"/>
        <color rgb="FFFF0000"/>
        <rFont val="Meiryo UI"/>
        <family val="3"/>
        <charset val="128"/>
      </rPr>
      <t>100円以下四捨五入</t>
    </r>
    <r>
      <rPr>
        <b/>
        <sz val="12"/>
        <rFont val="Meiryo UI"/>
        <family val="3"/>
        <charset val="128"/>
      </rPr>
      <t xml:space="preserve">
（円）</t>
    </r>
    <phoneticPr fontId="2"/>
  </si>
  <si>
    <t>　※100円以下四捨五入
　　例1：125,600円　→　126,000円
　　例2：130,120円　→　130,000円</t>
    <rPh sb="5" eb="6">
      <t>エン</t>
    </rPh>
    <rPh sb="6" eb="8">
      <t>イカ</t>
    </rPh>
    <rPh sb="8" eb="12">
      <t>シシャゴニュウ</t>
    </rPh>
    <rPh sb="40" eb="41">
      <t>レイ</t>
    </rPh>
    <phoneticPr fontId="2"/>
  </si>
  <si>
    <t>※ 連盟や協会等の選抜により、日本代表として国際大会等に出場した場合、1人上限10万円（事前に必ず学生部窓口まで相談してください）。
※ 日本代表合宿、日本代表選考のための事前合宿等、「合宿」参加への交通費助成は不可。あくまで大会、試合等の参加交通費助成とする。</t>
    <rPh sb="2" eb="4">
      <t>レンメイ</t>
    </rPh>
    <rPh sb="5" eb="7">
      <t>キョウカイ</t>
    </rPh>
    <rPh sb="7" eb="8">
      <t>トウ</t>
    </rPh>
    <rPh sb="9" eb="11">
      <t>センバツ</t>
    </rPh>
    <rPh sb="15" eb="17">
      <t>ニホン</t>
    </rPh>
    <rPh sb="17" eb="19">
      <t>ダイヒョウ</t>
    </rPh>
    <rPh sb="22" eb="24">
      <t>コクサイ</t>
    </rPh>
    <rPh sb="24" eb="26">
      <t>タイカイ</t>
    </rPh>
    <rPh sb="26" eb="27">
      <t>トウ</t>
    </rPh>
    <rPh sb="28" eb="30">
      <t>シュツジョウ</t>
    </rPh>
    <rPh sb="32" eb="34">
      <t>バアイ</t>
    </rPh>
    <rPh sb="36" eb="37">
      <t>ニン</t>
    </rPh>
    <rPh sb="37" eb="39">
      <t>ジョウゲン</t>
    </rPh>
    <rPh sb="41" eb="43">
      <t>マンエン</t>
    </rPh>
    <rPh sb="44" eb="46">
      <t>ジゼン</t>
    </rPh>
    <rPh sb="47" eb="48">
      <t>カナラ</t>
    </rPh>
    <rPh sb="49" eb="51">
      <t>ガクセイ</t>
    </rPh>
    <rPh sb="51" eb="52">
      <t>ブ</t>
    </rPh>
    <rPh sb="52" eb="54">
      <t>マドグチ</t>
    </rPh>
    <rPh sb="56" eb="58">
      <t>ソウダン</t>
    </rPh>
    <phoneticPr fontId="2"/>
  </si>
  <si>
    <r>
      <t>→　</t>
    </r>
    <r>
      <rPr>
        <b/>
        <sz val="12"/>
        <color rgb="FFFF0000"/>
        <rFont val="Meiryo UI"/>
        <family val="3"/>
        <charset val="128"/>
      </rPr>
      <t>100円以下四捨五入　</t>
    </r>
    <r>
      <rPr>
        <b/>
        <sz val="12"/>
        <rFont val="Meiryo UI"/>
        <family val="3"/>
        <charset val="128"/>
      </rPr>
      <t>（円）</t>
    </r>
    <phoneticPr fontId="2"/>
  </si>
  <si>
    <r>
      <rPr>
        <b/>
        <sz val="16"/>
        <rFont val="Meiryo UI"/>
        <family val="3"/>
        <charset val="128"/>
      </rPr>
      <t>◆出金額</t>
    </r>
    <r>
      <rPr>
        <sz val="16"/>
        <rFont val="Meiryo UI"/>
        <family val="3"/>
        <charset val="128"/>
      </rPr>
      <t>（</t>
    </r>
    <r>
      <rPr>
        <sz val="14"/>
        <rFont val="Meiryo UI"/>
        <family val="3"/>
        <charset val="128"/>
      </rPr>
      <t xml:space="preserve"> パターン①・②・③の内、最も金額が低いものを採用）</t>
    </r>
    <rPh sb="1" eb="3">
      <t>シュッキン</t>
    </rPh>
    <rPh sb="3" eb="4">
      <t>ガク</t>
    </rPh>
    <rPh sb="18" eb="19">
      <t>モット</t>
    </rPh>
    <rPh sb="20" eb="22">
      <t>キンガク</t>
    </rPh>
    <rPh sb="23" eb="24">
      <t>ヒク</t>
    </rPh>
    <phoneticPr fontId="2"/>
  </si>
  <si>
    <r>
      <t>立命館大学課外自主活動団体助成制度＜基盤活動助成＞　</t>
    </r>
    <r>
      <rPr>
        <b/>
        <sz val="20"/>
        <color theme="0"/>
        <rFont val="Meiryo UI"/>
        <family val="3"/>
        <charset val="128"/>
      </rPr>
      <t>【交通費（大会、試合等）査定シート】</t>
    </r>
    <rPh sb="27" eb="30">
      <t>コウツウヒ</t>
    </rPh>
    <rPh sb="31" eb="33">
      <t>タイカイ</t>
    </rPh>
    <rPh sb="34" eb="37">
      <t>シアイトウ</t>
    </rPh>
    <phoneticPr fontId="2"/>
  </si>
  <si>
    <t xml:space="preserve">
※助成金対象経路の金額を支給</t>
    <phoneticPr fontId="2"/>
  </si>
  <si>
    <r>
      <t>立命館大学課外自主活動団体助成制度＜基盤活動助成＞　</t>
    </r>
    <r>
      <rPr>
        <b/>
        <sz val="20"/>
        <color theme="0"/>
        <rFont val="Meiryo UI"/>
        <family val="3"/>
        <charset val="128"/>
      </rPr>
      <t>【交通費（フィールドワーク）査定シート】</t>
    </r>
    <rPh sb="27" eb="30">
      <t>コウツウヒ</t>
    </rPh>
    <phoneticPr fontId="2"/>
  </si>
  <si>
    <t>＊名簿（CAMPUS WEB登録リストをもとに提出/役職・役割を明記）もあわせて提出すること</t>
  </si>
  <si>
    <r>
      <rPr>
        <b/>
        <sz val="16"/>
        <rFont val="Meiryo UI"/>
        <family val="3"/>
        <charset val="128"/>
      </rPr>
      <t>◆出金額</t>
    </r>
    <r>
      <rPr>
        <sz val="16"/>
        <rFont val="Meiryo UI"/>
        <family val="3"/>
        <charset val="128"/>
      </rPr>
      <t>（</t>
    </r>
    <r>
      <rPr>
        <sz val="14"/>
        <rFont val="Meiryo UI"/>
        <family val="3"/>
        <charset val="128"/>
      </rPr>
      <t xml:space="preserve"> パターン①・②の内、最も金額が低いものを採用）</t>
    </r>
    <rPh sb="1" eb="3">
      <t>シュッキン</t>
    </rPh>
    <rPh sb="3" eb="4">
      <t>ガク</t>
    </rPh>
    <rPh sb="16" eb="17">
      <t>モット</t>
    </rPh>
    <rPh sb="18" eb="20">
      <t>キンガク</t>
    </rPh>
    <rPh sb="21" eb="22">
      <t>ヒク</t>
    </rPh>
    <phoneticPr fontId="2"/>
  </si>
  <si>
    <r>
      <t>立命館大学課外自主活動団体助成制度＜基盤活動助成＞　</t>
    </r>
    <r>
      <rPr>
        <b/>
        <sz val="20"/>
        <color theme="0"/>
        <rFont val="Meiryo UI"/>
        <family val="3"/>
        <charset val="128"/>
      </rPr>
      <t>【交通費（遠征および合宿）査定シート】</t>
    </r>
    <rPh sb="27" eb="30">
      <t>コウツウヒ</t>
    </rPh>
    <rPh sb="31" eb="33">
      <t>エンセイ</t>
    </rPh>
    <rPh sb="36" eb="38">
      <t>ガッシュク</t>
    </rPh>
    <phoneticPr fontId="2"/>
  </si>
  <si>
    <r>
      <t>立命館大学課外自主活動団体助成制度＜基盤活動助成＞　</t>
    </r>
    <r>
      <rPr>
        <b/>
        <sz val="20"/>
        <color theme="0"/>
        <rFont val="Meiryo UI"/>
        <family val="3"/>
        <charset val="128"/>
      </rPr>
      <t>【学部プロジェクト活動費　交通費助成査定シート】</t>
    </r>
    <r>
      <rPr>
        <sz val="16"/>
        <color theme="0"/>
        <rFont val="Meiryo UI"/>
        <family val="3"/>
        <charset val="128"/>
      </rPr>
      <t xml:space="preserve">
※企画ごとに分けて提出</t>
    </r>
    <rPh sb="27" eb="29">
      <t>ガクブ</t>
    </rPh>
    <rPh sb="35" eb="37">
      <t>カツドウ</t>
    </rPh>
    <rPh sb="37" eb="38">
      <t>ヒ</t>
    </rPh>
    <rPh sb="39" eb="42">
      <t>コウツウヒ</t>
    </rPh>
    <rPh sb="42" eb="44">
      <t>ジョセイ</t>
    </rPh>
    <rPh sb="44" eb="46">
      <t>サテイ</t>
    </rPh>
    <phoneticPr fontId="2"/>
  </si>
  <si>
    <t>領収書の合計
（円）</t>
    <rPh sb="0" eb="3">
      <t>リョ</t>
    </rPh>
    <rPh sb="4" eb="6">
      <t>ゴウケイ</t>
    </rPh>
    <rPh sb="8" eb="9">
      <t>エン</t>
    </rPh>
    <phoneticPr fontId="2"/>
  </si>
  <si>
    <t>◆決算額</t>
    <rPh sb="1" eb="3">
      <t>ケッサン</t>
    </rPh>
    <rPh sb="3" eb="4">
      <t>ガク</t>
    </rPh>
    <phoneticPr fontId="2"/>
  </si>
  <si>
    <t>決算額</t>
    <rPh sb="0" eb="2">
      <t>ケッサン</t>
    </rPh>
    <rPh sb="2" eb="3">
      <t>キンガク</t>
    </rPh>
    <phoneticPr fontId="2"/>
  </si>
  <si>
    <t>２．査定方法　（2パターン）</t>
    <rPh sb="2" eb="4">
      <t>サテイ</t>
    </rPh>
    <rPh sb="4" eb="6">
      <t>ホウホウ</t>
    </rPh>
    <phoneticPr fontId="2"/>
  </si>
  <si>
    <r>
      <t>立命館大学課外自主活動団体助成制度＜基盤活動助成＞　</t>
    </r>
    <r>
      <rPr>
        <b/>
        <sz val="20"/>
        <color theme="0"/>
        <rFont val="Meiryo UI"/>
        <family val="3"/>
        <charset val="128"/>
      </rPr>
      <t>【指定支援クラブ活動費　交通費助成査定シート】</t>
    </r>
    <r>
      <rPr>
        <sz val="16"/>
        <color theme="0"/>
        <rFont val="Meiryo UI"/>
        <family val="3"/>
        <charset val="128"/>
      </rPr>
      <t xml:space="preserve">
※企画ごとに分けて提出</t>
    </r>
    <rPh sb="27" eb="29">
      <t>シテイ</t>
    </rPh>
    <rPh sb="29" eb="31">
      <t>シエン</t>
    </rPh>
    <rPh sb="34" eb="36">
      <t>カツドウ</t>
    </rPh>
    <rPh sb="36" eb="37">
      <t>ヒ</t>
    </rPh>
    <rPh sb="38" eb="41">
      <t>コウツウヒ</t>
    </rPh>
    <rPh sb="41" eb="43">
      <t>ジョセイ</t>
    </rPh>
    <rPh sb="43" eb="45">
      <t>サテイ</t>
    </rPh>
    <phoneticPr fontId="2"/>
  </si>
  <si>
    <t>大会運営に必要な学連等の
役員、マネージャー(要相談)</t>
    <rPh sb="0" eb="2">
      <t>タイカイ</t>
    </rPh>
    <rPh sb="2" eb="4">
      <t>ウンエイ</t>
    </rPh>
    <rPh sb="5" eb="7">
      <t>ヒツヨウ</t>
    </rPh>
    <rPh sb="8" eb="9">
      <t>ガク</t>
    </rPh>
    <rPh sb="9" eb="10">
      <t>レン</t>
    </rPh>
    <rPh sb="10" eb="11">
      <t>トウ</t>
    </rPh>
    <rPh sb="13" eb="15">
      <t>ヤクイン</t>
    </rPh>
    <rPh sb="23" eb="24">
      <t>ヨウ</t>
    </rPh>
    <phoneticPr fontId="2"/>
  </si>
  <si>
    <t>＊名簿（CAMPUS WEB登録リストをもとに提出/役職・役割を明記）もあわせて提出すること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</si>
</sst>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20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16" fillId="7" borderId="3" xfId="0" applyFont="1" applyFill="1" applyBorder="1" applyAlignment="1">
      <alignment horizontal="center" vertical="center" wrapText="1"/>
    </xf>
    <xf numFmtId="0" fontId="6" fillId="7" borderId="5" xfId="2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vertical="center" wrapText="1"/>
    </xf>
    <xf numFmtId="0" fontId="16" fillId="8" borderId="3" xfId="0" applyFont="1" applyFill="1" applyBorder="1" applyAlignment="1">
      <alignment vertical="top" wrapText="1"/>
    </xf>
    <xf numFmtId="0" fontId="6" fillId="8" borderId="5" xfId="2" applyFont="1" applyFill="1" applyBorder="1" applyAlignment="1">
      <alignment vertical="center"/>
    </xf>
    <xf numFmtId="0" fontId="16" fillId="8" borderId="5" xfId="0" applyFont="1" applyFill="1" applyBorder="1" applyAlignment="1">
      <alignment vertical="center" wrapText="1"/>
    </xf>
    <xf numFmtId="0" fontId="6" fillId="8" borderId="0" xfId="2" applyFont="1" applyFill="1" applyAlignment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0" fontId="8" fillId="8" borderId="0" xfId="0" applyFont="1" applyFill="1" applyBorder="1" applyAlignment="1">
      <alignment horizontal="center" vertical="center"/>
    </xf>
    <xf numFmtId="0" fontId="6" fillId="8" borderId="0" xfId="0" applyFont="1" applyFill="1">
      <alignment vertical="center"/>
    </xf>
    <xf numFmtId="0" fontId="10" fillId="8" borderId="0" xfId="0" applyFont="1" applyFill="1" applyAlignment="1">
      <alignment vertical="center"/>
    </xf>
    <xf numFmtId="0" fontId="9" fillId="8" borderId="0" xfId="0" applyFont="1" applyFill="1" applyBorder="1" applyAlignment="1">
      <alignment vertical="top" wrapText="1"/>
    </xf>
    <xf numFmtId="0" fontId="12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14" fillId="8" borderId="0" xfId="0" applyFont="1" applyFill="1">
      <alignment vertical="center"/>
    </xf>
    <xf numFmtId="0" fontId="6" fillId="8" borderId="0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 wrapText="1"/>
    </xf>
    <xf numFmtId="0" fontId="13" fillId="8" borderId="0" xfId="0" applyFont="1" applyFill="1" applyAlignment="1">
      <alignment vertical="center" wrapText="1"/>
    </xf>
    <xf numFmtId="0" fontId="13" fillId="8" borderId="0" xfId="0" applyFont="1" applyFill="1" applyAlignment="1">
      <alignment vertical="center"/>
    </xf>
    <xf numFmtId="0" fontId="12" fillId="8" borderId="0" xfId="0" applyFont="1" applyFill="1">
      <alignment vertical="center"/>
    </xf>
    <xf numFmtId="0" fontId="14" fillId="8" borderId="0" xfId="0" applyFont="1" applyFill="1" applyBorder="1" applyAlignment="1">
      <alignment vertical="center"/>
    </xf>
    <xf numFmtId="0" fontId="6" fillId="8" borderId="23" xfId="0" applyFont="1" applyFill="1" applyBorder="1">
      <alignment vertical="center"/>
    </xf>
    <xf numFmtId="0" fontId="7" fillId="8" borderId="0" xfId="0" applyFont="1" applyFill="1">
      <alignment vertical="center"/>
    </xf>
    <xf numFmtId="0" fontId="6" fillId="8" borderId="0" xfId="0" applyFont="1" applyFill="1" applyBorder="1" applyAlignment="1">
      <alignment horizontal="right"/>
    </xf>
    <xf numFmtId="0" fontId="9" fillId="8" borderId="0" xfId="0" applyFont="1" applyFill="1" applyAlignment="1">
      <alignment vertical="center"/>
    </xf>
    <xf numFmtId="0" fontId="11" fillId="0" borderId="0" xfId="0" applyFont="1">
      <alignment vertical="center"/>
    </xf>
    <xf numFmtId="0" fontId="14" fillId="8" borderId="4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right" vertical="center"/>
    </xf>
    <xf numFmtId="0" fontId="12" fillId="8" borderId="0" xfId="0" applyFont="1" applyFill="1" applyBorder="1" applyAlignment="1">
      <alignment vertical="center" wrapText="1"/>
    </xf>
    <xf numFmtId="0" fontId="14" fillId="4" borderId="23" xfId="0" applyFont="1" applyFill="1" applyBorder="1" applyAlignment="1">
      <alignment vertical="center"/>
    </xf>
    <xf numFmtId="0" fontId="14" fillId="4" borderId="34" xfId="0" applyFont="1" applyFill="1" applyBorder="1" applyAlignment="1">
      <alignment vertical="center"/>
    </xf>
    <xf numFmtId="0" fontId="14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4" fillId="8" borderId="1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/>
    </xf>
    <xf numFmtId="0" fontId="14" fillId="8" borderId="40" xfId="0" applyFont="1" applyFill="1" applyBorder="1" applyAlignment="1">
      <alignment vertical="center" wrapText="1"/>
    </xf>
    <xf numFmtId="0" fontId="13" fillId="0" borderId="1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38" fontId="13" fillId="0" borderId="7" xfId="1" applyNumberFormat="1" applyFont="1" applyBorder="1" applyAlignment="1">
      <alignment horizontal="center" vertical="center"/>
    </xf>
    <xf numFmtId="38" fontId="13" fillId="0" borderId="13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38" fontId="13" fillId="0" borderId="5" xfId="1" applyNumberFormat="1" applyFont="1" applyBorder="1" applyAlignment="1">
      <alignment horizontal="center" vertical="center"/>
    </xf>
    <xf numFmtId="38" fontId="13" fillId="0" borderId="8" xfId="1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vertical="center"/>
    </xf>
    <xf numFmtId="0" fontId="6" fillId="8" borderId="24" xfId="0" applyFont="1" applyFill="1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/>
    </xf>
    <xf numFmtId="38" fontId="13" fillId="0" borderId="9" xfId="1" applyNumberFormat="1" applyFont="1" applyBorder="1" applyAlignment="1">
      <alignment horizontal="center" vertical="center" wrapText="1"/>
    </xf>
    <xf numFmtId="38" fontId="13" fillId="0" borderId="10" xfId="1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8" borderId="0" xfId="0" applyFont="1" applyFill="1">
      <alignment vertical="center"/>
    </xf>
    <xf numFmtId="0" fontId="20" fillId="8" borderId="0" xfId="0" applyFont="1" applyFill="1" applyBorder="1">
      <alignment vertical="center"/>
    </xf>
    <xf numFmtId="0" fontId="7" fillId="8" borderId="5" xfId="0" applyFont="1" applyFill="1" applyBorder="1" applyAlignment="1">
      <alignment horizontal="center" vertical="center"/>
    </xf>
    <xf numFmtId="0" fontId="6" fillId="0" borderId="52" xfId="0" applyFont="1" applyBorder="1" applyAlignment="1"/>
    <xf numFmtId="0" fontId="14" fillId="8" borderId="53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vertical="center"/>
    </xf>
    <xf numFmtId="0" fontId="6" fillId="8" borderId="0" xfId="0" applyFont="1" applyFill="1" applyBorder="1">
      <alignment vertical="center"/>
    </xf>
    <xf numFmtId="0" fontId="19" fillId="8" borderId="0" xfId="0" applyFont="1" applyFill="1" applyBorder="1" applyAlignment="1">
      <alignment vertical="center"/>
    </xf>
    <xf numFmtId="0" fontId="18" fillId="8" borderId="0" xfId="0" applyFont="1" applyFill="1" applyAlignment="1">
      <alignment vertical="center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shrinkToFit="1"/>
    </xf>
    <xf numFmtId="0" fontId="14" fillId="4" borderId="4" xfId="0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horizontal="center" vertical="center" shrinkToFi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 shrinkToFit="1"/>
    </xf>
    <xf numFmtId="0" fontId="14" fillId="4" borderId="18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 shrinkToFit="1"/>
    </xf>
    <xf numFmtId="0" fontId="14" fillId="4" borderId="18" xfId="0" applyFont="1" applyFill="1" applyBorder="1" applyAlignment="1">
      <alignment horizontal="center" vertical="center" wrapText="1" shrinkToFit="1"/>
    </xf>
    <xf numFmtId="0" fontId="14" fillId="4" borderId="47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textRotation="255"/>
    </xf>
    <xf numFmtId="0" fontId="14" fillId="5" borderId="42" xfId="0" applyFont="1" applyFill="1" applyBorder="1" applyAlignment="1">
      <alignment horizontal="center" vertical="center" textRotation="255"/>
    </xf>
    <xf numFmtId="0" fontId="14" fillId="5" borderId="43" xfId="0" applyFont="1" applyFill="1" applyBorder="1" applyAlignment="1">
      <alignment horizontal="center" vertical="center" textRotation="255"/>
    </xf>
    <xf numFmtId="0" fontId="14" fillId="4" borderId="20" xfId="0" applyFont="1" applyFill="1" applyBorder="1" applyAlignment="1">
      <alignment horizontal="center" vertical="center" wrapText="1" shrinkToFit="1"/>
    </xf>
    <xf numFmtId="0" fontId="14" fillId="4" borderId="21" xfId="0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 shrinkToFit="1"/>
    </xf>
    <xf numFmtId="0" fontId="14" fillId="4" borderId="41" xfId="0" applyFont="1" applyFill="1" applyBorder="1" applyAlignment="1">
      <alignment horizontal="center" vertical="center" shrinkToFit="1"/>
    </xf>
    <xf numFmtId="0" fontId="14" fillId="0" borderId="4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5" fillId="8" borderId="36" xfId="0" applyFont="1" applyFill="1" applyBorder="1" applyAlignment="1">
      <alignment horizontal="left" vertical="center" wrapText="1" shrinkToFit="1"/>
    </xf>
    <xf numFmtId="0" fontId="15" fillId="8" borderId="44" xfId="0" applyFont="1" applyFill="1" applyBorder="1" applyAlignment="1">
      <alignment horizontal="left" vertical="center" wrapText="1" shrinkToFit="1"/>
    </xf>
    <xf numFmtId="0" fontId="15" fillId="8" borderId="45" xfId="0" applyFont="1" applyFill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center" vertical="center" textRotation="255"/>
    </xf>
    <xf numFmtId="0" fontId="14" fillId="5" borderId="33" xfId="0" applyFont="1" applyFill="1" applyBorder="1" applyAlignment="1">
      <alignment horizontal="center" vertical="center" textRotation="255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 wrapText="1" shrinkToFit="1"/>
    </xf>
    <xf numFmtId="0" fontId="14" fillId="4" borderId="41" xfId="0" applyFont="1" applyFill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right" vertical="center" wrapText="1"/>
    </xf>
    <xf numFmtId="0" fontId="14" fillId="0" borderId="44" xfId="0" applyFont="1" applyBorder="1" applyAlignment="1">
      <alignment horizontal="right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44" xfId="0" applyFont="1" applyBorder="1" applyAlignment="1">
      <alignment horizontal="center" vertical="center" wrapText="1" shrinkToFit="1"/>
    </xf>
    <xf numFmtId="0" fontId="14" fillId="8" borderId="48" xfId="0" applyFont="1" applyFill="1" applyBorder="1" applyAlignment="1">
      <alignment horizontal="left" vertical="top" wrapText="1"/>
    </xf>
    <xf numFmtId="0" fontId="14" fillId="8" borderId="0" xfId="0" applyFont="1" applyFill="1" applyBorder="1" applyAlignment="1">
      <alignment horizontal="left" vertical="top" wrapText="1"/>
    </xf>
    <xf numFmtId="0" fontId="6" fillId="8" borderId="37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right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6" fillId="8" borderId="48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13" fillId="8" borderId="4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</cellXfs>
  <cellStyles count="3">
    <cellStyle name="通貨 2" xfId="1" xr:uid="{00000000-0005-0000-0000-000000000000}"/>
    <cellStyle name="標準" xfId="0" builtinId="0"/>
    <cellStyle name="標準 3" xfId="2" xr:uid="{C77984ED-BF59-4FED-AF0B-F61CB90A0C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235743</xdr:colOff>
      <xdr:row>38</xdr:row>
      <xdr:rowOff>71173</xdr:rowOff>
    </xdr:from>
    <xdr:to>
      <xdr:col>9</xdr:col>
      <xdr:colOff>381000</xdr:colOff>
      <xdr:row>39</xdr:row>
      <xdr:rowOff>202406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62462" y="17228079"/>
          <a:ext cx="3193257" cy="393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助成上限</a:t>
          </a:r>
          <a:r>
            <a:rPr kumimoji="1" lang="en-US" altLang="ja-JP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 1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 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100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endParaRPr kumimoji="1" lang="en-US" altLang="ja-JP" sz="140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535102</xdr:colOff>
      <xdr:row>18</xdr:row>
      <xdr:rowOff>9072</xdr:rowOff>
    </xdr:from>
    <xdr:to>
      <xdr:col>8</xdr:col>
      <xdr:colOff>18144</xdr:colOff>
      <xdr:row>18</xdr:row>
      <xdr:rowOff>373064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7530" y="7620000"/>
          <a:ext cx="3565186" cy="3639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「駅すぱあと」 か「</a:t>
          </a:r>
          <a:r>
            <a:rPr kumimoji="1" lang="en-US" altLang="ja-JP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yahoo</a:t>
          </a:r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路線情報」で調べてください。</a:t>
          </a:r>
          <a:endParaRPr kumimoji="1" lang="en-US" altLang="ja-JP" sz="12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238124</xdr:colOff>
      <xdr:row>39</xdr:row>
      <xdr:rowOff>309559</xdr:rowOff>
    </xdr:from>
    <xdr:to>
      <xdr:col>9</xdr:col>
      <xdr:colOff>371475</xdr:colOff>
      <xdr:row>40</xdr:row>
      <xdr:rowOff>333373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64843" y="17728403"/>
          <a:ext cx="3181351" cy="7143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助成上限</a:t>
          </a:r>
          <a:r>
            <a:rPr kumimoji="1" lang="en-US" altLang="ja-JP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日本代表として国際大会等に出場した場合、</a:t>
          </a:r>
          <a:r>
            <a:rPr kumimoji="1" lang="en-US" altLang="ja-JP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人あたり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endParaRPr kumimoji="1" lang="en-US" altLang="ja-JP" sz="14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516959</xdr:colOff>
      <xdr:row>18</xdr:row>
      <xdr:rowOff>27215</xdr:rowOff>
    </xdr:from>
    <xdr:to>
      <xdr:col>8</xdr:col>
      <xdr:colOff>1</xdr:colOff>
      <xdr:row>18</xdr:row>
      <xdr:rowOff>391207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4C290BA-CCBE-4973-A83F-627AC799A03A}"/>
            </a:ext>
          </a:extLst>
        </xdr:cNvPr>
        <xdr:cNvSpPr/>
      </xdr:nvSpPr>
      <xdr:spPr>
        <a:xfrm>
          <a:off x="2349387" y="7638143"/>
          <a:ext cx="3565186" cy="3639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「駅すぱあと」 か「</a:t>
          </a:r>
          <a:r>
            <a:rPr kumimoji="1" lang="en-US" altLang="ja-JP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yahoo</a:t>
          </a:r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路線情報」で調べてください。</a:t>
          </a:r>
          <a:endParaRPr kumimoji="1" lang="en-US" altLang="ja-JP" sz="12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174625</xdr:colOff>
      <xdr:row>33</xdr:row>
      <xdr:rowOff>95250</xdr:rowOff>
    </xdr:from>
    <xdr:to>
      <xdr:col>9</xdr:col>
      <xdr:colOff>603250</xdr:colOff>
      <xdr:row>33</xdr:row>
      <xdr:rowOff>495300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76CBE05-C0E9-412E-9B96-DF9718D3BFD1}"/>
            </a:ext>
          </a:extLst>
        </xdr:cNvPr>
        <xdr:cNvSpPr/>
      </xdr:nvSpPr>
      <xdr:spPr>
        <a:xfrm>
          <a:off x="4508500" y="14319250"/>
          <a:ext cx="34766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助成上限</a:t>
          </a:r>
          <a:r>
            <a:rPr kumimoji="1" lang="en-US" altLang="ja-JP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 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 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 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400" b="1" u="sng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 </a:t>
          </a:r>
          <a:r>
            <a:rPr kumimoji="1" lang="en-US" altLang="ja-JP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       　　 　 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544174</xdr:colOff>
      <xdr:row>18</xdr:row>
      <xdr:rowOff>9071</xdr:rowOff>
    </xdr:from>
    <xdr:to>
      <xdr:col>8</xdr:col>
      <xdr:colOff>27216</xdr:colOff>
      <xdr:row>18</xdr:row>
      <xdr:rowOff>373063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BCB201-D272-4D13-B5ED-4F85B0A0F85A}"/>
            </a:ext>
          </a:extLst>
        </xdr:cNvPr>
        <xdr:cNvSpPr/>
      </xdr:nvSpPr>
      <xdr:spPr>
        <a:xfrm>
          <a:off x="2376602" y="7619999"/>
          <a:ext cx="3565186" cy="3639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「駅すぱあと」 か「</a:t>
          </a:r>
          <a:r>
            <a:rPr kumimoji="1" lang="en-US" altLang="ja-JP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yahoo</a:t>
          </a:r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路線情報」で調べてください。</a:t>
          </a:r>
          <a:endParaRPr kumimoji="1" lang="en-US" altLang="ja-JP" sz="12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174625</xdr:colOff>
      <xdr:row>32</xdr:row>
      <xdr:rowOff>222250</xdr:rowOff>
    </xdr:from>
    <xdr:to>
      <xdr:col>9</xdr:col>
      <xdr:colOff>158750</xdr:colOff>
      <xdr:row>34</xdr:row>
      <xdr:rowOff>31750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2CF688-4B07-4EF3-B110-454112C421C0}"/>
            </a:ext>
          </a:extLst>
        </xdr:cNvPr>
        <xdr:cNvSpPr/>
      </xdr:nvSpPr>
      <xdr:spPr>
        <a:xfrm>
          <a:off x="4508500" y="14176375"/>
          <a:ext cx="3032125" cy="777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助成上限</a:t>
          </a:r>
          <a:r>
            <a:rPr kumimoji="1" lang="en-US" altLang="ja-JP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 </a:t>
          </a: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 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</a:t>
          </a:r>
          <a:r>
            <a:rPr kumimoji="1" lang="ja-JP" altLang="en-US" sz="1400" b="1" u="sng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 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400" b="1" u="sng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4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 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426245</xdr:colOff>
      <xdr:row>18</xdr:row>
      <xdr:rowOff>0</xdr:rowOff>
    </xdr:from>
    <xdr:to>
      <xdr:col>7</xdr:col>
      <xdr:colOff>870859</xdr:colOff>
      <xdr:row>18</xdr:row>
      <xdr:rowOff>363992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29B0E8-E568-4239-A1A4-90EEAF1BDD3A}"/>
            </a:ext>
          </a:extLst>
        </xdr:cNvPr>
        <xdr:cNvSpPr/>
      </xdr:nvSpPr>
      <xdr:spPr>
        <a:xfrm>
          <a:off x="2397920" y="7543800"/>
          <a:ext cx="3797414" cy="3639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「駅すぱあと」 か「</a:t>
          </a:r>
          <a:r>
            <a:rPr kumimoji="1" lang="en-US" altLang="ja-JP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yahoo</a:t>
          </a:r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路線情報」で調べてください。</a:t>
          </a:r>
          <a:endParaRPr kumimoji="1" lang="en-US" altLang="ja-JP" sz="12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507888</xdr:colOff>
      <xdr:row>18</xdr:row>
      <xdr:rowOff>27214</xdr:rowOff>
    </xdr:from>
    <xdr:to>
      <xdr:col>7</xdr:col>
      <xdr:colOff>952502</xdr:colOff>
      <xdr:row>18</xdr:row>
      <xdr:rowOff>391206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582A55-2F31-433D-817C-059558F64EEF}"/>
            </a:ext>
          </a:extLst>
        </xdr:cNvPr>
        <xdr:cNvSpPr/>
      </xdr:nvSpPr>
      <xdr:spPr>
        <a:xfrm>
          <a:off x="2340316" y="7892142"/>
          <a:ext cx="3565186" cy="3639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「駅すぱあと」 か「</a:t>
          </a:r>
          <a:r>
            <a:rPr kumimoji="1" lang="en-US" altLang="ja-JP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yahoo</a:t>
          </a:r>
          <a:r>
            <a:rPr kumimoji="1" lang="ja-JP" altLang="en-US" sz="12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路線情報」で調べてください。</a:t>
          </a:r>
          <a:endParaRPr kumimoji="1" lang="en-US" altLang="ja-JP" sz="12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O44"/>
  <sheetViews>
    <sheetView tabSelected="1" view="pageBreakPreview" zoomScale="60" zoomScaleNormal="100" workbookViewId="0">
      <selection sqref="A1:O1"/>
    </sheetView>
  </sheetViews>
  <sheetFormatPr defaultColWidth="9" defaultRowHeight="15.45"/>
  <cols>
    <col min="1" max="1" width="5.61328125" style="1" customWidth="1"/>
    <col min="2" max="3" width="10.15234375" style="1" customWidth="1"/>
    <col min="4" max="4" width="8.3828125" style="1" customWidth="1"/>
    <col min="5" max="6" width="11.23046875" style="1" customWidth="1"/>
    <col min="7" max="7" width="13.15234375" style="1" customWidth="1"/>
    <col min="8" max="8" width="13.61328125" style="1" customWidth="1"/>
    <col min="9" max="9" width="13.23046875" style="1" customWidth="1"/>
    <col min="10" max="10" width="11.15234375" style="1" customWidth="1"/>
    <col min="11" max="11" width="11.23046875" style="1" customWidth="1"/>
    <col min="12" max="12" width="10.3828125" style="1" customWidth="1"/>
    <col min="13" max="13" width="14.84375" style="1" customWidth="1"/>
    <col min="14" max="14" width="10" style="1" customWidth="1"/>
    <col min="15" max="15" width="12.765625" style="1" customWidth="1"/>
    <col min="16" max="17" width="9" style="1" customWidth="1"/>
    <col min="18" max="16384" width="9" style="1"/>
  </cols>
  <sheetData>
    <row r="1" spans="1:15" ht="50.15" customHeight="1" thickBot="1">
      <c r="A1" s="108" t="s">
        <v>106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5.5" customHeight="1" thickBot="1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5.15" customHeight="1">
      <c r="A3" s="111" t="s">
        <v>5</v>
      </c>
      <c r="B3" s="121" t="s">
        <v>88</v>
      </c>
      <c r="C3" s="122"/>
      <c r="D3" s="130" t="s">
        <v>12</v>
      </c>
      <c r="E3" s="124"/>
      <c r="F3" s="124"/>
      <c r="G3" s="124"/>
      <c r="H3" s="124"/>
      <c r="I3" s="131"/>
      <c r="J3" s="120" t="s">
        <v>89</v>
      </c>
      <c r="K3" s="77"/>
      <c r="L3" s="123"/>
      <c r="M3" s="124"/>
      <c r="N3" s="124"/>
      <c r="O3" s="125"/>
    </row>
    <row r="4" spans="1:15" ht="40" customHeight="1">
      <c r="A4" s="112"/>
      <c r="B4" s="114" t="s">
        <v>11</v>
      </c>
      <c r="C4" s="115"/>
      <c r="D4" s="176"/>
      <c r="E4" s="177"/>
      <c r="F4" s="177"/>
      <c r="G4" s="177"/>
      <c r="H4" s="177"/>
      <c r="I4" s="31" t="s">
        <v>82</v>
      </c>
      <c r="J4" s="34"/>
      <c r="K4" s="34"/>
      <c r="L4" s="34"/>
      <c r="M4" s="34"/>
      <c r="N4" s="34"/>
      <c r="O4" s="35"/>
    </row>
    <row r="5" spans="1:15" ht="35.15" customHeight="1">
      <c r="A5" s="112"/>
      <c r="B5" s="86" t="s">
        <v>44</v>
      </c>
      <c r="C5" s="87"/>
      <c r="D5" s="94"/>
      <c r="E5" s="95"/>
      <c r="F5" s="95"/>
      <c r="G5" s="95"/>
      <c r="H5" s="116"/>
      <c r="I5" s="86" t="s">
        <v>1</v>
      </c>
      <c r="J5" s="87"/>
      <c r="K5" s="126"/>
      <c r="L5" s="127"/>
      <c r="M5" s="127"/>
      <c r="N5" s="127"/>
      <c r="O5" s="128"/>
    </row>
    <row r="6" spans="1:15" ht="35.15" customHeight="1" thickBot="1">
      <c r="A6" s="113"/>
      <c r="B6" s="90" t="s">
        <v>2</v>
      </c>
      <c r="C6" s="91"/>
      <c r="D6" s="117" t="s">
        <v>0</v>
      </c>
      <c r="E6" s="118"/>
      <c r="F6" s="118"/>
      <c r="G6" s="118"/>
      <c r="H6" s="119"/>
      <c r="I6" s="90" t="s">
        <v>1</v>
      </c>
      <c r="J6" s="91"/>
      <c r="K6" s="117"/>
      <c r="L6" s="118"/>
      <c r="M6" s="118"/>
      <c r="N6" s="118"/>
      <c r="O6" s="129"/>
    </row>
    <row r="7" spans="1:15" ht="40" customHeight="1">
      <c r="A7" s="111" t="s">
        <v>6</v>
      </c>
      <c r="B7" s="151" t="s">
        <v>90</v>
      </c>
      <c r="C7" s="152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5" ht="35.15" customHeight="1">
      <c r="A8" s="112"/>
      <c r="B8" s="84" t="s">
        <v>3</v>
      </c>
      <c r="C8" s="85"/>
      <c r="D8" s="180" t="s">
        <v>98</v>
      </c>
      <c r="E8" s="178"/>
      <c r="F8" s="178"/>
      <c r="G8" s="178"/>
      <c r="H8" s="178"/>
      <c r="I8" s="41" t="s">
        <v>83</v>
      </c>
      <c r="J8" s="178" t="s">
        <v>98</v>
      </c>
      <c r="K8" s="178"/>
      <c r="L8" s="178"/>
      <c r="M8" s="178"/>
      <c r="N8" s="178"/>
      <c r="O8" s="179"/>
    </row>
    <row r="9" spans="1:15" s="2" customFormat="1" ht="35.15" customHeight="1">
      <c r="A9" s="112"/>
      <c r="B9" s="86" t="s">
        <v>4</v>
      </c>
      <c r="C9" s="87"/>
      <c r="D9" s="143" t="s">
        <v>7</v>
      </c>
      <c r="E9" s="144"/>
      <c r="F9" s="176"/>
      <c r="G9" s="177"/>
      <c r="H9" s="177"/>
      <c r="I9" s="31" t="s">
        <v>84</v>
      </c>
      <c r="J9" s="177"/>
      <c r="K9" s="177"/>
      <c r="L9" s="177"/>
      <c r="M9" s="177"/>
      <c r="N9" s="178" t="s">
        <v>85</v>
      </c>
      <c r="O9" s="179"/>
    </row>
    <row r="10" spans="1:15" ht="40" customHeight="1">
      <c r="A10" s="112"/>
      <c r="B10" s="88"/>
      <c r="C10" s="89"/>
      <c r="D10" s="92" t="s">
        <v>9</v>
      </c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6"/>
    </row>
    <row r="11" spans="1:15" ht="35.15" customHeight="1" thickBot="1">
      <c r="A11" s="113"/>
      <c r="B11" s="90" t="s">
        <v>92</v>
      </c>
      <c r="C11" s="91"/>
      <c r="D11" s="181"/>
      <c r="E11" s="182"/>
      <c r="F11" s="182"/>
      <c r="G11" s="182"/>
      <c r="H11" s="182"/>
      <c r="I11" s="40" t="s">
        <v>82</v>
      </c>
      <c r="J11" s="183"/>
      <c r="K11" s="184"/>
      <c r="L11" s="184"/>
      <c r="M11" s="184"/>
      <c r="N11" s="184"/>
      <c r="O11" s="185"/>
    </row>
    <row r="12" spans="1:15" ht="40" customHeight="1">
      <c r="A12" s="141" t="s">
        <v>10</v>
      </c>
      <c r="B12" s="76" t="s">
        <v>91</v>
      </c>
      <c r="C12" s="77"/>
      <c r="D12" s="186"/>
      <c r="E12" s="187"/>
      <c r="F12" s="42" t="s">
        <v>86</v>
      </c>
      <c r="G12" s="139" t="s">
        <v>118</v>
      </c>
      <c r="H12" s="140"/>
      <c r="I12" s="186"/>
      <c r="J12" s="187"/>
      <c r="K12" s="42" t="s">
        <v>86</v>
      </c>
      <c r="L12" s="100" t="s">
        <v>87</v>
      </c>
      <c r="M12" s="101"/>
      <c r="N12" s="45"/>
      <c r="O12" s="44" t="s">
        <v>86</v>
      </c>
    </row>
    <row r="13" spans="1:15" ht="35.15" customHeight="1" thickBot="1">
      <c r="A13" s="142"/>
      <c r="B13" s="98" t="s">
        <v>8</v>
      </c>
      <c r="C13" s="99"/>
      <c r="D13" s="188"/>
      <c r="E13" s="189"/>
      <c r="F13" s="43" t="s">
        <v>86</v>
      </c>
      <c r="G13" s="132" t="s">
        <v>119</v>
      </c>
      <c r="H13" s="133"/>
      <c r="I13" s="133"/>
      <c r="J13" s="133"/>
      <c r="K13" s="133"/>
      <c r="L13" s="133"/>
      <c r="M13" s="133"/>
      <c r="N13" s="133"/>
      <c r="O13" s="134"/>
    </row>
    <row r="14" spans="1:15" ht="4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25.5" customHeight="1">
      <c r="A15" s="12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6"/>
      <c r="O15" s="16"/>
    </row>
    <row r="16" spans="1:15" s="2" customFormat="1" ht="35.15" customHeight="1">
      <c r="A16" s="17"/>
      <c r="B16" s="23" t="s">
        <v>95</v>
      </c>
      <c r="C16" s="23"/>
      <c r="D16" s="23"/>
      <c r="E16" s="23"/>
      <c r="F16" s="18"/>
      <c r="G16" s="18"/>
      <c r="H16" s="18"/>
      <c r="I16" s="18"/>
      <c r="J16" s="32" t="s">
        <v>94</v>
      </c>
      <c r="K16" s="68"/>
      <c r="L16" s="33"/>
      <c r="M16" s="33"/>
      <c r="N16" s="33"/>
      <c r="O16" s="33"/>
    </row>
    <row r="17" spans="1:15" s="30" customFormat="1" ht="35.15" customHeight="1">
      <c r="A17" s="29"/>
      <c r="B17" s="107" t="s">
        <v>93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ht="20.149999999999999" customHeight="1">
      <c r="A18" s="12"/>
      <c r="B18" s="15"/>
      <c r="C18" s="15"/>
      <c r="D18" s="15"/>
      <c r="E18" s="18"/>
      <c r="F18" s="15"/>
      <c r="G18" s="15"/>
      <c r="H18" s="15"/>
      <c r="I18" s="15"/>
      <c r="J18" s="15"/>
      <c r="K18" s="15"/>
      <c r="L18" s="16"/>
      <c r="M18" s="16"/>
      <c r="N18" s="16"/>
      <c r="O18" s="16"/>
    </row>
    <row r="19" spans="1:15" ht="35.15" customHeight="1">
      <c r="B19" s="27" t="s">
        <v>26</v>
      </c>
      <c r="C19" s="14"/>
      <c r="D19" s="14"/>
      <c r="E19" s="14"/>
      <c r="F19" s="14"/>
      <c r="G19" s="14"/>
      <c r="H19" s="14"/>
      <c r="I19" s="14"/>
      <c r="J19" s="14"/>
      <c r="K19" s="14"/>
      <c r="L19" s="16"/>
      <c r="M19" s="16"/>
      <c r="N19" s="16"/>
      <c r="O19" s="16"/>
    </row>
    <row r="20" spans="1:15" ht="40" customHeight="1">
      <c r="A20" s="19"/>
      <c r="B20" s="92" t="s">
        <v>96</v>
      </c>
      <c r="C20" s="93"/>
      <c r="D20" s="180" t="str">
        <f>IF(D4="","")</f>
        <v/>
      </c>
      <c r="E20" s="178"/>
      <c r="F20" s="193"/>
      <c r="G20" s="36" t="s">
        <v>31</v>
      </c>
      <c r="I20" s="143" t="str">
        <f>B11</f>
        <v>開催場所　最寄り駅</v>
      </c>
      <c r="J20" s="144"/>
      <c r="K20" s="194" t="str">
        <f>IF(D11="","")</f>
        <v/>
      </c>
      <c r="L20" s="195"/>
      <c r="M20" s="196"/>
      <c r="N20" s="37" t="s">
        <v>82</v>
      </c>
      <c r="O20" s="14"/>
    </row>
    <row r="21" spans="1:15" ht="13.5" customHeight="1">
      <c r="A21" s="19"/>
      <c r="B21" s="21"/>
      <c r="C21" s="21"/>
      <c r="D21" s="21"/>
      <c r="E21" s="21"/>
      <c r="F21" s="21"/>
      <c r="G21" s="21"/>
      <c r="H21" s="21"/>
      <c r="I21" s="21"/>
      <c r="J21" s="14"/>
      <c r="K21" s="14"/>
      <c r="L21" s="22"/>
      <c r="M21" s="23"/>
      <c r="N21" s="23"/>
      <c r="O21" s="23"/>
    </row>
    <row r="22" spans="1:15" ht="40" customHeight="1">
      <c r="A22" s="14"/>
      <c r="B22" s="97" t="s">
        <v>97</v>
      </c>
      <c r="C22" s="137"/>
      <c r="D22" s="80" t="s">
        <v>32</v>
      </c>
      <c r="E22" s="81"/>
      <c r="F22" s="97" t="s">
        <v>33</v>
      </c>
      <c r="G22" s="97"/>
      <c r="H22" s="11" t="s">
        <v>34</v>
      </c>
      <c r="I22" s="80" t="s">
        <v>35</v>
      </c>
      <c r="J22" s="81"/>
      <c r="K22" s="80" t="s">
        <v>40</v>
      </c>
      <c r="L22" s="138"/>
      <c r="M22" s="80" t="s">
        <v>104</v>
      </c>
      <c r="N22" s="81"/>
      <c r="O22" s="14"/>
    </row>
    <row r="23" spans="1:15" ht="55" customHeight="1" thickBot="1">
      <c r="A23" s="14"/>
      <c r="B23" s="135" t="s">
        <v>38</v>
      </c>
      <c r="C23" s="136"/>
      <c r="D23" s="148"/>
      <c r="E23" s="148"/>
      <c r="F23" s="149"/>
      <c r="G23" s="150"/>
      <c r="H23" s="38"/>
      <c r="I23" s="149"/>
      <c r="J23" s="150"/>
      <c r="K23" s="104"/>
      <c r="L23" s="105"/>
      <c r="M23" s="104"/>
      <c r="N23" s="104"/>
      <c r="O23" s="14"/>
    </row>
    <row r="24" spans="1:15" ht="55" customHeight="1" thickTop="1" thickBot="1">
      <c r="A24" s="14"/>
      <c r="B24" s="78" t="s">
        <v>45</v>
      </c>
      <c r="C24" s="79"/>
      <c r="D24" s="106"/>
      <c r="E24" s="106"/>
      <c r="F24" s="82"/>
      <c r="G24" s="83"/>
      <c r="H24" s="39"/>
      <c r="I24" s="82"/>
      <c r="J24" s="199"/>
      <c r="K24" s="106"/>
      <c r="L24" s="82"/>
      <c r="M24" s="102"/>
      <c r="N24" s="103"/>
      <c r="O24" s="67" t="s">
        <v>37</v>
      </c>
    </row>
    <row r="25" spans="1:15" ht="20.149999999999999" customHeight="1" thickTop="1">
      <c r="A25" s="14"/>
      <c r="B25" s="18"/>
      <c r="C25" s="20"/>
      <c r="D25" s="14"/>
      <c r="E25" s="14"/>
      <c r="F25" s="14"/>
      <c r="G25" s="14"/>
      <c r="H25" s="25"/>
      <c r="I25" s="26"/>
      <c r="J25" s="14"/>
      <c r="K25" s="200"/>
      <c r="L25" s="200"/>
      <c r="M25" s="200"/>
      <c r="N25" s="200"/>
      <c r="O25" s="24"/>
    </row>
    <row r="26" spans="1:15" ht="35.15" customHeight="1">
      <c r="B26" s="27" t="s">
        <v>27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/>
    </row>
    <row r="27" spans="1:15" ht="40" customHeight="1">
      <c r="A27" s="19"/>
      <c r="B27" s="137" t="s">
        <v>36</v>
      </c>
      <c r="C27" s="137"/>
      <c r="D27" s="97" t="s">
        <v>39</v>
      </c>
      <c r="E27" s="97"/>
      <c r="F27" s="97" t="s">
        <v>40</v>
      </c>
      <c r="G27" s="97"/>
      <c r="H27" s="97" t="s">
        <v>101</v>
      </c>
      <c r="I27" s="97"/>
      <c r="J27" s="97"/>
      <c r="K27" s="190" t="s">
        <v>102</v>
      </c>
      <c r="L27" s="191"/>
      <c r="M27" s="191"/>
      <c r="N27" s="191"/>
      <c r="O27" s="14"/>
    </row>
    <row r="28" spans="1:15" ht="55" customHeight="1" thickBot="1">
      <c r="A28" s="19"/>
      <c r="B28" s="197" t="s">
        <v>38</v>
      </c>
      <c r="C28" s="198"/>
      <c r="D28" s="148"/>
      <c r="E28" s="148"/>
      <c r="F28" s="148"/>
      <c r="G28" s="148"/>
      <c r="H28" s="104"/>
      <c r="I28" s="104"/>
      <c r="J28" s="104"/>
      <c r="K28" s="190"/>
      <c r="L28" s="191"/>
      <c r="M28" s="191"/>
      <c r="N28" s="191"/>
      <c r="O28" s="14"/>
    </row>
    <row r="29" spans="1:15" ht="55" customHeight="1" thickTop="1" thickBot="1">
      <c r="A29" s="19"/>
      <c r="B29" s="162" t="s">
        <v>45</v>
      </c>
      <c r="C29" s="162"/>
      <c r="D29" s="106"/>
      <c r="E29" s="106"/>
      <c r="F29" s="106"/>
      <c r="G29" s="82"/>
      <c r="H29" s="102"/>
      <c r="I29" s="175"/>
      <c r="J29" s="103"/>
      <c r="K29" s="66" t="s">
        <v>29</v>
      </c>
      <c r="L29" s="72" t="s">
        <v>107</v>
      </c>
      <c r="M29" s="14"/>
      <c r="N29" s="14"/>
    </row>
    <row r="30" spans="1:15" ht="20.149999999999999" customHeight="1" thickTop="1">
      <c r="A30" s="1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35.15" customHeight="1" thickBot="1">
      <c r="B31" s="27" t="s">
        <v>28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4"/>
    </row>
    <row r="32" spans="1:15" ht="24.75" customHeight="1" thickBot="1">
      <c r="A32" s="14"/>
      <c r="B32" s="172" t="s">
        <v>13</v>
      </c>
      <c r="C32" s="173"/>
      <c r="D32" s="174"/>
      <c r="E32" s="54" t="s">
        <v>17</v>
      </c>
      <c r="F32" s="55" t="s">
        <v>18</v>
      </c>
      <c r="G32" s="55" t="s">
        <v>19</v>
      </c>
      <c r="H32" s="55" t="s">
        <v>20</v>
      </c>
      <c r="I32" s="55" t="s">
        <v>21</v>
      </c>
      <c r="J32" s="55" t="s">
        <v>22</v>
      </c>
      <c r="K32" s="56" t="s">
        <v>23</v>
      </c>
      <c r="L32" s="14"/>
      <c r="M32" s="14"/>
      <c r="N32" s="14"/>
      <c r="O32" s="24"/>
    </row>
    <row r="33" spans="1:15" ht="25" customHeight="1">
      <c r="A33" s="14"/>
      <c r="B33" s="166" t="s">
        <v>14</v>
      </c>
      <c r="C33" s="167"/>
      <c r="D33" s="168"/>
      <c r="E33" s="46">
        <v>10</v>
      </c>
      <c r="F33" s="47">
        <v>20</v>
      </c>
      <c r="G33" s="47">
        <v>30</v>
      </c>
      <c r="H33" s="48">
        <v>40</v>
      </c>
      <c r="I33" s="48">
        <v>50</v>
      </c>
      <c r="J33" s="48">
        <v>60</v>
      </c>
      <c r="K33" s="49">
        <v>100</v>
      </c>
      <c r="L33" s="14"/>
      <c r="M33" s="14"/>
      <c r="N33" s="14"/>
      <c r="O33" s="24"/>
    </row>
    <row r="34" spans="1:15" ht="35.15" customHeight="1" thickBot="1">
      <c r="A34" s="14"/>
      <c r="B34" s="169" t="s">
        <v>15</v>
      </c>
      <c r="C34" s="170"/>
      <c r="D34" s="171"/>
      <c r="E34" s="50">
        <v>10</v>
      </c>
      <c r="F34" s="51">
        <v>20</v>
      </c>
      <c r="G34" s="51">
        <v>30</v>
      </c>
      <c r="H34" s="52">
        <v>40</v>
      </c>
      <c r="I34" s="52">
        <v>50</v>
      </c>
      <c r="J34" s="52">
        <v>60</v>
      </c>
      <c r="K34" s="53">
        <v>100</v>
      </c>
      <c r="L34" s="14"/>
      <c r="M34" s="14"/>
      <c r="N34" s="14"/>
      <c r="O34" s="24"/>
    </row>
    <row r="35" spans="1:15" ht="50.15" customHeight="1" thickTop="1" thickBot="1">
      <c r="A35" s="14"/>
      <c r="B35" s="163" t="s">
        <v>16</v>
      </c>
      <c r="C35" s="164"/>
      <c r="D35" s="165"/>
      <c r="E35" s="60">
        <v>5</v>
      </c>
      <c r="F35" s="61">
        <v>10</v>
      </c>
      <c r="G35" s="62">
        <v>15</v>
      </c>
      <c r="H35" s="63">
        <v>20</v>
      </c>
      <c r="I35" s="63">
        <v>25</v>
      </c>
      <c r="J35" s="63">
        <v>30</v>
      </c>
      <c r="K35" s="64">
        <v>35</v>
      </c>
      <c r="M35" s="69"/>
      <c r="N35" s="70" t="s">
        <v>99</v>
      </c>
      <c r="O35" s="65" t="s">
        <v>30</v>
      </c>
    </row>
    <row r="36" spans="1:15" ht="35.15" customHeight="1">
      <c r="A36" s="14"/>
      <c r="B36" s="192" t="s">
        <v>103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4"/>
      <c r="M36" s="28"/>
      <c r="N36" s="28"/>
      <c r="O36" s="27"/>
    </row>
    <row r="37" spans="1:15" ht="13.5" customHeight="1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21" customHeight="1" thickBot="1">
      <c r="B38" s="12" t="s">
        <v>105</v>
      </c>
      <c r="C38" s="14"/>
      <c r="D38" s="14"/>
      <c r="E38" s="14"/>
      <c r="F38" s="14"/>
      <c r="G38" s="14"/>
      <c r="H38" s="14"/>
      <c r="I38" s="14"/>
      <c r="J38" s="14"/>
      <c r="K38" s="153" t="s">
        <v>25</v>
      </c>
      <c r="L38" s="154"/>
      <c r="M38" s="154"/>
      <c r="N38" s="154"/>
      <c r="O38" s="155"/>
    </row>
    <row r="39" spans="1:15" ht="21" customHeight="1" thickBo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56"/>
      <c r="L39" s="157"/>
      <c r="M39" s="157"/>
      <c r="N39" s="157"/>
      <c r="O39" s="158"/>
    </row>
    <row r="40" spans="1:15" ht="54.75" customHeight="1" thickBot="1">
      <c r="A40" s="14"/>
      <c r="B40" s="71" t="s">
        <v>24</v>
      </c>
      <c r="C40" s="205"/>
      <c r="D40" s="206"/>
      <c r="E40" s="206"/>
      <c r="F40" s="57" t="s">
        <v>100</v>
      </c>
      <c r="G40" s="14"/>
      <c r="H40" s="14"/>
      <c r="I40" s="14"/>
      <c r="J40" s="14"/>
      <c r="K40" s="156"/>
      <c r="L40" s="157"/>
      <c r="M40" s="157"/>
      <c r="N40" s="157"/>
      <c r="O40" s="158"/>
    </row>
    <row r="41" spans="1:15" ht="28.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6"/>
      <c r="L41" s="157"/>
      <c r="M41" s="157"/>
      <c r="N41" s="157"/>
      <c r="O41" s="158"/>
    </row>
    <row r="42" spans="1:15" ht="15" customHeight="1" thickBo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59"/>
      <c r="L42" s="160"/>
      <c r="M42" s="160"/>
      <c r="N42" s="160"/>
      <c r="O42" s="161"/>
    </row>
    <row r="43" spans="1:15" ht="28.5" customHeight="1"/>
    <row r="44" spans="1:15" ht="45.75" customHeight="1"/>
  </sheetData>
  <mergeCells count="86">
    <mergeCell ref="K27:N28"/>
    <mergeCell ref="B36:K36"/>
    <mergeCell ref="B20:C20"/>
    <mergeCell ref="D20:F20"/>
    <mergeCell ref="I20:J20"/>
    <mergeCell ref="K20:M20"/>
    <mergeCell ref="B28:C28"/>
    <mergeCell ref="D28:E28"/>
    <mergeCell ref="F28:G28"/>
    <mergeCell ref="B27:C27"/>
    <mergeCell ref="D27:E27"/>
    <mergeCell ref="F27:G27"/>
    <mergeCell ref="H28:J28"/>
    <mergeCell ref="D24:E24"/>
    <mergeCell ref="I24:J24"/>
    <mergeCell ref="K25:N25"/>
    <mergeCell ref="K38:O38"/>
    <mergeCell ref="K39:O42"/>
    <mergeCell ref="B29:C29"/>
    <mergeCell ref="D29:E29"/>
    <mergeCell ref="F29:G29"/>
    <mergeCell ref="B35:D35"/>
    <mergeCell ref="B33:D33"/>
    <mergeCell ref="B34:D34"/>
    <mergeCell ref="B32:D32"/>
    <mergeCell ref="H29:J29"/>
    <mergeCell ref="C40:E40"/>
    <mergeCell ref="K22:L22"/>
    <mergeCell ref="M22:N22"/>
    <mergeCell ref="M23:N23"/>
    <mergeCell ref="G12:H12"/>
    <mergeCell ref="A12:A13"/>
    <mergeCell ref="D23:E23"/>
    <mergeCell ref="I23:J23"/>
    <mergeCell ref="F23:G23"/>
    <mergeCell ref="D12:E12"/>
    <mergeCell ref="I12:J12"/>
    <mergeCell ref="D13:E13"/>
    <mergeCell ref="K5:O5"/>
    <mergeCell ref="K6:O6"/>
    <mergeCell ref="D3:I3"/>
    <mergeCell ref="A7:A11"/>
    <mergeCell ref="G13:O13"/>
    <mergeCell ref="D9:E9"/>
    <mergeCell ref="D7:O7"/>
    <mergeCell ref="B7:C7"/>
    <mergeCell ref="D4:H4"/>
    <mergeCell ref="J8:O8"/>
    <mergeCell ref="D8:H8"/>
    <mergeCell ref="F9:H9"/>
    <mergeCell ref="J9:M9"/>
    <mergeCell ref="N9:O9"/>
    <mergeCell ref="D11:H11"/>
    <mergeCell ref="J11:O11"/>
    <mergeCell ref="H27:J27"/>
    <mergeCell ref="K23:L23"/>
    <mergeCell ref="K24:L24"/>
    <mergeCell ref="B17:O17"/>
    <mergeCell ref="A1:O1"/>
    <mergeCell ref="A3:A6"/>
    <mergeCell ref="B4:C4"/>
    <mergeCell ref="B5:C5"/>
    <mergeCell ref="B6:C6"/>
    <mergeCell ref="I5:J5"/>
    <mergeCell ref="I6:J6"/>
    <mergeCell ref="D5:H5"/>
    <mergeCell ref="D6:H6"/>
    <mergeCell ref="J3:K3"/>
    <mergeCell ref="B3:C3"/>
    <mergeCell ref="L3:O3"/>
    <mergeCell ref="B12:C12"/>
    <mergeCell ref="B24:C24"/>
    <mergeCell ref="I22:J22"/>
    <mergeCell ref="F24:G24"/>
    <mergeCell ref="B8:C8"/>
    <mergeCell ref="B9:C10"/>
    <mergeCell ref="B11:C11"/>
    <mergeCell ref="D10:E10"/>
    <mergeCell ref="F10:O10"/>
    <mergeCell ref="F22:G22"/>
    <mergeCell ref="B13:C13"/>
    <mergeCell ref="L12:M12"/>
    <mergeCell ref="M24:N24"/>
    <mergeCell ref="B23:C23"/>
    <mergeCell ref="D22:E22"/>
    <mergeCell ref="B22:C22"/>
  </mergeCells>
  <phoneticPr fontId="2"/>
  <dataValidations count="2">
    <dataValidation type="list" allowBlank="1" showInputMessage="1" showErrorMessage="1" sqref="D4:H4" xr:uid="{F55A54CE-BAA8-4818-9701-6B95BB91331A}">
      <formula1>"衣笠（JR円町）, BKC（JR南草津）, OIC（JR茨木）"</formula1>
    </dataValidation>
    <dataValidation type="list" allowBlank="1" showInputMessage="1" showErrorMessage="1" sqref="K16" xr:uid="{498F63FA-80DE-41E6-B0E3-BA548445DA15}">
      <formula1>"はい,いいえ"</formula1>
    </dataValidation>
  </dataValidations>
  <printOptions horizontalCentered="1"/>
  <pageMargins left="0.62992125984251968" right="0.19685039370078741" top="0.59055118110236227" bottom="0.19685039370078741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99CB73-E129-4D15-B0EB-7DD0A7CC4247}">
          <x14:formula1>
            <xm:f>Sheet1!$A$2:$A$7</xm:f>
          </x14:formula1>
          <xm:sqref>L3:O3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20D9-AA48-46CC-8951-7CABF6159225}">
  <sheetPr>
    <tabColor rgb="FFFFC000"/>
    <pageSetUpPr fitToPage="1"/>
  </sheetPr>
  <dimension ref="A1:O38"/>
  <sheetViews>
    <sheetView view="pageBreakPreview" topLeftCell="A26" zoomScale="60" zoomScaleNormal="100" workbookViewId="0">
      <selection activeCell="L3" sqref="L3:O3"/>
    </sheetView>
  </sheetViews>
  <sheetFormatPr defaultColWidth="9" defaultRowHeight="15.45"/>
  <cols>
    <col min="1" max="1" width="5.61328125" style="1" customWidth="1"/>
    <col min="2" max="3" width="10.15234375" style="1" customWidth="1"/>
    <col min="4" max="4" width="8.3828125" style="1" customWidth="1"/>
    <col min="5" max="6" width="11.23046875" style="1" customWidth="1"/>
    <col min="7" max="7" width="13.15234375" style="1" customWidth="1"/>
    <col min="8" max="8" width="13.61328125" style="1" customWidth="1"/>
    <col min="9" max="9" width="13.23046875" style="1" customWidth="1"/>
    <col min="10" max="10" width="11.15234375" style="1" customWidth="1"/>
    <col min="11" max="11" width="11.23046875" style="1" customWidth="1"/>
    <col min="12" max="12" width="10.3828125" style="1" customWidth="1"/>
    <col min="13" max="13" width="14.84375" style="1" customWidth="1"/>
    <col min="14" max="14" width="10" style="1" customWidth="1"/>
    <col min="15" max="15" width="12.765625" style="1" customWidth="1"/>
    <col min="16" max="17" width="9" style="1" customWidth="1"/>
    <col min="18" max="16384" width="9" style="1"/>
  </cols>
  <sheetData>
    <row r="1" spans="1:15" ht="50.15" customHeight="1" thickBot="1">
      <c r="A1" s="108" t="s">
        <v>108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5.5" customHeight="1" thickBot="1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5.15" customHeight="1">
      <c r="A3" s="111" t="s">
        <v>5</v>
      </c>
      <c r="B3" s="121" t="s">
        <v>88</v>
      </c>
      <c r="C3" s="122"/>
      <c r="D3" s="130" t="s">
        <v>12</v>
      </c>
      <c r="E3" s="124"/>
      <c r="F3" s="124"/>
      <c r="G3" s="124"/>
      <c r="H3" s="124"/>
      <c r="I3" s="131"/>
      <c r="J3" s="120" t="s">
        <v>89</v>
      </c>
      <c r="K3" s="77"/>
      <c r="L3" s="123"/>
      <c r="M3" s="124"/>
      <c r="N3" s="124"/>
      <c r="O3" s="125"/>
    </row>
    <row r="4" spans="1:15" ht="40" customHeight="1">
      <c r="A4" s="112"/>
      <c r="B4" s="114" t="s">
        <v>11</v>
      </c>
      <c r="C4" s="115"/>
      <c r="D4" s="176"/>
      <c r="E4" s="177"/>
      <c r="F4" s="177"/>
      <c r="G4" s="177"/>
      <c r="H4" s="177"/>
      <c r="I4" s="31" t="s">
        <v>82</v>
      </c>
      <c r="J4" s="34"/>
      <c r="K4" s="34"/>
      <c r="L4" s="34"/>
      <c r="M4" s="34"/>
      <c r="N4" s="34"/>
      <c r="O4" s="35"/>
    </row>
    <row r="5" spans="1:15" ht="35.15" customHeight="1">
      <c r="A5" s="112"/>
      <c r="B5" s="86" t="s">
        <v>44</v>
      </c>
      <c r="C5" s="87"/>
      <c r="D5" s="94"/>
      <c r="E5" s="95"/>
      <c r="F5" s="95"/>
      <c r="G5" s="95"/>
      <c r="H5" s="116"/>
      <c r="I5" s="86" t="s">
        <v>1</v>
      </c>
      <c r="J5" s="87"/>
      <c r="K5" s="126"/>
      <c r="L5" s="127"/>
      <c r="M5" s="127"/>
      <c r="N5" s="127"/>
      <c r="O5" s="128"/>
    </row>
    <row r="6" spans="1:15" ht="35.15" customHeight="1" thickBot="1">
      <c r="A6" s="113"/>
      <c r="B6" s="90" t="s">
        <v>2</v>
      </c>
      <c r="C6" s="91"/>
      <c r="D6" s="117" t="s">
        <v>0</v>
      </c>
      <c r="E6" s="118"/>
      <c r="F6" s="118"/>
      <c r="G6" s="118"/>
      <c r="H6" s="119"/>
      <c r="I6" s="90" t="s">
        <v>1</v>
      </c>
      <c r="J6" s="91"/>
      <c r="K6" s="117"/>
      <c r="L6" s="118"/>
      <c r="M6" s="118"/>
      <c r="N6" s="118"/>
      <c r="O6" s="129"/>
    </row>
    <row r="7" spans="1:15" ht="40" customHeight="1">
      <c r="A7" s="111" t="s">
        <v>6</v>
      </c>
      <c r="B7" s="151" t="s">
        <v>90</v>
      </c>
      <c r="C7" s="152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5" ht="35.15" customHeight="1">
      <c r="A8" s="112"/>
      <c r="B8" s="84" t="s">
        <v>3</v>
      </c>
      <c r="C8" s="85"/>
      <c r="D8" s="180" t="s">
        <v>98</v>
      </c>
      <c r="E8" s="178"/>
      <c r="F8" s="178"/>
      <c r="G8" s="178"/>
      <c r="H8" s="178"/>
      <c r="I8" s="41" t="s">
        <v>83</v>
      </c>
      <c r="J8" s="178" t="s">
        <v>98</v>
      </c>
      <c r="K8" s="178"/>
      <c r="L8" s="178"/>
      <c r="M8" s="178"/>
      <c r="N8" s="178"/>
      <c r="O8" s="179"/>
    </row>
    <row r="9" spans="1:15" s="2" customFormat="1" ht="35.15" customHeight="1">
      <c r="A9" s="112"/>
      <c r="B9" s="86" t="s">
        <v>4</v>
      </c>
      <c r="C9" s="87"/>
      <c r="D9" s="143" t="s">
        <v>7</v>
      </c>
      <c r="E9" s="144"/>
      <c r="F9" s="176"/>
      <c r="G9" s="177"/>
      <c r="H9" s="177"/>
      <c r="I9" s="31" t="s">
        <v>84</v>
      </c>
      <c r="J9" s="177"/>
      <c r="K9" s="177"/>
      <c r="L9" s="177"/>
      <c r="M9" s="177"/>
      <c r="N9" s="178" t="s">
        <v>85</v>
      </c>
      <c r="O9" s="179"/>
    </row>
    <row r="10" spans="1:15" ht="40" customHeight="1">
      <c r="A10" s="112"/>
      <c r="B10" s="88"/>
      <c r="C10" s="89"/>
      <c r="D10" s="92" t="s">
        <v>9</v>
      </c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6"/>
    </row>
    <row r="11" spans="1:15" ht="35.15" customHeight="1" thickBot="1">
      <c r="A11" s="113"/>
      <c r="B11" s="90" t="s">
        <v>92</v>
      </c>
      <c r="C11" s="91"/>
      <c r="D11" s="181"/>
      <c r="E11" s="182"/>
      <c r="F11" s="182"/>
      <c r="G11" s="182"/>
      <c r="H11" s="182"/>
      <c r="I11" s="40" t="s">
        <v>82</v>
      </c>
      <c r="J11" s="183"/>
      <c r="K11" s="184"/>
      <c r="L11" s="184"/>
      <c r="M11" s="184"/>
      <c r="N11" s="184"/>
      <c r="O11" s="185"/>
    </row>
    <row r="12" spans="1:15" ht="40" customHeight="1">
      <c r="A12" s="141" t="s">
        <v>10</v>
      </c>
      <c r="B12" s="76" t="s">
        <v>91</v>
      </c>
      <c r="C12" s="77"/>
      <c r="D12" s="186"/>
      <c r="E12" s="187"/>
      <c r="F12" s="42" t="s">
        <v>86</v>
      </c>
      <c r="G12" s="139" t="s">
        <v>118</v>
      </c>
      <c r="H12" s="140"/>
      <c r="I12" s="186"/>
      <c r="J12" s="187"/>
      <c r="K12" s="42" t="s">
        <v>86</v>
      </c>
      <c r="L12" s="100" t="s">
        <v>87</v>
      </c>
      <c r="M12" s="101"/>
      <c r="N12" s="45"/>
      <c r="O12" s="44" t="s">
        <v>86</v>
      </c>
    </row>
    <row r="13" spans="1:15" ht="35.15" customHeight="1" thickBot="1">
      <c r="A13" s="142"/>
      <c r="B13" s="98" t="s">
        <v>8</v>
      </c>
      <c r="C13" s="99"/>
      <c r="D13" s="188"/>
      <c r="E13" s="189"/>
      <c r="F13" s="43" t="s">
        <v>86</v>
      </c>
      <c r="G13" s="132" t="s">
        <v>109</v>
      </c>
      <c r="H13" s="133"/>
      <c r="I13" s="133"/>
      <c r="J13" s="133"/>
      <c r="K13" s="133"/>
      <c r="L13" s="133"/>
      <c r="M13" s="133"/>
      <c r="N13" s="133"/>
      <c r="O13" s="134"/>
    </row>
    <row r="14" spans="1:15" ht="4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25.5" customHeight="1">
      <c r="A15" s="12" t="s">
        <v>116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6"/>
      <c r="O15" s="16"/>
    </row>
    <row r="16" spans="1:15" s="2" customFormat="1" ht="35.15" customHeight="1">
      <c r="A16" s="17"/>
      <c r="B16" s="23" t="s">
        <v>95</v>
      </c>
      <c r="C16" s="23"/>
      <c r="D16" s="23"/>
      <c r="E16" s="23"/>
      <c r="F16" s="18"/>
      <c r="G16" s="18"/>
      <c r="H16" s="18"/>
      <c r="I16" s="18"/>
      <c r="J16" s="32" t="s">
        <v>94</v>
      </c>
      <c r="K16" s="68"/>
      <c r="L16" s="33"/>
      <c r="M16" s="33"/>
      <c r="N16" s="33"/>
      <c r="O16" s="33"/>
    </row>
    <row r="17" spans="1:15" s="30" customFormat="1" ht="35.15" customHeight="1">
      <c r="A17" s="29"/>
      <c r="B17" s="107" t="s">
        <v>93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ht="20.149999999999999" customHeight="1">
      <c r="A18" s="12"/>
      <c r="B18" s="15"/>
      <c r="C18" s="15"/>
      <c r="D18" s="15"/>
      <c r="E18" s="18"/>
      <c r="F18" s="15"/>
      <c r="G18" s="15"/>
      <c r="H18" s="15"/>
      <c r="I18" s="15"/>
      <c r="J18" s="15"/>
      <c r="K18" s="15"/>
      <c r="L18" s="16"/>
      <c r="M18" s="16"/>
      <c r="N18" s="16"/>
      <c r="O18" s="16"/>
    </row>
    <row r="19" spans="1:15" ht="35.15" customHeight="1">
      <c r="B19" s="27" t="s">
        <v>26</v>
      </c>
      <c r="C19" s="14"/>
      <c r="D19" s="14"/>
      <c r="E19" s="14"/>
      <c r="F19" s="14"/>
      <c r="G19" s="14"/>
      <c r="H19" s="14"/>
      <c r="I19" s="14"/>
      <c r="J19" s="14"/>
      <c r="K19" s="14"/>
      <c r="L19" s="16"/>
      <c r="M19" s="16"/>
      <c r="N19" s="16"/>
      <c r="O19" s="16"/>
    </row>
    <row r="20" spans="1:15" ht="40" customHeight="1">
      <c r="A20" s="19"/>
      <c r="B20" s="92" t="s">
        <v>96</v>
      </c>
      <c r="C20" s="93"/>
      <c r="D20" s="180" t="str">
        <f>IF(D4="","")</f>
        <v/>
      </c>
      <c r="E20" s="178"/>
      <c r="F20" s="193"/>
      <c r="G20" s="36" t="s">
        <v>31</v>
      </c>
      <c r="I20" s="143" t="str">
        <f>B11</f>
        <v>開催場所　最寄り駅</v>
      </c>
      <c r="J20" s="144"/>
      <c r="K20" s="194" t="str">
        <f>IF(D11="","")</f>
        <v/>
      </c>
      <c r="L20" s="195"/>
      <c r="M20" s="196"/>
      <c r="N20" s="37" t="s">
        <v>82</v>
      </c>
      <c r="O20" s="14"/>
    </row>
    <row r="21" spans="1:15" ht="13.5" customHeight="1">
      <c r="A21" s="19"/>
      <c r="B21" s="21"/>
      <c r="C21" s="21"/>
      <c r="D21" s="21"/>
      <c r="E21" s="21"/>
      <c r="F21" s="21"/>
      <c r="G21" s="21"/>
      <c r="H21" s="21"/>
      <c r="I21" s="21"/>
      <c r="J21" s="14"/>
      <c r="K21" s="14"/>
      <c r="L21" s="22"/>
      <c r="M21" s="23"/>
      <c r="N21" s="23"/>
      <c r="O21" s="23"/>
    </row>
    <row r="22" spans="1:15" ht="40" customHeight="1">
      <c r="A22" s="14"/>
      <c r="B22" s="97" t="s">
        <v>97</v>
      </c>
      <c r="C22" s="137"/>
      <c r="D22" s="80" t="s">
        <v>32</v>
      </c>
      <c r="E22" s="81"/>
      <c r="F22" s="97" t="s">
        <v>33</v>
      </c>
      <c r="G22" s="97"/>
      <c r="H22" s="11" t="s">
        <v>34</v>
      </c>
      <c r="I22" s="80" t="s">
        <v>35</v>
      </c>
      <c r="J22" s="81"/>
      <c r="K22" s="80" t="s">
        <v>40</v>
      </c>
      <c r="L22" s="138"/>
      <c r="M22" s="80" t="s">
        <v>104</v>
      </c>
      <c r="N22" s="81"/>
      <c r="O22" s="14"/>
    </row>
    <row r="23" spans="1:15" ht="55" customHeight="1" thickBot="1">
      <c r="A23" s="14"/>
      <c r="B23" s="135" t="s">
        <v>38</v>
      </c>
      <c r="C23" s="136"/>
      <c r="D23" s="148"/>
      <c r="E23" s="148"/>
      <c r="F23" s="149"/>
      <c r="G23" s="150"/>
      <c r="H23" s="38"/>
      <c r="I23" s="149"/>
      <c r="J23" s="150"/>
      <c r="K23" s="104"/>
      <c r="L23" s="105"/>
      <c r="M23" s="104"/>
      <c r="N23" s="104"/>
      <c r="O23" s="14"/>
    </row>
    <row r="24" spans="1:15" ht="55" customHeight="1" thickTop="1" thickBot="1">
      <c r="A24" s="14"/>
      <c r="B24" s="78" t="s">
        <v>45</v>
      </c>
      <c r="C24" s="79"/>
      <c r="D24" s="106"/>
      <c r="E24" s="106"/>
      <c r="F24" s="82"/>
      <c r="G24" s="83"/>
      <c r="H24" s="39"/>
      <c r="I24" s="82"/>
      <c r="J24" s="199"/>
      <c r="K24" s="106"/>
      <c r="L24" s="82"/>
      <c r="M24" s="102"/>
      <c r="N24" s="103"/>
      <c r="O24" s="67" t="s">
        <v>37</v>
      </c>
    </row>
    <row r="25" spans="1:15" ht="20.149999999999999" customHeight="1" thickTop="1">
      <c r="A25" s="14"/>
      <c r="B25" s="18"/>
      <c r="C25" s="20"/>
      <c r="D25" s="14"/>
      <c r="E25" s="14"/>
      <c r="F25" s="14"/>
      <c r="G25" s="14"/>
      <c r="H25" s="25"/>
      <c r="I25" s="26"/>
      <c r="J25" s="14"/>
      <c r="K25" s="200"/>
      <c r="L25" s="200"/>
      <c r="M25" s="200"/>
      <c r="N25" s="200"/>
      <c r="O25" s="24"/>
    </row>
    <row r="26" spans="1:15" ht="35.15" customHeight="1">
      <c r="B26" s="27" t="s">
        <v>27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/>
    </row>
    <row r="27" spans="1:15" ht="40" customHeight="1">
      <c r="A27" s="19"/>
      <c r="B27" s="137" t="s">
        <v>36</v>
      </c>
      <c r="C27" s="137"/>
      <c r="D27" s="97" t="s">
        <v>39</v>
      </c>
      <c r="E27" s="97"/>
      <c r="F27" s="97" t="s">
        <v>40</v>
      </c>
      <c r="G27" s="97"/>
      <c r="H27" s="97" t="s">
        <v>101</v>
      </c>
      <c r="I27" s="97"/>
      <c r="J27" s="97"/>
      <c r="K27" s="190" t="s">
        <v>102</v>
      </c>
      <c r="L27" s="191"/>
      <c r="M27" s="191"/>
      <c r="N27" s="191"/>
      <c r="O27" s="14"/>
    </row>
    <row r="28" spans="1:15" ht="55" customHeight="1" thickBot="1">
      <c r="A28" s="19"/>
      <c r="B28" s="197" t="s">
        <v>38</v>
      </c>
      <c r="C28" s="198"/>
      <c r="D28" s="148"/>
      <c r="E28" s="148"/>
      <c r="F28" s="148"/>
      <c r="G28" s="148"/>
      <c r="H28" s="104"/>
      <c r="I28" s="104"/>
      <c r="J28" s="104"/>
      <c r="K28" s="190"/>
      <c r="L28" s="191"/>
      <c r="M28" s="191"/>
      <c r="N28" s="191"/>
      <c r="O28" s="14"/>
    </row>
    <row r="29" spans="1:15" ht="55" customHeight="1" thickTop="1" thickBot="1">
      <c r="A29" s="19"/>
      <c r="B29" s="162" t="s">
        <v>45</v>
      </c>
      <c r="C29" s="162"/>
      <c r="D29" s="106"/>
      <c r="E29" s="106"/>
      <c r="F29" s="106"/>
      <c r="G29" s="82"/>
      <c r="H29" s="102"/>
      <c r="I29" s="175"/>
      <c r="J29" s="103"/>
      <c r="K29" s="66" t="s">
        <v>29</v>
      </c>
      <c r="L29" s="72" t="s">
        <v>107</v>
      </c>
      <c r="M29" s="14"/>
      <c r="N29" s="14"/>
    </row>
    <row r="30" spans="1:15" ht="20.149999999999999" customHeight="1" thickTop="1">
      <c r="A30" s="1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3.5" customHeight="1" thickBo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1" customHeight="1" thickBot="1">
      <c r="B32" s="12" t="s">
        <v>110</v>
      </c>
      <c r="C32" s="14"/>
      <c r="D32" s="14"/>
      <c r="E32" s="14"/>
      <c r="F32" s="14"/>
      <c r="G32" s="14"/>
      <c r="H32" s="14"/>
      <c r="I32" s="14"/>
      <c r="J32" s="14"/>
      <c r="K32" s="153" t="s">
        <v>25</v>
      </c>
      <c r="L32" s="154"/>
      <c r="M32" s="154"/>
      <c r="N32" s="154"/>
      <c r="O32" s="155"/>
    </row>
    <row r="33" spans="1:15" ht="21" customHeight="1" thickBo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6"/>
      <c r="L33" s="157"/>
      <c r="M33" s="157"/>
      <c r="N33" s="157"/>
      <c r="O33" s="158"/>
    </row>
    <row r="34" spans="1:15" ht="54.75" customHeight="1" thickBot="1">
      <c r="A34" s="14"/>
      <c r="B34" s="71" t="s">
        <v>24</v>
      </c>
      <c r="C34" s="58"/>
      <c r="D34" s="59"/>
      <c r="E34" s="59"/>
      <c r="F34" s="57" t="s">
        <v>100</v>
      </c>
      <c r="G34" s="14"/>
      <c r="H34" s="14"/>
      <c r="I34" s="14"/>
      <c r="J34" s="14"/>
      <c r="K34" s="156"/>
      <c r="L34" s="157"/>
      <c r="M34" s="157"/>
      <c r="N34" s="157"/>
      <c r="O34" s="158"/>
    </row>
    <row r="35" spans="1:15" ht="28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6"/>
      <c r="L35" s="157"/>
      <c r="M35" s="157"/>
      <c r="N35" s="157"/>
      <c r="O35" s="158"/>
    </row>
    <row r="36" spans="1:15" ht="15" customHeight="1" thickBo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59"/>
      <c r="L36" s="160"/>
      <c r="M36" s="160"/>
      <c r="N36" s="160"/>
      <c r="O36" s="161"/>
    </row>
    <row r="37" spans="1:15" ht="28.5" customHeight="1"/>
    <row r="38" spans="1:15" ht="45.75" customHeight="1"/>
  </sheetData>
  <mergeCells count="80">
    <mergeCell ref="K32:O32"/>
    <mergeCell ref="K33:O36"/>
    <mergeCell ref="B29:C29"/>
    <mergeCell ref="D29:E29"/>
    <mergeCell ref="F29:G29"/>
    <mergeCell ref="H29:J29"/>
    <mergeCell ref="I24:J24"/>
    <mergeCell ref="K24:L24"/>
    <mergeCell ref="K25:N25"/>
    <mergeCell ref="B27:C27"/>
    <mergeCell ref="D27:E27"/>
    <mergeCell ref="F27:G27"/>
    <mergeCell ref="H27:J27"/>
    <mergeCell ref="K27:N28"/>
    <mergeCell ref="B28:C28"/>
    <mergeCell ref="D28:E28"/>
    <mergeCell ref="F28:G28"/>
    <mergeCell ref="H28:J28"/>
    <mergeCell ref="M24:N24"/>
    <mergeCell ref="M22:N22"/>
    <mergeCell ref="B23:C23"/>
    <mergeCell ref="D23:E23"/>
    <mergeCell ref="F23:G23"/>
    <mergeCell ref="I23:J23"/>
    <mergeCell ref="K23:L23"/>
    <mergeCell ref="M23:N23"/>
    <mergeCell ref="B22:C22"/>
    <mergeCell ref="D22:E22"/>
    <mergeCell ref="F22:G22"/>
    <mergeCell ref="I22:J22"/>
    <mergeCell ref="K22:L22"/>
    <mergeCell ref="B24:C24"/>
    <mergeCell ref="D24:E24"/>
    <mergeCell ref="F24:G24"/>
    <mergeCell ref="B17:O17"/>
    <mergeCell ref="B20:C20"/>
    <mergeCell ref="D20:F20"/>
    <mergeCell ref="I20:J20"/>
    <mergeCell ref="K20:M20"/>
    <mergeCell ref="A12:A13"/>
    <mergeCell ref="B12:C12"/>
    <mergeCell ref="D12:E12"/>
    <mergeCell ref="G12:H12"/>
    <mergeCell ref="I12:J12"/>
    <mergeCell ref="L12:M12"/>
    <mergeCell ref="B13:C13"/>
    <mergeCell ref="D13:E13"/>
    <mergeCell ref="G13:O13"/>
    <mergeCell ref="N9:O9"/>
    <mergeCell ref="D10:E10"/>
    <mergeCell ref="F10:O10"/>
    <mergeCell ref="B11:C11"/>
    <mergeCell ref="D11:H11"/>
    <mergeCell ref="J11:O11"/>
    <mergeCell ref="A7:A11"/>
    <mergeCell ref="B7:C7"/>
    <mergeCell ref="D7:O7"/>
    <mergeCell ref="B8:C8"/>
    <mergeCell ref="D8:H8"/>
    <mergeCell ref="J8:O8"/>
    <mergeCell ref="B9:C10"/>
    <mergeCell ref="D9:E9"/>
    <mergeCell ref="F9:H9"/>
    <mergeCell ref="J9:M9"/>
    <mergeCell ref="A1:O1"/>
    <mergeCell ref="A3:A6"/>
    <mergeCell ref="B3:C3"/>
    <mergeCell ref="D3:I3"/>
    <mergeCell ref="J3:K3"/>
    <mergeCell ref="L3:O3"/>
    <mergeCell ref="B4:C4"/>
    <mergeCell ref="D4:H4"/>
    <mergeCell ref="B5:C5"/>
    <mergeCell ref="D5:H5"/>
    <mergeCell ref="I5:J5"/>
    <mergeCell ref="K5:O5"/>
    <mergeCell ref="B6:C6"/>
    <mergeCell ref="D6:H6"/>
    <mergeCell ref="I6:J6"/>
    <mergeCell ref="K6:O6"/>
  </mergeCells>
  <phoneticPr fontId="2"/>
  <dataValidations count="2">
    <dataValidation type="list" allowBlank="1" showInputMessage="1" showErrorMessage="1" sqref="K16" xr:uid="{8CB8FACC-0954-46D8-95EB-9EDCB11B119E}">
      <formula1>"はい,いいえ"</formula1>
    </dataValidation>
    <dataValidation type="list" allowBlank="1" showInputMessage="1" showErrorMessage="1" sqref="D4:H4" xr:uid="{F3ED78FE-A4C8-4951-A7E7-3ADDAFD8E442}">
      <formula1>"衣笠（JR円町）, BKC（JR南草津）, OIC（JR茨木）"</formula1>
    </dataValidation>
  </dataValidations>
  <printOptions horizontalCentered="1"/>
  <pageMargins left="0.62992125984251968" right="0.19685039370078741" top="0.59055118110236227" bottom="0.19685039370078741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9BF8C6-78EC-4CFA-9BD8-E91EDCD573B8}">
          <x14:formula1>
            <xm:f>Sheet1!$A$2:$A$7</xm:f>
          </x14:formula1>
          <xm:sqref>L3:O3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2445-54B2-4DF6-B184-228A580B6251}">
  <sheetPr>
    <tabColor rgb="FFFFC000"/>
    <pageSetUpPr fitToPage="1"/>
  </sheetPr>
  <dimension ref="A1:O38"/>
  <sheetViews>
    <sheetView view="pageBreakPreview" topLeftCell="A28" zoomScale="60" zoomScaleNormal="100" workbookViewId="0">
      <selection activeCell="G13" sqref="G13:O13"/>
    </sheetView>
  </sheetViews>
  <sheetFormatPr defaultColWidth="9" defaultRowHeight="15.45"/>
  <cols>
    <col min="1" max="1" width="5.61328125" style="1" customWidth="1"/>
    <col min="2" max="3" width="10.15234375" style="1" customWidth="1"/>
    <col min="4" max="4" width="8.3828125" style="1" customWidth="1"/>
    <col min="5" max="6" width="11.23046875" style="1" customWidth="1"/>
    <col min="7" max="7" width="13.15234375" style="1" customWidth="1"/>
    <col min="8" max="8" width="13.61328125" style="1" customWidth="1"/>
    <col min="9" max="9" width="13.23046875" style="1" customWidth="1"/>
    <col min="10" max="10" width="11.15234375" style="1" customWidth="1"/>
    <col min="11" max="11" width="11.23046875" style="1" customWidth="1"/>
    <col min="12" max="12" width="10.3828125" style="1" customWidth="1"/>
    <col min="13" max="13" width="14.84375" style="1" customWidth="1"/>
    <col min="14" max="14" width="10" style="1" customWidth="1"/>
    <col min="15" max="15" width="12.765625" style="1" customWidth="1"/>
    <col min="16" max="17" width="9" style="1" customWidth="1"/>
    <col min="18" max="16384" width="9" style="1"/>
  </cols>
  <sheetData>
    <row r="1" spans="1:15" ht="50.15" customHeight="1" thickBot="1">
      <c r="A1" s="108" t="s">
        <v>111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5.5" customHeight="1" thickBot="1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5.15" customHeight="1">
      <c r="A3" s="111" t="s">
        <v>5</v>
      </c>
      <c r="B3" s="121" t="s">
        <v>88</v>
      </c>
      <c r="C3" s="122"/>
      <c r="D3" s="130" t="s">
        <v>12</v>
      </c>
      <c r="E3" s="124"/>
      <c r="F3" s="124"/>
      <c r="G3" s="124"/>
      <c r="H3" s="124"/>
      <c r="I3" s="131"/>
      <c r="J3" s="120" t="s">
        <v>89</v>
      </c>
      <c r="K3" s="77"/>
      <c r="L3" s="123"/>
      <c r="M3" s="124"/>
      <c r="N3" s="124"/>
      <c r="O3" s="125"/>
    </row>
    <row r="4" spans="1:15" ht="40" customHeight="1">
      <c r="A4" s="112"/>
      <c r="B4" s="114" t="s">
        <v>11</v>
      </c>
      <c r="C4" s="115"/>
      <c r="D4" s="176"/>
      <c r="E4" s="177"/>
      <c r="F4" s="177"/>
      <c r="G4" s="177"/>
      <c r="H4" s="177"/>
      <c r="I4" s="31" t="s">
        <v>82</v>
      </c>
      <c r="J4" s="34"/>
      <c r="K4" s="34"/>
      <c r="L4" s="34"/>
      <c r="M4" s="34"/>
      <c r="N4" s="34"/>
      <c r="O4" s="35"/>
    </row>
    <row r="5" spans="1:15" ht="35.15" customHeight="1">
      <c r="A5" s="112"/>
      <c r="B5" s="86" t="s">
        <v>44</v>
      </c>
      <c r="C5" s="87"/>
      <c r="D5" s="94"/>
      <c r="E5" s="95"/>
      <c r="F5" s="95"/>
      <c r="G5" s="95"/>
      <c r="H5" s="116"/>
      <c r="I5" s="86" t="s">
        <v>1</v>
      </c>
      <c r="J5" s="87"/>
      <c r="K5" s="126"/>
      <c r="L5" s="127"/>
      <c r="M5" s="127"/>
      <c r="N5" s="127"/>
      <c r="O5" s="128"/>
    </row>
    <row r="6" spans="1:15" ht="35.15" customHeight="1" thickBot="1">
      <c r="A6" s="113"/>
      <c r="B6" s="90" t="s">
        <v>2</v>
      </c>
      <c r="C6" s="91"/>
      <c r="D6" s="117" t="s">
        <v>0</v>
      </c>
      <c r="E6" s="118"/>
      <c r="F6" s="118"/>
      <c r="G6" s="118"/>
      <c r="H6" s="119"/>
      <c r="I6" s="90" t="s">
        <v>1</v>
      </c>
      <c r="J6" s="91"/>
      <c r="K6" s="117"/>
      <c r="L6" s="118"/>
      <c r="M6" s="118"/>
      <c r="N6" s="118"/>
      <c r="O6" s="129"/>
    </row>
    <row r="7" spans="1:15" ht="40" customHeight="1">
      <c r="A7" s="111" t="s">
        <v>6</v>
      </c>
      <c r="B7" s="151" t="s">
        <v>90</v>
      </c>
      <c r="C7" s="152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5" ht="35.15" customHeight="1">
      <c r="A8" s="112"/>
      <c r="B8" s="84" t="s">
        <v>3</v>
      </c>
      <c r="C8" s="85"/>
      <c r="D8" s="180" t="s">
        <v>98</v>
      </c>
      <c r="E8" s="178"/>
      <c r="F8" s="178"/>
      <c r="G8" s="178"/>
      <c r="H8" s="178"/>
      <c r="I8" s="41" t="s">
        <v>83</v>
      </c>
      <c r="J8" s="178" t="s">
        <v>98</v>
      </c>
      <c r="K8" s="178"/>
      <c r="L8" s="178"/>
      <c r="M8" s="178"/>
      <c r="N8" s="178"/>
      <c r="O8" s="179"/>
    </row>
    <row r="9" spans="1:15" s="2" customFormat="1" ht="35.15" customHeight="1">
      <c r="A9" s="112"/>
      <c r="B9" s="86" t="s">
        <v>4</v>
      </c>
      <c r="C9" s="87"/>
      <c r="D9" s="143" t="s">
        <v>7</v>
      </c>
      <c r="E9" s="144"/>
      <c r="F9" s="176"/>
      <c r="G9" s="177"/>
      <c r="H9" s="177"/>
      <c r="I9" s="31" t="s">
        <v>84</v>
      </c>
      <c r="J9" s="177"/>
      <c r="K9" s="177"/>
      <c r="L9" s="177"/>
      <c r="M9" s="177"/>
      <c r="N9" s="178" t="s">
        <v>85</v>
      </c>
      <c r="O9" s="179"/>
    </row>
    <row r="10" spans="1:15" ht="40" customHeight="1">
      <c r="A10" s="112"/>
      <c r="B10" s="88"/>
      <c r="C10" s="89"/>
      <c r="D10" s="92" t="s">
        <v>9</v>
      </c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6"/>
    </row>
    <row r="11" spans="1:15" ht="35.15" customHeight="1" thickBot="1">
      <c r="A11" s="113"/>
      <c r="B11" s="90" t="s">
        <v>92</v>
      </c>
      <c r="C11" s="91"/>
      <c r="D11" s="181"/>
      <c r="E11" s="182"/>
      <c r="F11" s="182"/>
      <c r="G11" s="182"/>
      <c r="H11" s="182"/>
      <c r="I11" s="40" t="s">
        <v>82</v>
      </c>
      <c r="J11" s="183"/>
      <c r="K11" s="184"/>
      <c r="L11" s="184"/>
      <c r="M11" s="184"/>
      <c r="N11" s="184"/>
      <c r="O11" s="185"/>
    </row>
    <row r="12" spans="1:15" ht="40" customHeight="1">
      <c r="A12" s="141" t="s">
        <v>10</v>
      </c>
      <c r="B12" s="76" t="s">
        <v>91</v>
      </c>
      <c r="C12" s="77"/>
      <c r="D12" s="186"/>
      <c r="E12" s="187"/>
      <c r="F12" s="42" t="s">
        <v>86</v>
      </c>
      <c r="G12" s="139" t="s">
        <v>118</v>
      </c>
      <c r="H12" s="140"/>
      <c r="I12" s="186"/>
      <c r="J12" s="187"/>
      <c r="K12" s="42" t="s">
        <v>86</v>
      </c>
      <c r="L12" s="100" t="s">
        <v>87</v>
      </c>
      <c r="M12" s="101"/>
      <c r="N12" s="45"/>
      <c r="O12" s="44" t="s">
        <v>86</v>
      </c>
    </row>
    <row r="13" spans="1:15" ht="35.15" customHeight="1" thickBot="1">
      <c r="A13" s="142"/>
      <c r="B13" s="98" t="s">
        <v>8</v>
      </c>
      <c r="C13" s="99"/>
      <c r="D13" s="188"/>
      <c r="E13" s="189"/>
      <c r="F13" s="43" t="s">
        <v>86</v>
      </c>
      <c r="G13" s="132" t="s">
        <v>109</v>
      </c>
      <c r="H13" s="133"/>
      <c r="I13" s="133"/>
      <c r="J13" s="133"/>
      <c r="K13" s="133"/>
      <c r="L13" s="133"/>
      <c r="M13" s="133"/>
      <c r="N13" s="133"/>
      <c r="O13" s="134"/>
    </row>
    <row r="14" spans="1:15" ht="4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25.5" customHeight="1">
      <c r="A15" s="12" t="s">
        <v>116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6"/>
      <c r="O15" s="16"/>
    </row>
    <row r="16" spans="1:15" s="2" customFormat="1" ht="35.15" customHeight="1">
      <c r="A16" s="17"/>
      <c r="B16" s="23" t="s">
        <v>95</v>
      </c>
      <c r="C16" s="23"/>
      <c r="D16" s="23"/>
      <c r="E16" s="23"/>
      <c r="F16" s="18"/>
      <c r="G16" s="18"/>
      <c r="H16" s="18"/>
      <c r="I16" s="18"/>
      <c r="J16" s="32" t="s">
        <v>94</v>
      </c>
      <c r="K16" s="68"/>
      <c r="L16" s="33"/>
      <c r="M16" s="33"/>
      <c r="N16" s="33"/>
      <c r="O16" s="33"/>
    </row>
    <row r="17" spans="1:15" s="30" customFormat="1" ht="35.15" customHeight="1">
      <c r="A17" s="29"/>
      <c r="B17" s="107" t="s">
        <v>93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ht="20.149999999999999" customHeight="1">
      <c r="A18" s="12"/>
      <c r="B18" s="15"/>
      <c r="C18" s="15"/>
      <c r="D18" s="15"/>
      <c r="E18" s="18"/>
      <c r="F18" s="15"/>
      <c r="G18" s="15"/>
      <c r="H18" s="15"/>
      <c r="I18" s="15"/>
      <c r="J18" s="15"/>
      <c r="K18" s="15"/>
      <c r="L18" s="16"/>
      <c r="M18" s="16"/>
      <c r="N18" s="16"/>
      <c r="O18" s="16"/>
    </row>
    <row r="19" spans="1:15" ht="35.15" customHeight="1">
      <c r="B19" s="27" t="s">
        <v>26</v>
      </c>
      <c r="C19" s="14"/>
      <c r="D19" s="14"/>
      <c r="E19" s="14"/>
      <c r="F19" s="14"/>
      <c r="G19" s="14"/>
      <c r="H19" s="14"/>
      <c r="I19" s="14"/>
      <c r="J19" s="14"/>
      <c r="K19" s="14"/>
      <c r="L19" s="16"/>
      <c r="M19" s="16"/>
      <c r="N19" s="16"/>
      <c r="O19" s="16"/>
    </row>
    <row r="20" spans="1:15" ht="40" customHeight="1">
      <c r="A20" s="19"/>
      <c r="B20" s="92" t="s">
        <v>96</v>
      </c>
      <c r="C20" s="93"/>
      <c r="D20" s="180" t="str">
        <f>IF(D4="","")</f>
        <v/>
      </c>
      <c r="E20" s="178"/>
      <c r="F20" s="193"/>
      <c r="G20" s="36" t="s">
        <v>31</v>
      </c>
      <c r="I20" s="143" t="str">
        <f>B11</f>
        <v>開催場所　最寄り駅</v>
      </c>
      <c r="J20" s="144"/>
      <c r="K20" s="194" t="str">
        <f>IF(D11="","")</f>
        <v/>
      </c>
      <c r="L20" s="195"/>
      <c r="M20" s="196"/>
      <c r="N20" s="37" t="s">
        <v>82</v>
      </c>
      <c r="O20" s="14"/>
    </row>
    <row r="21" spans="1:15" ht="13.5" customHeight="1">
      <c r="A21" s="19"/>
      <c r="B21" s="21"/>
      <c r="C21" s="21"/>
      <c r="D21" s="21"/>
      <c r="E21" s="21"/>
      <c r="F21" s="21"/>
      <c r="G21" s="21"/>
      <c r="H21" s="21"/>
      <c r="I21" s="21"/>
      <c r="J21" s="14"/>
      <c r="K21" s="14"/>
      <c r="L21" s="22"/>
      <c r="M21" s="23"/>
      <c r="N21" s="23"/>
      <c r="O21" s="23"/>
    </row>
    <row r="22" spans="1:15" ht="40" customHeight="1">
      <c r="A22" s="14"/>
      <c r="B22" s="97" t="s">
        <v>97</v>
      </c>
      <c r="C22" s="137"/>
      <c r="D22" s="80" t="s">
        <v>32</v>
      </c>
      <c r="E22" s="81"/>
      <c r="F22" s="97" t="s">
        <v>33</v>
      </c>
      <c r="G22" s="97"/>
      <c r="H22" s="11" t="s">
        <v>34</v>
      </c>
      <c r="I22" s="80" t="s">
        <v>35</v>
      </c>
      <c r="J22" s="81"/>
      <c r="K22" s="80" t="s">
        <v>43</v>
      </c>
      <c r="L22" s="138"/>
      <c r="M22" s="80" t="s">
        <v>104</v>
      </c>
      <c r="N22" s="81"/>
      <c r="O22" s="14"/>
    </row>
    <row r="23" spans="1:15" ht="55" customHeight="1" thickBot="1">
      <c r="A23" s="14"/>
      <c r="B23" s="135" t="s">
        <v>38</v>
      </c>
      <c r="C23" s="136"/>
      <c r="D23" s="148"/>
      <c r="E23" s="148"/>
      <c r="F23" s="149"/>
      <c r="G23" s="150"/>
      <c r="H23" s="38"/>
      <c r="I23" s="149"/>
      <c r="J23" s="150"/>
      <c r="K23" s="104"/>
      <c r="L23" s="105"/>
      <c r="M23" s="104"/>
      <c r="N23" s="104"/>
      <c r="O23" s="14"/>
    </row>
    <row r="24" spans="1:15" ht="55" customHeight="1" thickTop="1" thickBot="1">
      <c r="A24" s="14"/>
      <c r="B24" s="78" t="s">
        <v>45</v>
      </c>
      <c r="C24" s="79"/>
      <c r="D24" s="106"/>
      <c r="E24" s="106"/>
      <c r="F24" s="82"/>
      <c r="G24" s="83"/>
      <c r="H24" s="39"/>
      <c r="I24" s="82"/>
      <c r="J24" s="199"/>
      <c r="K24" s="106"/>
      <c r="L24" s="82"/>
      <c r="M24" s="102"/>
      <c r="N24" s="103"/>
      <c r="O24" s="67" t="s">
        <v>37</v>
      </c>
    </row>
    <row r="25" spans="1:15" ht="20.149999999999999" customHeight="1" thickTop="1">
      <c r="A25" s="14"/>
      <c r="B25" s="18"/>
      <c r="C25" s="20"/>
      <c r="D25" s="14"/>
      <c r="E25" s="14"/>
      <c r="F25" s="14"/>
      <c r="G25" s="14"/>
      <c r="H25" s="25"/>
      <c r="I25" s="26"/>
      <c r="J25" s="14"/>
      <c r="K25" s="200"/>
      <c r="L25" s="200"/>
      <c r="M25" s="200"/>
      <c r="N25" s="200"/>
      <c r="O25" s="24"/>
    </row>
    <row r="26" spans="1:15" ht="35.15" customHeight="1">
      <c r="B26" s="27" t="s">
        <v>27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/>
    </row>
    <row r="27" spans="1:15" ht="40" customHeight="1">
      <c r="A27" s="19"/>
      <c r="B27" s="137" t="s">
        <v>36</v>
      </c>
      <c r="C27" s="137"/>
      <c r="D27" s="97" t="s">
        <v>39</v>
      </c>
      <c r="E27" s="97"/>
      <c r="F27" s="97" t="s">
        <v>43</v>
      </c>
      <c r="G27" s="97"/>
      <c r="H27" s="97" t="s">
        <v>101</v>
      </c>
      <c r="I27" s="97"/>
      <c r="J27" s="97"/>
      <c r="K27" s="190" t="s">
        <v>102</v>
      </c>
      <c r="L27" s="191"/>
      <c r="M27" s="191"/>
      <c r="N27" s="191"/>
      <c r="O27" s="14"/>
    </row>
    <row r="28" spans="1:15" ht="55" customHeight="1" thickBot="1">
      <c r="A28" s="19"/>
      <c r="B28" s="197" t="s">
        <v>38</v>
      </c>
      <c r="C28" s="198"/>
      <c r="D28" s="148"/>
      <c r="E28" s="148"/>
      <c r="F28" s="148"/>
      <c r="G28" s="148"/>
      <c r="H28" s="104"/>
      <c r="I28" s="104"/>
      <c r="J28" s="104"/>
      <c r="K28" s="190"/>
      <c r="L28" s="191"/>
      <c r="M28" s="191"/>
      <c r="N28" s="191"/>
      <c r="O28" s="14"/>
    </row>
    <row r="29" spans="1:15" ht="55" customHeight="1" thickTop="1" thickBot="1">
      <c r="A29" s="19"/>
      <c r="B29" s="162" t="s">
        <v>45</v>
      </c>
      <c r="C29" s="162"/>
      <c r="D29" s="106"/>
      <c r="E29" s="106"/>
      <c r="F29" s="106"/>
      <c r="G29" s="82"/>
      <c r="H29" s="102"/>
      <c r="I29" s="175"/>
      <c r="J29" s="103"/>
      <c r="K29" s="66" t="s">
        <v>29</v>
      </c>
      <c r="L29" s="72" t="s">
        <v>107</v>
      </c>
      <c r="M29" s="14"/>
      <c r="N29" s="14"/>
    </row>
    <row r="30" spans="1:15" ht="20.149999999999999" customHeight="1" thickTop="1">
      <c r="A30" s="1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3.5" customHeight="1" thickBo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1" customHeight="1" thickBot="1">
      <c r="B32" s="12" t="s">
        <v>110</v>
      </c>
      <c r="C32" s="14"/>
      <c r="D32" s="14"/>
      <c r="E32" s="14"/>
      <c r="F32" s="14"/>
      <c r="G32" s="14"/>
      <c r="H32" s="14"/>
      <c r="I32" s="14"/>
      <c r="J32" s="14"/>
      <c r="K32" s="153" t="s">
        <v>25</v>
      </c>
      <c r="L32" s="154"/>
      <c r="M32" s="154"/>
      <c r="N32" s="154"/>
      <c r="O32" s="155"/>
    </row>
    <row r="33" spans="1:15" ht="21" customHeight="1" thickBo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6"/>
      <c r="L33" s="157"/>
      <c r="M33" s="157"/>
      <c r="N33" s="157"/>
      <c r="O33" s="158"/>
    </row>
    <row r="34" spans="1:15" ht="54.75" customHeight="1" thickBot="1">
      <c r="A34" s="14"/>
      <c r="B34" s="71" t="s">
        <v>24</v>
      </c>
      <c r="C34" s="58"/>
      <c r="D34" s="59"/>
      <c r="E34" s="59"/>
      <c r="F34" s="57" t="s">
        <v>100</v>
      </c>
      <c r="G34" s="14"/>
      <c r="H34" s="14"/>
      <c r="I34" s="14"/>
      <c r="J34" s="14"/>
      <c r="K34" s="156"/>
      <c r="L34" s="157"/>
      <c r="M34" s="157"/>
      <c r="N34" s="157"/>
      <c r="O34" s="158"/>
    </row>
    <row r="35" spans="1:15" ht="28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6"/>
      <c r="L35" s="157"/>
      <c r="M35" s="157"/>
      <c r="N35" s="157"/>
      <c r="O35" s="158"/>
    </row>
    <row r="36" spans="1:15" ht="15" customHeight="1" thickBo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59"/>
      <c r="L36" s="160"/>
      <c r="M36" s="160"/>
      <c r="N36" s="160"/>
      <c r="O36" s="161"/>
    </row>
    <row r="37" spans="1:15" ht="28.5" customHeight="1"/>
    <row r="38" spans="1:15" ht="45.75" customHeight="1"/>
  </sheetData>
  <mergeCells count="80">
    <mergeCell ref="H29:J29"/>
    <mergeCell ref="K32:O32"/>
    <mergeCell ref="I24:J24"/>
    <mergeCell ref="K24:L24"/>
    <mergeCell ref="K33:O36"/>
    <mergeCell ref="K25:N25"/>
    <mergeCell ref="B27:C27"/>
    <mergeCell ref="D27:E27"/>
    <mergeCell ref="F27:G27"/>
    <mergeCell ref="H27:J27"/>
    <mergeCell ref="K27:N28"/>
    <mergeCell ref="B28:C28"/>
    <mergeCell ref="D28:E28"/>
    <mergeCell ref="F28:G28"/>
    <mergeCell ref="H28:J28"/>
    <mergeCell ref="B29:C29"/>
    <mergeCell ref="D29:E29"/>
    <mergeCell ref="F29:G29"/>
    <mergeCell ref="M24:N24"/>
    <mergeCell ref="M22:N22"/>
    <mergeCell ref="B23:C23"/>
    <mergeCell ref="D23:E23"/>
    <mergeCell ref="F23:G23"/>
    <mergeCell ref="I23:J23"/>
    <mergeCell ref="K23:L23"/>
    <mergeCell ref="M23:N23"/>
    <mergeCell ref="B22:C22"/>
    <mergeCell ref="D22:E22"/>
    <mergeCell ref="F22:G22"/>
    <mergeCell ref="I22:J22"/>
    <mergeCell ref="K22:L22"/>
    <mergeCell ref="B24:C24"/>
    <mergeCell ref="D24:E24"/>
    <mergeCell ref="F24:G24"/>
    <mergeCell ref="B17:O17"/>
    <mergeCell ref="B20:C20"/>
    <mergeCell ref="D20:F20"/>
    <mergeCell ref="I20:J20"/>
    <mergeCell ref="K20:M20"/>
    <mergeCell ref="A12:A13"/>
    <mergeCell ref="B12:C12"/>
    <mergeCell ref="D12:E12"/>
    <mergeCell ref="G12:H12"/>
    <mergeCell ref="I12:J12"/>
    <mergeCell ref="L12:M12"/>
    <mergeCell ref="B13:C13"/>
    <mergeCell ref="D13:E13"/>
    <mergeCell ref="G13:O13"/>
    <mergeCell ref="N9:O9"/>
    <mergeCell ref="D10:E10"/>
    <mergeCell ref="F10:O10"/>
    <mergeCell ref="B11:C11"/>
    <mergeCell ref="D11:H11"/>
    <mergeCell ref="J11:O11"/>
    <mergeCell ref="A7:A11"/>
    <mergeCell ref="B7:C7"/>
    <mergeCell ref="D7:O7"/>
    <mergeCell ref="B8:C8"/>
    <mergeCell ref="D8:H8"/>
    <mergeCell ref="J8:O8"/>
    <mergeCell ref="B9:C10"/>
    <mergeCell ref="D9:E9"/>
    <mergeCell ref="F9:H9"/>
    <mergeCell ref="J9:M9"/>
    <mergeCell ref="A1:O1"/>
    <mergeCell ref="A3:A6"/>
    <mergeCell ref="B3:C3"/>
    <mergeCell ref="D3:I3"/>
    <mergeCell ref="J3:K3"/>
    <mergeCell ref="L3:O3"/>
    <mergeCell ref="B4:C4"/>
    <mergeCell ref="D4:H4"/>
    <mergeCell ref="B5:C5"/>
    <mergeCell ref="D5:H5"/>
    <mergeCell ref="I5:J5"/>
    <mergeCell ref="K5:O5"/>
    <mergeCell ref="B6:C6"/>
    <mergeCell ref="D6:H6"/>
    <mergeCell ref="I6:J6"/>
    <mergeCell ref="K6:O6"/>
  </mergeCells>
  <phoneticPr fontId="2"/>
  <dataValidations count="2">
    <dataValidation type="list" allowBlank="1" showInputMessage="1" showErrorMessage="1" sqref="D4:H4" xr:uid="{1506AFBC-EC61-41F3-AFD9-AD04B0754367}">
      <formula1>"衣笠（JR円町）, BKC（JR南草津）, OIC（JR茨木）"</formula1>
    </dataValidation>
    <dataValidation type="list" allowBlank="1" showInputMessage="1" showErrorMessage="1" sqref="K16" xr:uid="{80BF05C9-8419-433B-AB4B-8E63ACECBB53}">
      <formula1>"はい,いいえ"</formula1>
    </dataValidation>
  </dataValidations>
  <printOptions horizontalCentered="1"/>
  <pageMargins left="0.62992125984251968" right="0.19685039370078741" top="0.59055118110236227" bottom="0.19685039370078741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2F0C7D-BDDA-4AE7-9BC3-5E22DE8B1868}">
          <x14:formula1>
            <xm:f>Sheet1!$A$2:$A$7</xm:f>
          </x14:formula1>
          <xm:sqref>L3:O3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8FAD-15F4-41D5-B909-4F96C4F7B280}">
  <sheetPr>
    <tabColor rgb="FFFFC000"/>
    <pageSetUpPr fitToPage="1"/>
  </sheetPr>
  <dimension ref="A1:O38"/>
  <sheetViews>
    <sheetView view="pageBreakPreview" topLeftCell="A21" zoomScale="60" zoomScaleNormal="100" workbookViewId="0">
      <selection activeCell="G13" sqref="G13:O13"/>
    </sheetView>
  </sheetViews>
  <sheetFormatPr defaultColWidth="9" defaultRowHeight="15.45"/>
  <cols>
    <col min="1" max="1" width="5.61328125" style="1" customWidth="1"/>
    <col min="2" max="3" width="10.15234375" style="1" customWidth="1"/>
    <col min="4" max="4" width="8.3828125" style="1" customWidth="1"/>
    <col min="5" max="6" width="11.23046875" style="1" customWidth="1"/>
    <col min="7" max="7" width="13.15234375" style="1" customWidth="1"/>
    <col min="8" max="8" width="13.61328125" style="1" customWidth="1"/>
    <col min="9" max="9" width="13.23046875" style="1" customWidth="1"/>
    <col min="10" max="10" width="11.15234375" style="1" customWidth="1"/>
    <col min="11" max="11" width="11.23046875" style="1" customWidth="1"/>
    <col min="12" max="12" width="10.3828125" style="1" customWidth="1"/>
    <col min="13" max="13" width="14.84375" style="1" customWidth="1"/>
    <col min="14" max="14" width="10" style="1" customWidth="1"/>
    <col min="15" max="15" width="12.765625" style="1" customWidth="1"/>
    <col min="16" max="17" width="9" style="1" customWidth="1"/>
    <col min="18" max="16384" width="9" style="1"/>
  </cols>
  <sheetData>
    <row r="1" spans="1:15" ht="70" customHeight="1" thickBot="1">
      <c r="A1" s="108" t="s">
        <v>112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5.5" customHeight="1" thickBot="1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5.15" customHeight="1">
      <c r="A3" s="111" t="s">
        <v>5</v>
      </c>
      <c r="B3" s="121" t="s">
        <v>88</v>
      </c>
      <c r="C3" s="122"/>
      <c r="D3" s="130" t="s">
        <v>12</v>
      </c>
      <c r="E3" s="124"/>
      <c r="F3" s="124"/>
      <c r="G3" s="124"/>
      <c r="H3" s="124"/>
      <c r="I3" s="131"/>
      <c r="J3" s="120" t="s">
        <v>89</v>
      </c>
      <c r="K3" s="77"/>
      <c r="L3" s="123"/>
      <c r="M3" s="124"/>
      <c r="N3" s="124"/>
      <c r="O3" s="125"/>
    </row>
    <row r="4" spans="1:15" ht="40" customHeight="1">
      <c r="A4" s="112"/>
      <c r="B4" s="114" t="s">
        <v>11</v>
      </c>
      <c r="C4" s="115"/>
      <c r="D4" s="176"/>
      <c r="E4" s="177"/>
      <c r="F4" s="177"/>
      <c r="G4" s="177"/>
      <c r="H4" s="177"/>
      <c r="I4" s="31" t="s">
        <v>82</v>
      </c>
      <c r="J4" s="34"/>
      <c r="K4" s="34"/>
      <c r="L4" s="34"/>
      <c r="M4" s="34"/>
      <c r="N4" s="34"/>
      <c r="O4" s="35"/>
    </row>
    <row r="5" spans="1:15" ht="35.15" customHeight="1">
      <c r="A5" s="112"/>
      <c r="B5" s="86" t="s">
        <v>44</v>
      </c>
      <c r="C5" s="87"/>
      <c r="D5" s="94"/>
      <c r="E5" s="95"/>
      <c r="F5" s="95"/>
      <c r="G5" s="95"/>
      <c r="H5" s="116"/>
      <c r="I5" s="86" t="s">
        <v>1</v>
      </c>
      <c r="J5" s="87"/>
      <c r="K5" s="126"/>
      <c r="L5" s="127"/>
      <c r="M5" s="127"/>
      <c r="N5" s="127"/>
      <c r="O5" s="128"/>
    </row>
    <row r="6" spans="1:15" ht="35.15" customHeight="1" thickBot="1">
      <c r="A6" s="113"/>
      <c r="B6" s="90" t="s">
        <v>2</v>
      </c>
      <c r="C6" s="91"/>
      <c r="D6" s="117" t="s">
        <v>0</v>
      </c>
      <c r="E6" s="118"/>
      <c r="F6" s="118"/>
      <c r="G6" s="118"/>
      <c r="H6" s="119"/>
      <c r="I6" s="90" t="s">
        <v>1</v>
      </c>
      <c r="J6" s="91"/>
      <c r="K6" s="117"/>
      <c r="L6" s="118"/>
      <c r="M6" s="118"/>
      <c r="N6" s="118"/>
      <c r="O6" s="129"/>
    </row>
    <row r="7" spans="1:15" ht="40" customHeight="1">
      <c r="A7" s="111" t="s">
        <v>6</v>
      </c>
      <c r="B7" s="151" t="s">
        <v>90</v>
      </c>
      <c r="C7" s="152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5" ht="35.15" customHeight="1">
      <c r="A8" s="112"/>
      <c r="B8" s="84" t="s">
        <v>3</v>
      </c>
      <c r="C8" s="85"/>
      <c r="D8" s="180" t="s">
        <v>98</v>
      </c>
      <c r="E8" s="178"/>
      <c r="F8" s="178"/>
      <c r="G8" s="178"/>
      <c r="H8" s="178"/>
      <c r="I8" s="41" t="s">
        <v>83</v>
      </c>
      <c r="J8" s="178" t="s">
        <v>98</v>
      </c>
      <c r="K8" s="178"/>
      <c r="L8" s="178"/>
      <c r="M8" s="178"/>
      <c r="N8" s="178"/>
      <c r="O8" s="179"/>
    </row>
    <row r="9" spans="1:15" s="2" customFormat="1" ht="35.15" customHeight="1">
      <c r="A9" s="112"/>
      <c r="B9" s="86" t="s">
        <v>4</v>
      </c>
      <c r="C9" s="87"/>
      <c r="D9" s="143" t="s">
        <v>7</v>
      </c>
      <c r="E9" s="144"/>
      <c r="F9" s="176"/>
      <c r="G9" s="177"/>
      <c r="H9" s="177"/>
      <c r="I9" s="31" t="s">
        <v>84</v>
      </c>
      <c r="J9" s="177"/>
      <c r="K9" s="177"/>
      <c r="L9" s="177"/>
      <c r="M9" s="177"/>
      <c r="N9" s="178" t="s">
        <v>85</v>
      </c>
      <c r="O9" s="179"/>
    </row>
    <row r="10" spans="1:15" ht="40" customHeight="1">
      <c r="A10" s="112"/>
      <c r="B10" s="88"/>
      <c r="C10" s="89"/>
      <c r="D10" s="92" t="s">
        <v>9</v>
      </c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6"/>
    </row>
    <row r="11" spans="1:15" ht="35.15" customHeight="1" thickBot="1">
      <c r="A11" s="113"/>
      <c r="B11" s="90" t="s">
        <v>92</v>
      </c>
      <c r="C11" s="91"/>
      <c r="D11" s="181"/>
      <c r="E11" s="182"/>
      <c r="F11" s="182"/>
      <c r="G11" s="182"/>
      <c r="H11" s="182"/>
      <c r="I11" s="40" t="s">
        <v>82</v>
      </c>
      <c r="J11" s="183"/>
      <c r="K11" s="184"/>
      <c r="L11" s="184"/>
      <c r="M11" s="184"/>
      <c r="N11" s="184"/>
      <c r="O11" s="185"/>
    </row>
    <row r="12" spans="1:15" ht="40" customHeight="1">
      <c r="A12" s="141" t="s">
        <v>10</v>
      </c>
      <c r="B12" s="76" t="s">
        <v>91</v>
      </c>
      <c r="C12" s="77"/>
      <c r="D12" s="186"/>
      <c r="E12" s="187"/>
      <c r="F12" s="42" t="s">
        <v>86</v>
      </c>
      <c r="G12" s="139" t="s">
        <v>118</v>
      </c>
      <c r="H12" s="140"/>
      <c r="I12" s="186"/>
      <c r="J12" s="187"/>
      <c r="K12" s="42" t="s">
        <v>86</v>
      </c>
      <c r="L12" s="100" t="s">
        <v>87</v>
      </c>
      <c r="M12" s="101"/>
      <c r="N12" s="45"/>
      <c r="O12" s="44" t="s">
        <v>86</v>
      </c>
    </row>
    <row r="13" spans="1:15" ht="35.15" customHeight="1" thickBot="1">
      <c r="A13" s="142"/>
      <c r="B13" s="98" t="s">
        <v>8</v>
      </c>
      <c r="C13" s="99"/>
      <c r="D13" s="188"/>
      <c r="E13" s="189"/>
      <c r="F13" s="43" t="s">
        <v>86</v>
      </c>
      <c r="G13" s="132" t="s">
        <v>109</v>
      </c>
      <c r="H13" s="133"/>
      <c r="I13" s="133"/>
      <c r="J13" s="133"/>
      <c r="K13" s="133"/>
      <c r="L13" s="133"/>
      <c r="M13" s="133"/>
      <c r="N13" s="133"/>
      <c r="O13" s="134"/>
    </row>
    <row r="14" spans="1:15" ht="4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25.5" customHeight="1">
      <c r="A15" s="12" t="s">
        <v>116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6"/>
      <c r="O15" s="16"/>
    </row>
    <row r="16" spans="1:15" s="2" customFormat="1" ht="35.15" customHeight="1">
      <c r="A16" s="17"/>
      <c r="B16" s="23" t="s">
        <v>95</v>
      </c>
      <c r="C16" s="23"/>
      <c r="D16" s="23"/>
      <c r="E16" s="23"/>
      <c r="F16" s="18"/>
      <c r="G16" s="18"/>
      <c r="H16" s="18"/>
      <c r="I16" s="18"/>
      <c r="J16" s="32" t="s">
        <v>94</v>
      </c>
      <c r="K16" s="68"/>
      <c r="L16" s="33"/>
      <c r="M16" s="33"/>
      <c r="N16" s="33"/>
      <c r="O16" s="33"/>
    </row>
    <row r="17" spans="1:15" s="30" customFormat="1" ht="35.15" customHeight="1">
      <c r="A17" s="29"/>
      <c r="B17" s="107" t="s">
        <v>93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ht="20.149999999999999" customHeight="1">
      <c r="A18" s="12"/>
      <c r="B18" s="15"/>
      <c r="C18" s="15"/>
      <c r="D18" s="15"/>
      <c r="E18" s="18"/>
      <c r="F18" s="15"/>
      <c r="G18" s="15"/>
      <c r="H18" s="15"/>
      <c r="I18" s="15"/>
      <c r="J18" s="15"/>
      <c r="K18" s="15"/>
      <c r="L18" s="16"/>
      <c r="M18" s="16"/>
      <c r="N18" s="16"/>
      <c r="O18" s="16"/>
    </row>
    <row r="19" spans="1:15" ht="35.15" customHeight="1">
      <c r="B19" s="27" t="s">
        <v>26</v>
      </c>
      <c r="C19" s="14"/>
      <c r="D19" s="14"/>
      <c r="E19" s="14"/>
      <c r="F19" s="14"/>
      <c r="G19" s="14"/>
      <c r="H19" s="14"/>
      <c r="I19" s="14"/>
      <c r="J19" s="14"/>
      <c r="K19" s="14"/>
      <c r="L19" s="16"/>
      <c r="M19" s="16"/>
      <c r="N19" s="16"/>
      <c r="O19" s="16"/>
    </row>
    <row r="20" spans="1:15" ht="40" customHeight="1">
      <c r="A20" s="19"/>
      <c r="B20" s="92" t="s">
        <v>96</v>
      </c>
      <c r="C20" s="93"/>
      <c r="D20" s="180" t="str">
        <f>IF(D4="","")</f>
        <v/>
      </c>
      <c r="E20" s="178"/>
      <c r="F20" s="193"/>
      <c r="G20" s="36" t="s">
        <v>31</v>
      </c>
      <c r="I20" s="143" t="str">
        <f>B11</f>
        <v>開催場所　最寄り駅</v>
      </c>
      <c r="J20" s="144"/>
      <c r="K20" s="194" t="str">
        <f>IF(D11="","")</f>
        <v/>
      </c>
      <c r="L20" s="195"/>
      <c r="M20" s="196"/>
      <c r="N20" s="37" t="s">
        <v>82</v>
      </c>
      <c r="O20" s="14"/>
    </row>
    <row r="21" spans="1:15" ht="13.5" customHeight="1">
      <c r="A21" s="19"/>
      <c r="B21" s="21"/>
      <c r="C21" s="21"/>
      <c r="D21" s="21"/>
      <c r="E21" s="21"/>
      <c r="F21" s="21"/>
      <c r="G21" s="21"/>
      <c r="H21" s="21"/>
      <c r="I21" s="21"/>
      <c r="J21" s="14"/>
      <c r="K21" s="14"/>
      <c r="L21" s="22"/>
      <c r="M21" s="23"/>
      <c r="N21" s="23"/>
      <c r="O21" s="23"/>
    </row>
    <row r="22" spans="1:15" ht="40" customHeight="1">
      <c r="A22" s="14"/>
      <c r="B22" s="97" t="s">
        <v>97</v>
      </c>
      <c r="C22" s="137"/>
      <c r="D22" s="80" t="s">
        <v>32</v>
      </c>
      <c r="E22" s="81"/>
      <c r="F22" s="97" t="s">
        <v>33</v>
      </c>
      <c r="G22" s="97"/>
      <c r="H22" s="11" t="s">
        <v>34</v>
      </c>
      <c r="I22" s="80" t="s">
        <v>35</v>
      </c>
      <c r="J22" s="81"/>
      <c r="K22" s="204"/>
      <c r="L22" s="201"/>
      <c r="M22" s="201"/>
      <c r="N22" s="201"/>
      <c r="O22" s="73"/>
    </row>
    <row r="23" spans="1:15" ht="55" customHeight="1">
      <c r="A23" s="14"/>
      <c r="B23" s="135" t="s">
        <v>38</v>
      </c>
      <c r="C23" s="136"/>
      <c r="D23" s="148"/>
      <c r="E23" s="148"/>
      <c r="F23" s="149"/>
      <c r="G23" s="150"/>
      <c r="H23" s="38"/>
      <c r="I23" s="149"/>
      <c r="J23" s="150"/>
      <c r="K23" s="202"/>
      <c r="L23" s="203"/>
      <c r="M23" s="203"/>
      <c r="N23" s="203"/>
      <c r="O23" s="73"/>
    </row>
    <row r="24" spans="1:15" ht="55" customHeight="1">
      <c r="A24" s="14"/>
      <c r="B24" s="78" t="s">
        <v>45</v>
      </c>
      <c r="C24" s="79"/>
      <c r="D24" s="106"/>
      <c r="E24" s="106"/>
      <c r="F24" s="82"/>
      <c r="G24" s="83"/>
      <c r="H24" s="39"/>
      <c r="I24" s="82"/>
      <c r="J24" s="199"/>
      <c r="K24" s="202"/>
      <c r="L24" s="203"/>
      <c r="M24" s="203"/>
      <c r="N24" s="203"/>
      <c r="O24" s="67"/>
    </row>
    <row r="25" spans="1:15" ht="20.149999999999999" customHeight="1">
      <c r="A25" s="14"/>
      <c r="B25" s="18"/>
      <c r="C25" s="20"/>
      <c r="D25" s="14"/>
      <c r="E25" s="14"/>
      <c r="F25" s="14"/>
      <c r="G25" s="14"/>
      <c r="H25" s="25"/>
      <c r="I25" s="26"/>
      <c r="J25" s="14"/>
      <c r="K25" s="200"/>
      <c r="L25" s="200"/>
      <c r="M25" s="200"/>
      <c r="N25" s="200"/>
      <c r="O25" s="24"/>
    </row>
    <row r="26" spans="1:15" ht="35.15" customHeight="1">
      <c r="B26" s="27" t="s">
        <v>27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/>
    </row>
    <row r="27" spans="1:15" ht="40" customHeight="1">
      <c r="A27" s="19"/>
      <c r="B27" s="137" t="s">
        <v>36</v>
      </c>
      <c r="C27" s="137"/>
      <c r="D27" s="97" t="s">
        <v>113</v>
      </c>
      <c r="E27" s="97"/>
      <c r="F27" s="204"/>
      <c r="G27" s="201"/>
      <c r="H27" s="201"/>
      <c r="I27" s="201"/>
      <c r="J27" s="201"/>
      <c r="K27" s="191"/>
      <c r="L27" s="191"/>
      <c r="M27" s="191"/>
      <c r="N27" s="191"/>
      <c r="O27" s="14"/>
    </row>
    <row r="28" spans="1:15" ht="55" customHeight="1">
      <c r="A28" s="19"/>
      <c r="B28" s="197" t="s">
        <v>38</v>
      </c>
      <c r="C28" s="198"/>
      <c r="D28" s="148"/>
      <c r="E28" s="148"/>
      <c r="F28" s="202"/>
      <c r="G28" s="203"/>
      <c r="H28" s="203"/>
      <c r="I28" s="203"/>
      <c r="J28" s="203"/>
      <c r="K28" s="191"/>
      <c r="L28" s="191"/>
      <c r="M28" s="191"/>
      <c r="N28" s="191"/>
      <c r="O28" s="14"/>
    </row>
    <row r="29" spans="1:15" ht="55" customHeight="1">
      <c r="A29" s="19"/>
      <c r="B29" s="162" t="s">
        <v>45</v>
      </c>
      <c r="C29" s="162"/>
      <c r="D29" s="106"/>
      <c r="E29" s="106"/>
      <c r="F29" s="202"/>
      <c r="G29" s="203"/>
      <c r="H29" s="203"/>
      <c r="I29" s="203"/>
      <c r="J29" s="203"/>
      <c r="K29" s="67"/>
      <c r="L29" s="74"/>
      <c r="M29" s="73"/>
      <c r="N29" s="73"/>
    </row>
    <row r="30" spans="1:15" ht="20.149999999999999" customHeight="1">
      <c r="A30" s="1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3.5" customHeight="1" thickBo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1" customHeight="1" thickBot="1">
      <c r="B32" s="75" t="s">
        <v>114</v>
      </c>
      <c r="C32" s="14"/>
      <c r="D32" s="14"/>
      <c r="E32" s="14"/>
      <c r="F32" s="14"/>
      <c r="G32" s="14"/>
      <c r="H32" s="14"/>
      <c r="I32" s="14"/>
      <c r="J32" s="14"/>
      <c r="K32" s="153" t="s">
        <v>25</v>
      </c>
      <c r="L32" s="154"/>
      <c r="M32" s="154"/>
      <c r="N32" s="154"/>
      <c r="O32" s="155"/>
    </row>
    <row r="33" spans="1:15" ht="21" customHeight="1" thickBo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6"/>
      <c r="L33" s="157"/>
      <c r="M33" s="157"/>
      <c r="N33" s="157"/>
      <c r="O33" s="158"/>
    </row>
    <row r="34" spans="1:15" ht="54.75" customHeight="1" thickBot="1">
      <c r="A34" s="14"/>
      <c r="B34" s="71" t="s">
        <v>115</v>
      </c>
      <c r="C34" s="58"/>
      <c r="D34" s="59"/>
      <c r="E34" s="59"/>
      <c r="F34" s="57" t="s">
        <v>100</v>
      </c>
      <c r="G34" s="14"/>
      <c r="H34" s="14"/>
      <c r="I34" s="14"/>
      <c r="J34" s="14"/>
      <c r="K34" s="156"/>
      <c r="L34" s="157"/>
      <c r="M34" s="157"/>
      <c r="N34" s="157"/>
      <c r="O34" s="158"/>
    </row>
    <row r="35" spans="1:15" ht="28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6"/>
      <c r="L35" s="157"/>
      <c r="M35" s="157"/>
      <c r="N35" s="157"/>
      <c r="O35" s="158"/>
    </row>
    <row r="36" spans="1:15" ht="15" customHeight="1" thickBo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59"/>
      <c r="L36" s="160"/>
      <c r="M36" s="160"/>
      <c r="N36" s="160"/>
      <c r="O36" s="161"/>
    </row>
    <row r="37" spans="1:15" ht="28.5" customHeight="1"/>
    <row r="38" spans="1:15" ht="45.75" customHeight="1"/>
  </sheetData>
  <mergeCells count="80">
    <mergeCell ref="M24:N24"/>
    <mergeCell ref="K24:L24"/>
    <mergeCell ref="B29:C29"/>
    <mergeCell ref="D29:E29"/>
    <mergeCell ref="F29:G29"/>
    <mergeCell ref="H29:J29"/>
    <mergeCell ref="B24:C24"/>
    <mergeCell ref="D24:E24"/>
    <mergeCell ref="F24:G24"/>
    <mergeCell ref="I24:J24"/>
    <mergeCell ref="K32:O32"/>
    <mergeCell ref="K33:O36"/>
    <mergeCell ref="K25:N25"/>
    <mergeCell ref="B27:C27"/>
    <mergeCell ref="D27:E27"/>
    <mergeCell ref="F27:G27"/>
    <mergeCell ref="H27:J27"/>
    <mergeCell ref="K27:N28"/>
    <mergeCell ref="B28:C28"/>
    <mergeCell ref="D28:E28"/>
    <mergeCell ref="F28:G28"/>
    <mergeCell ref="H28:J28"/>
    <mergeCell ref="M22:N22"/>
    <mergeCell ref="B23:C23"/>
    <mergeCell ref="D23:E23"/>
    <mergeCell ref="F23:G23"/>
    <mergeCell ref="I23:J23"/>
    <mergeCell ref="K23:L23"/>
    <mergeCell ref="M23:N23"/>
    <mergeCell ref="B22:C22"/>
    <mergeCell ref="D22:E22"/>
    <mergeCell ref="F22:G22"/>
    <mergeCell ref="I22:J22"/>
    <mergeCell ref="K22:L22"/>
    <mergeCell ref="B17:O17"/>
    <mergeCell ref="B20:C20"/>
    <mergeCell ref="D20:F20"/>
    <mergeCell ref="I20:J20"/>
    <mergeCell ref="K20:M20"/>
    <mergeCell ref="A12:A13"/>
    <mergeCell ref="B12:C12"/>
    <mergeCell ref="D12:E12"/>
    <mergeCell ref="G12:H12"/>
    <mergeCell ref="I12:J12"/>
    <mergeCell ref="L12:M12"/>
    <mergeCell ref="B13:C13"/>
    <mergeCell ref="D13:E13"/>
    <mergeCell ref="G13:O13"/>
    <mergeCell ref="N9:O9"/>
    <mergeCell ref="D10:E10"/>
    <mergeCell ref="F10:O10"/>
    <mergeCell ref="B11:C11"/>
    <mergeCell ref="D11:H11"/>
    <mergeCell ref="J11:O11"/>
    <mergeCell ref="A7:A11"/>
    <mergeCell ref="B7:C7"/>
    <mergeCell ref="D7:O7"/>
    <mergeCell ref="B8:C8"/>
    <mergeCell ref="D8:H8"/>
    <mergeCell ref="J8:O8"/>
    <mergeCell ref="B9:C10"/>
    <mergeCell ref="D9:E9"/>
    <mergeCell ref="F9:H9"/>
    <mergeCell ref="J9:M9"/>
    <mergeCell ref="A1:O1"/>
    <mergeCell ref="A3:A6"/>
    <mergeCell ref="B3:C3"/>
    <mergeCell ref="D3:I3"/>
    <mergeCell ref="J3:K3"/>
    <mergeCell ref="L3:O3"/>
    <mergeCell ref="B4:C4"/>
    <mergeCell ref="D4:H4"/>
    <mergeCell ref="B5:C5"/>
    <mergeCell ref="D5:H5"/>
    <mergeCell ref="I5:J5"/>
    <mergeCell ref="K5:O5"/>
    <mergeCell ref="B6:C6"/>
    <mergeCell ref="D6:H6"/>
    <mergeCell ref="I6:J6"/>
    <mergeCell ref="K6:O6"/>
  </mergeCells>
  <phoneticPr fontId="2"/>
  <dataValidations count="2">
    <dataValidation type="list" allowBlank="1" showInputMessage="1" showErrorMessage="1" sqref="K16" xr:uid="{C1795527-8E19-45F2-B83C-7EE53AE985DE}">
      <formula1>"はい,いいえ"</formula1>
    </dataValidation>
    <dataValidation type="list" allowBlank="1" showInputMessage="1" showErrorMessage="1" sqref="D4:H4" xr:uid="{CAEE9F32-32B0-4D7F-8780-40D264335E37}">
      <formula1>"衣笠（JR円町）, BKC（JR南草津）, OIC（JR茨木）"</formula1>
    </dataValidation>
  </dataValidations>
  <printOptions horizontalCentered="1"/>
  <pageMargins left="0.62992125984251968" right="0.19685039370078741" top="0.59055118110236227" bottom="0.19685039370078741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89BD2-FB94-4F82-82F1-93194812EE1C}">
          <x14:formula1>
            <xm:f>Sheet1!$A$2:$A$7</xm:f>
          </x14:formula1>
          <xm:sqref>L3:O3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D99D-2630-46D7-94F3-E992ECC66CC4}">
  <sheetPr>
    <tabColor rgb="FFFFC000"/>
    <pageSetUpPr fitToPage="1"/>
  </sheetPr>
  <dimension ref="A1:O38"/>
  <sheetViews>
    <sheetView view="pageBreakPreview" zoomScale="60" zoomScaleNormal="100" workbookViewId="0">
      <selection activeCell="D28" sqref="B28:E28"/>
    </sheetView>
  </sheetViews>
  <sheetFormatPr defaultColWidth="9" defaultRowHeight="15.45"/>
  <cols>
    <col min="1" max="1" width="5.61328125" style="1" customWidth="1"/>
    <col min="2" max="3" width="10.15234375" style="1" customWidth="1"/>
    <col min="4" max="4" width="8.3828125" style="1" customWidth="1"/>
    <col min="5" max="6" width="11.23046875" style="1" customWidth="1"/>
    <col min="7" max="7" width="13.15234375" style="1" customWidth="1"/>
    <col min="8" max="8" width="13.61328125" style="1" customWidth="1"/>
    <col min="9" max="9" width="13.23046875" style="1" customWidth="1"/>
    <col min="10" max="10" width="11.15234375" style="1" customWidth="1"/>
    <col min="11" max="11" width="11.23046875" style="1" customWidth="1"/>
    <col min="12" max="12" width="10.3828125" style="1" customWidth="1"/>
    <col min="13" max="13" width="14.84375" style="1" customWidth="1"/>
    <col min="14" max="14" width="10" style="1" customWidth="1"/>
    <col min="15" max="15" width="12.765625" style="1" customWidth="1"/>
    <col min="16" max="17" width="9" style="1" customWidth="1"/>
    <col min="18" max="16384" width="9" style="1"/>
  </cols>
  <sheetData>
    <row r="1" spans="1:15" ht="70" customHeight="1" thickBot="1">
      <c r="A1" s="108" t="s">
        <v>117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</row>
    <row r="2" spans="1:15" ht="25.5" customHeight="1" thickBot="1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5.15" customHeight="1">
      <c r="A3" s="111" t="s">
        <v>5</v>
      </c>
      <c r="B3" s="121" t="s">
        <v>88</v>
      </c>
      <c r="C3" s="122"/>
      <c r="D3" s="130" t="s">
        <v>12</v>
      </c>
      <c r="E3" s="124"/>
      <c r="F3" s="124"/>
      <c r="G3" s="124"/>
      <c r="H3" s="124"/>
      <c r="I3" s="131"/>
      <c r="J3" s="120" t="s">
        <v>89</v>
      </c>
      <c r="K3" s="77"/>
      <c r="L3" s="123"/>
      <c r="M3" s="124"/>
      <c r="N3" s="124"/>
      <c r="O3" s="125"/>
    </row>
    <row r="4" spans="1:15" ht="40" customHeight="1">
      <c r="A4" s="112"/>
      <c r="B4" s="114" t="s">
        <v>11</v>
      </c>
      <c r="C4" s="115"/>
      <c r="D4" s="176"/>
      <c r="E4" s="177"/>
      <c r="F4" s="177"/>
      <c r="G4" s="177"/>
      <c r="H4" s="177"/>
      <c r="I4" s="31" t="s">
        <v>82</v>
      </c>
      <c r="J4" s="34"/>
      <c r="K4" s="34"/>
      <c r="L4" s="34"/>
      <c r="M4" s="34"/>
      <c r="N4" s="34"/>
      <c r="O4" s="35"/>
    </row>
    <row r="5" spans="1:15" ht="35.15" customHeight="1">
      <c r="A5" s="112"/>
      <c r="B5" s="86" t="s">
        <v>44</v>
      </c>
      <c r="C5" s="87"/>
      <c r="D5" s="94"/>
      <c r="E5" s="95"/>
      <c r="F5" s="95"/>
      <c r="G5" s="95"/>
      <c r="H5" s="116"/>
      <c r="I5" s="86" t="s">
        <v>1</v>
      </c>
      <c r="J5" s="87"/>
      <c r="K5" s="126"/>
      <c r="L5" s="127"/>
      <c r="M5" s="127"/>
      <c r="N5" s="127"/>
      <c r="O5" s="128"/>
    </row>
    <row r="6" spans="1:15" ht="35.15" customHeight="1" thickBot="1">
      <c r="A6" s="113"/>
      <c r="B6" s="90" t="s">
        <v>2</v>
      </c>
      <c r="C6" s="91"/>
      <c r="D6" s="117" t="s">
        <v>0</v>
      </c>
      <c r="E6" s="118"/>
      <c r="F6" s="118"/>
      <c r="G6" s="118"/>
      <c r="H6" s="119"/>
      <c r="I6" s="90" t="s">
        <v>1</v>
      </c>
      <c r="J6" s="91"/>
      <c r="K6" s="117"/>
      <c r="L6" s="118"/>
      <c r="M6" s="118"/>
      <c r="N6" s="118"/>
      <c r="O6" s="129"/>
    </row>
    <row r="7" spans="1:15" ht="40" customHeight="1">
      <c r="A7" s="111" t="s">
        <v>6</v>
      </c>
      <c r="B7" s="151" t="s">
        <v>90</v>
      </c>
      <c r="C7" s="152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5" ht="35.15" customHeight="1">
      <c r="A8" s="112"/>
      <c r="B8" s="84" t="s">
        <v>3</v>
      </c>
      <c r="C8" s="85"/>
      <c r="D8" s="180" t="s">
        <v>98</v>
      </c>
      <c r="E8" s="178"/>
      <c r="F8" s="178"/>
      <c r="G8" s="178"/>
      <c r="H8" s="178"/>
      <c r="I8" s="41" t="s">
        <v>83</v>
      </c>
      <c r="J8" s="178" t="s">
        <v>98</v>
      </c>
      <c r="K8" s="178"/>
      <c r="L8" s="178"/>
      <c r="M8" s="178"/>
      <c r="N8" s="178"/>
      <c r="O8" s="179"/>
    </row>
    <row r="9" spans="1:15" s="2" customFormat="1" ht="35.15" customHeight="1">
      <c r="A9" s="112"/>
      <c r="B9" s="86" t="s">
        <v>4</v>
      </c>
      <c r="C9" s="87"/>
      <c r="D9" s="143" t="s">
        <v>7</v>
      </c>
      <c r="E9" s="144"/>
      <c r="F9" s="176"/>
      <c r="G9" s="177"/>
      <c r="H9" s="177"/>
      <c r="I9" s="31" t="s">
        <v>84</v>
      </c>
      <c r="J9" s="177"/>
      <c r="K9" s="177"/>
      <c r="L9" s="177"/>
      <c r="M9" s="177"/>
      <c r="N9" s="178" t="s">
        <v>85</v>
      </c>
      <c r="O9" s="179"/>
    </row>
    <row r="10" spans="1:15" ht="40" customHeight="1">
      <c r="A10" s="112"/>
      <c r="B10" s="88"/>
      <c r="C10" s="89"/>
      <c r="D10" s="92" t="s">
        <v>9</v>
      </c>
      <c r="E10" s="93"/>
      <c r="F10" s="94"/>
      <c r="G10" s="95"/>
      <c r="H10" s="95"/>
      <c r="I10" s="95"/>
      <c r="J10" s="95"/>
      <c r="K10" s="95"/>
      <c r="L10" s="95"/>
      <c r="M10" s="95"/>
      <c r="N10" s="95"/>
      <c r="O10" s="96"/>
    </row>
    <row r="11" spans="1:15" ht="35.15" customHeight="1" thickBot="1">
      <c r="A11" s="113"/>
      <c r="B11" s="90" t="s">
        <v>92</v>
      </c>
      <c r="C11" s="91"/>
      <c r="D11" s="181"/>
      <c r="E11" s="182"/>
      <c r="F11" s="182"/>
      <c r="G11" s="182"/>
      <c r="H11" s="182"/>
      <c r="I11" s="40" t="s">
        <v>82</v>
      </c>
      <c r="J11" s="183"/>
      <c r="K11" s="184"/>
      <c r="L11" s="184"/>
      <c r="M11" s="184"/>
      <c r="N11" s="184"/>
      <c r="O11" s="185"/>
    </row>
    <row r="12" spans="1:15" ht="40" customHeight="1">
      <c r="A12" s="141" t="s">
        <v>10</v>
      </c>
      <c r="B12" s="76" t="s">
        <v>91</v>
      </c>
      <c r="C12" s="77"/>
      <c r="D12" s="186"/>
      <c r="E12" s="187"/>
      <c r="F12" s="42" t="s">
        <v>86</v>
      </c>
      <c r="G12" s="139" t="s">
        <v>118</v>
      </c>
      <c r="H12" s="140"/>
      <c r="I12" s="186"/>
      <c r="J12" s="187"/>
      <c r="K12" s="42" t="s">
        <v>86</v>
      </c>
      <c r="L12" s="100" t="s">
        <v>87</v>
      </c>
      <c r="M12" s="101"/>
      <c r="N12" s="45"/>
      <c r="O12" s="44" t="s">
        <v>86</v>
      </c>
    </row>
    <row r="13" spans="1:15" ht="35.15" customHeight="1" thickBot="1">
      <c r="A13" s="142"/>
      <c r="B13" s="98" t="s">
        <v>8</v>
      </c>
      <c r="C13" s="99"/>
      <c r="D13" s="188"/>
      <c r="E13" s="189"/>
      <c r="F13" s="43" t="s">
        <v>86</v>
      </c>
      <c r="G13" s="132" t="s">
        <v>109</v>
      </c>
      <c r="H13" s="133"/>
      <c r="I13" s="133"/>
      <c r="J13" s="133"/>
      <c r="K13" s="133"/>
      <c r="L13" s="133"/>
      <c r="M13" s="133"/>
      <c r="N13" s="133"/>
      <c r="O13" s="134"/>
    </row>
    <row r="14" spans="1:15" ht="4.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25.5" customHeight="1">
      <c r="A15" s="12" t="s">
        <v>116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6"/>
      <c r="O15" s="16"/>
    </row>
    <row r="16" spans="1:15" s="2" customFormat="1" ht="35.15" customHeight="1">
      <c r="A16" s="17"/>
      <c r="B16" s="23" t="s">
        <v>95</v>
      </c>
      <c r="C16" s="23"/>
      <c r="D16" s="23"/>
      <c r="E16" s="23"/>
      <c r="F16" s="18"/>
      <c r="G16" s="18"/>
      <c r="H16" s="18"/>
      <c r="I16" s="18"/>
      <c r="J16" s="32" t="s">
        <v>94</v>
      </c>
      <c r="K16" s="68"/>
      <c r="L16" s="33"/>
      <c r="M16" s="33"/>
      <c r="N16" s="33"/>
      <c r="O16" s="33"/>
    </row>
    <row r="17" spans="1:15" s="30" customFormat="1" ht="35.15" customHeight="1">
      <c r="A17" s="29"/>
      <c r="B17" s="107" t="s">
        <v>93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ht="20.149999999999999" customHeight="1">
      <c r="A18" s="12"/>
      <c r="B18" s="15"/>
      <c r="C18" s="15"/>
      <c r="D18" s="15"/>
      <c r="E18" s="18"/>
      <c r="F18" s="15"/>
      <c r="G18" s="15"/>
      <c r="H18" s="15"/>
      <c r="I18" s="15"/>
      <c r="J18" s="15"/>
      <c r="K18" s="15"/>
      <c r="L18" s="16"/>
      <c r="M18" s="16"/>
      <c r="N18" s="16"/>
      <c r="O18" s="16"/>
    </row>
    <row r="19" spans="1:15" ht="35.15" customHeight="1">
      <c r="B19" s="27" t="s">
        <v>26</v>
      </c>
      <c r="C19" s="14"/>
      <c r="D19" s="14"/>
      <c r="E19" s="14"/>
      <c r="F19" s="14"/>
      <c r="G19" s="14"/>
      <c r="H19" s="14"/>
      <c r="I19" s="14"/>
      <c r="J19" s="14"/>
      <c r="K19" s="14"/>
      <c r="L19" s="16"/>
      <c r="M19" s="16"/>
      <c r="N19" s="16"/>
      <c r="O19" s="16"/>
    </row>
    <row r="20" spans="1:15" ht="40" customHeight="1">
      <c r="A20" s="19"/>
      <c r="B20" s="92" t="s">
        <v>96</v>
      </c>
      <c r="C20" s="93"/>
      <c r="D20" s="180" t="str">
        <f>IF(D4="","")</f>
        <v/>
      </c>
      <c r="E20" s="178"/>
      <c r="F20" s="193"/>
      <c r="G20" s="36" t="s">
        <v>31</v>
      </c>
      <c r="I20" s="143" t="str">
        <f>B11</f>
        <v>開催場所　最寄り駅</v>
      </c>
      <c r="J20" s="144"/>
      <c r="K20" s="194" t="str">
        <f>IF(D11="","")</f>
        <v/>
      </c>
      <c r="L20" s="195"/>
      <c r="M20" s="196"/>
      <c r="N20" s="37" t="s">
        <v>82</v>
      </c>
      <c r="O20" s="14"/>
    </row>
    <row r="21" spans="1:15" ht="13.5" customHeight="1">
      <c r="A21" s="19"/>
      <c r="B21" s="21"/>
      <c r="C21" s="21"/>
      <c r="D21" s="21"/>
      <c r="E21" s="21"/>
      <c r="F21" s="21"/>
      <c r="G21" s="21"/>
      <c r="H21" s="21"/>
      <c r="I21" s="21"/>
      <c r="J21" s="14"/>
      <c r="K21" s="14"/>
      <c r="L21" s="22"/>
      <c r="M21" s="23"/>
      <c r="N21" s="23"/>
      <c r="O21" s="23"/>
    </row>
    <row r="22" spans="1:15" ht="40" customHeight="1">
      <c r="A22" s="14"/>
      <c r="B22" s="97" t="s">
        <v>97</v>
      </c>
      <c r="C22" s="137"/>
      <c r="D22" s="80" t="s">
        <v>32</v>
      </c>
      <c r="E22" s="81"/>
      <c r="F22" s="97" t="s">
        <v>33</v>
      </c>
      <c r="G22" s="97"/>
      <c r="H22" s="11" t="s">
        <v>34</v>
      </c>
      <c r="I22" s="80" t="s">
        <v>35</v>
      </c>
      <c r="J22" s="81"/>
      <c r="K22" s="204"/>
      <c r="L22" s="201"/>
      <c r="M22" s="201"/>
      <c r="N22" s="201"/>
      <c r="O22" s="73"/>
    </row>
    <row r="23" spans="1:15" ht="55" customHeight="1">
      <c r="A23" s="14"/>
      <c r="B23" s="135" t="s">
        <v>38</v>
      </c>
      <c r="C23" s="136"/>
      <c r="D23" s="148"/>
      <c r="E23" s="148"/>
      <c r="F23" s="149"/>
      <c r="G23" s="150"/>
      <c r="H23" s="38"/>
      <c r="I23" s="149"/>
      <c r="J23" s="150"/>
      <c r="K23" s="202"/>
      <c r="L23" s="203"/>
      <c r="M23" s="203"/>
      <c r="N23" s="203"/>
      <c r="O23" s="73"/>
    </row>
    <row r="24" spans="1:15" ht="55" customHeight="1">
      <c r="A24" s="14"/>
      <c r="B24" s="78" t="s">
        <v>45</v>
      </c>
      <c r="C24" s="79"/>
      <c r="D24" s="106"/>
      <c r="E24" s="106"/>
      <c r="F24" s="82"/>
      <c r="G24" s="83"/>
      <c r="H24" s="39"/>
      <c r="I24" s="82"/>
      <c r="J24" s="199"/>
      <c r="K24" s="202"/>
      <c r="L24" s="203"/>
      <c r="M24" s="203"/>
      <c r="N24" s="203"/>
      <c r="O24" s="67"/>
    </row>
    <row r="25" spans="1:15" ht="20.149999999999999" customHeight="1">
      <c r="A25" s="14"/>
      <c r="B25" s="18"/>
      <c r="C25" s="20"/>
      <c r="D25" s="14"/>
      <c r="E25" s="14"/>
      <c r="F25" s="14"/>
      <c r="G25" s="14"/>
      <c r="H25" s="25"/>
      <c r="I25" s="26"/>
      <c r="J25" s="14"/>
      <c r="K25" s="200"/>
      <c r="L25" s="200"/>
      <c r="M25" s="200"/>
      <c r="N25" s="200"/>
      <c r="O25" s="24"/>
    </row>
    <row r="26" spans="1:15" ht="35.15" customHeight="1">
      <c r="B26" s="27" t="s">
        <v>27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/>
    </row>
    <row r="27" spans="1:15" ht="40" customHeight="1">
      <c r="A27" s="19"/>
      <c r="B27" s="137" t="s">
        <v>36</v>
      </c>
      <c r="C27" s="137"/>
      <c r="D27" s="97" t="s">
        <v>113</v>
      </c>
      <c r="E27" s="97"/>
      <c r="F27" s="204"/>
      <c r="G27" s="201"/>
      <c r="H27" s="201"/>
      <c r="I27" s="201"/>
      <c r="J27" s="201"/>
      <c r="K27" s="191"/>
      <c r="L27" s="191"/>
      <c r="M27" s="191"/>
      <c r="N27" s="191"/>
      <c r="O27" s="14"/>
    </row>
    <row r="28" spans="1:15" ht="55" customHeight="1">
      <c r="A28" s="19"/>
      <c r="B28" s="197" t="s">
        <v>38</v>
      </c>
      <c r="C28" s="198"/>
      <c r="D28" s="148"/>
      <c r="E28" s="148"/>
      <c r="F28" s="202"/>
      <c r="G28" s="203"/>
      <c r="H28" s="203"/>
      <c r="I28" s="203"/>
      <c r="J28" s="203"/>
      <c r="K28" s="191"/>
      <c r="L28" s="191"/>
      <c r="M28" s="191"/>
      <c r="N28" s="191"/>
      <c r="O28" s="14"/>
    </row>
    <row r="29" spans="1:15" ht="55" customHeight="1">
      <c r="A29" s="19"/>
      <c r="B29" s="162" t="s">
        <v>45</v>
      </c>
      <c r="C29" s="162"/>
      <c r="D29" s="106"/>
      <c r="E29" s="106"/>
      <c r="F29" s="202"/>
      <c r="G29" s="203"/>
      <c r="H29" s="203"/>
      <c r="I29" s="203"/>
      <c r="J29" s="203"/>
      <c r="K29" s="67"/>
      <c r="L29" s="74"/>
      <c r="M29" s="73"/>
      <c r="N29" s="73"/>
    </row>
    <row r="30" spans="1:15" ht="20.149999999999999" customHeight="1">
      <c r="A30" s="1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3.5" customHeight="1" thickBo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1" customHeight="1" thickBot="1">
      <c r="B32" s="75" t="s">
        <v>114</v>
      </c>
      <c r="C32" s="14"/>
      <c r="D32" s="14"/>
      <c r="E32" s="14"/>
      <c r="F32" s="14"/>
      <c r="G32" s="14"/>
      <c r="H32" s="14"/>
      <c r="I32" s="14"/>
      <c r="J32" s="14"/>
      <c r="K32" s="153" t="s">
        <v>25</v>
      </c>
      <c r="L32" s="154"/>
      <c r="M32" s="154"/>
      <c r="N32" s="154"/>
      <c r="O32" s="155"/>
    </row>
    <row r="33" spans="1:15" ht="21" customHeight="1" thickBo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6"/>
      <c r="L33" s="157"/>
      <c r="M33" s="157"/>
      <c r="N33" s="157"/>
      <c r="O33" s="158"/>
    </row>
    <row r="34" spans="1:15" ht="54.75" customHeight="1" thickBot="1">
      <c r="A34" s="14"/>
      <c r="B34" s="71" t="s">
        <v>115</v>
      </c>
      <c r="C34" s="58"/>
      <c r="D34" s="59"/>
      <c r="E34" s="59"/>
      <c r="F34" s="57" t="s">
        <v>100</v>
      </c>
      <c r="G34" s="14"/>
      <c r="H34" s="14"/>
      <c r="I34" s="14"/>
      <c r="J34" s="14"/>
      <c r="K34" s="156"/>
      <c r="L34" s="157"/>
      <c r="M34" s="157"/>
      <c r="N34" s="157"/>
      <c r="O34" s="158"/>
    </row>
    <row r="35" spans="1:15" ht="28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6"/>
      <c r="L35" s="157"/>
      <c r="M35" s="157"/>
      <c r="N35" s="157"/>
      <c r="O35" s="158"/>
    </row>
    <row r="36" spans="1:15" ht="15" customHeight="1" thickBo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59"/>
      <c r="L36" s="160"/>
      <c r="M36" s="160"/>
      <c r="N36" s="160"/>
      <c r="O36" s="161"/>
    </row>
    <row r="37" spans="1:15" ht="28.5" customHeight="1"/>
    <row r="38" spans="1:15" ht="45.75" customHeight="1"/>
  </sheetData>
  <mergeCells count="80">
    <mergeCell ref="H29:J29"/>
    <mergeCell ref="K32:O32"/>
    <mergeCell ref="I24:J24"/>
    <mergeCell ref="K24:L24"/>
    <mergeCell ref="K33:O36"/>
    <mergeCell ref="K25:N25"/>
    <mergeCell ref="B27:C27"/>
    <mergeCell ref="D27:E27"/>
    <mergeCell ref="F27:G27"/>
    <mergeCell ref="H27:J27"/>
    <mergeCell ref="K27:N28"/>
    <mergeCell ref="B28:C28"/>
    <mergeCell ref="D28:E28"/>
    <mergeCell ref="F28:G28"/>
    <mergeCell ref="H28:J28"/>
    <mergeCell ref="B29:C29"/>
    <mergeCell ref="D29:E29"/>
    <mergeCell ref="F29:G29"/>
    <mergeCell ref="M24:N24"/>
    <mergeCell ref="M22:N22"/>
    <mergeCell ref="B23:C23"/>
    <mergeCell ref="D23:E23"/>
    <mergeCell ref="F23:G23"/>
    <mergeCell ref="I23:J23"/>
    <mergeCell ref="K23:L23"/>
    <mergeCell ref="M23:N23"/>
    <mergeCell ref="B22:C22"/>
    <mergeCell ref="D22:E22"/>
    <mergeCell ref="F22:G22"/>
    <mergeCell ref="I22:J22"/>
    <mergeCell ref="K22:L22"/>
    <mergeCell ref="B24:C24"/>
    <mergeCell ref="D24:E24"/>
    <mergeCell ref="F24:G24"/>
    <mergeCell ref="B17:O17"/>
    <mergeCell ref="B20:C20"/>
    <mergeCell ref="D20:F20"/>
    <mergeCell ref="I20:J20"/>
    <mergeCell ref="K20:M20"/>
    <mergeCell ref="A12:A13"/>
    <mergeCell ref="B12:C12"/>
    <mergeCell ref="D12:E12"/>
    <mergeCell ref="G12:H12"/>
    <mergeCell ref="I12:J12"/>
    <mergeCell ref="L12:M12"/>
    <mergeCell ref="B13:C13"/>
    <mergeCell ref="D13:E13"/>
    <mergeCell ref="G13:O13"/>
    <mergeCell ref="N9:O9"/>
    <mergeCell ref="D10:E10"/>
    <mergeCell ref="F10:O10"/>
    <mergeCell ref="B11:C11"/>
    <mergeCell ref="D11:H11"/>
    <mergeCell ref="J11:O11"/>
    <mergeCell ref="A7:A11"/>
    <mergeCell ref="B7:C7"/>
    <mergeCell ref="D7:O7"/>
    <mergeCell ref="B8:C8"/>
    <mergeCell ref="D8:H8"/>
    <mergeCell ref="J8:O8"/>
    <mergeCell ref="B9:C10"/>
    <mergeCell ref="D9:E9"/>
    <mergeCell ref="F9:H9"/>
    <mergeCell ref="J9:M9"/>
    <mergeCell ref="A1:O1"/>
    <mergeCell ref="A3:A6"/>
    <mergeCell ref="B3:C3"/>
    <mergeCell ref="D3:I3"/>
    <mergeCell ref="J3:K3"/>
    <mergeCell ref="L3:O3"/>
    <mergeCell ref="B4:C4"/>
    <mergeCell ref="D4:H4"/>
    <mergeCell ref="B5:C5"/>
    <mergeCell ref="D5:H5"/>
    <mergeCell ref="I5:J5"/>
    <mergeCell ref="K5:O5"/>
    <mergeCell ref="B6:C6"/>
    <mergeCell ref="D6:H6"/>
    <mergeCell ref="I6:J6"/>
    <mergeCell ref="K6:O6"/>
  </mergeCells>
  <phoneticPr fontId="2"/>
  <dataValidations count="2">
    <dataValidation type="list" allowBlank="1" showInputMessage="1" showErrorMessage="1" sqref="D4:H4" xr:uid="{0E2469D1-154D-49E7-9A53-DC3E2AD76009}">
      <formula1>"衣笠（JR円町）, BKC（JR南草津）, OIC（JR茨木）"</formula1>
    </dataValidation>
    <dataValidation type="list" allowBlank="1" showInputMessage="1" showErrorMessage="1" sqref="K16" xr:uid="{8F8C2EF3-3C1F-45FD-8670-E61C7A92DC7F}">
      <formula1>"はい,いいえ"</formula1>
    </dataValidation>
  </dataValidations>
  <printOptions horizontalCentered="1"/>
  <pageMargins left="0.62992125984251968" right="0.19685039370078741" top="0.59055118110236227" bottom="0.19685039370078741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F0EF6D-DAC1-4BC6-BA1B-1E5F8210897F}">
          <x14:formula1>
            <xm:f>Sheet1!$A$2:$A$7</xm:f>
          </x14:formula1>
          <xm:sqref>L3:O3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362A-8405-4C22-9FAA-257F94B91868}">
  <dimension ref="A1:C24"/>
  <sheetViews>
    <sheetView topLeftCell="A10" workbookViewId="0">
      <selection activeCell="C14" sqref="C14"/>
    </sheetView>
  </sheetViews>
  <sheetFormatPr defaultColWidth="9" defaultRowHeight="15.45"/>
  <cols>
    <col min="1" max="1" width="40.61328125" style="6" customWidth="1"/>
    <col min="2" max="2" width="48.3828125" style="10" bestFit="1" customWidth="1"/>
    <col min="3" max="3" width="30" style="6" bestFit="1" customWidth="1"/>
    <col min="4" max="16384" width="9" style="6"/>
  </cols>
  <sheetData>
    <row r="1" spans="1:3">
      <c r="A1" s="3" t="s">
        <v>46</v>
      </c>
      <c r="B1" s="4" t="s">
        <v>47</v>
      </c>
      <c r="C1" s="5" t="s">
        <v>48</v>
      </c>
    </row>
    <row r="2" spans="1:3" ht="15.75" customHeight="1">
      <c r="A2" s="7" t="s">
        <v>76</v>
      </c>
      <c r="B2" s="8" t="s">
        <v>49</v>
      </c>
      <c r="C2" s="9" t="s">
        <v>50</v>
      </c>
    </row>
    <row r="3" spans="1:3" ht="15.75" customHeight="1">
      <c r="A3" s="7" t="s">
        <v>77</v>
      </c>
      <c r="B3" s="8" t="s">
        <v>51</v>
      </c>
      <c r="C3" s="9" t="s">
        <v>52</v>
      </c>
    </row>
    <row r="4" spans="1:3" ht="15.75" customHeight="1">
      <c r="A4" s="7" t="s">
        <v>78</v>
      </c>
      <c r="B4" s="8" t="s">
        <v>53</v>
      </c>
      <c r="C4" s="9" t="s">
        <v>54</v>
      </c>
    </row>
    <row r="5" spans="1:3" ht="15.75" customHeight="1">
      <c r="A5" s="7" t="s">
        <v>79</v>
      </c>
      <c r="B5" s="8" t="s">
        <v>55</v>
      </c>
      <c r="C5" s="9" t="s">
        <v>56</v>
      </c>
    </row>
    <row r="6" spans="1:3" ht="15.75" customHeight="1">
      <c r="A6" s="7" t="s">
        <v>80</v>
      </c>
      <c r="B6" s="8" t="s">
        <v>57</v>
      </c>
    </row>
    <row r="7" spans="1:3" ht="15.75" customHeight="1">
      <c r="A7" s="7" t="s">
        <v>81</v>
      </c>
      <c r="B7" s="8" t="s">
        <v>58</v>
      </c>
    </row>
    <row r="8" spans="1:3">
      <c r="B8" s="8" t="s">
        <v>59</v>
      </c>
    </row>
    <row r="9" spans="1:3">
      <c r="B9" s="8" t="s">
        <v>60</v>
      </c>
    </row>
    <row r="10" spans="1:3">
      <c r="B10" s="8" t="s">
        <v>61</v>
      </c>
    </row>
    <row r="11" spans="1:3">
      <c r="B11" s="8" t="s">
        <v>62</v>
      </c>
    </row>
    <row r="12" spans="1:3">
      <c r="B12" s="8" t="s">
        <v>63</v>
      </c>
    </row>
    <row r="13" spans="1:3">
      <c r="B13" s="8" t="s">
        <v>64</v>
      </c>
    </row>
    <row r="14" spans="1:3">
      <c r="B14" s="8" t="s">
        <v>65</v>
      </c>
    </row>
    <row r="15" spans="1:3">
      <c r="B15" s="8" t="s">
        <v>66</v>
      </c>
    </row>
    <row r="16" spans="1:3">
      <c r="B16" s="8" t="s">
        <v>67</v>
      </c>
    </row>
    <row r="17" spans="2:2">
      <c r="B17" s="8" t="s">
        <v>68</v>
      </c>
    </row>
    <row r="18" spans="2:2">
      <c r="B18" s="8" t="s">
        <v>69</v>
      </c>
    </row>
    <row r="19" spans="2:2">
      <c r="B19" s="8" t="s">
        <v>70</v>
      </c>
    </row>
    <row r="20" spans="2:2">
      <c r="B20" s="8" t="s">
        <v>71</v>
      </c>
    </row>
    <row r="21" spans="2:2">
      <c r="B21" s="8" t="s">
        <v>72</v>
      </c>
    </row>
    <row r="22" spans="2:2">
      <c r="B22" s="8" t="s">
        <v>73</v>
      </c>
    </row>
    <row r="23" spans="2:2">
      <c r="B23" s="8" t="s">
        <v>74</v>
      </c>
    </row>
    <row r="24" spans="2:2">
      <c r="B24" s="8" t="s">
        <v>75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大会、試合等</vt:lpstr>
      <vt:lpstr>フィールドワーク</vt:lpstr>
      <vt:lpstr>遠征および合宿</vt:lpstr>
      <vt:lpstr>学部プロジェクト活動費</vt:lpstr>
      <vt:lpstr>指定支援クラブ活動費</vt:lpstr>
      <vt:lpstr>Sheet1</vt:lpstr>
      <vt:lpstr>フィールドワーク!Print_Area</vt:lpstr>
      <vt:lpstr>遠征および合宿!Print_Area</vt:lpstr>
      <vt:lpstr>学部プロジェクト活動費!Print_Area</vt:lpstr>
      <vt:lpstr>指定支援クラブ活動費!Print_Area</vt:lpstr>
      <vt:lpstr>'大会、試合等'!Print_Area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</cp:lastModifiedBy>
  <cp:lastPrinted>2024-10-16T07:52:05Z</cp:lastPrinted>
  <dcterms:created xsi:type="dcterms:W3CDTF">2018-05-07T06:16:13Z</dcterms:created>
  <dcterms:modified xsi:type="dcterms:W3CDTF">2025-06-06T01:52:25Z</dcterms:modified>
</cp:coreProperties>
</file>