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a03-ns2\OICリサーチオフィス\課内用\05_資金管理系\052_科研費\0529_2024年度\☆0401交付申請\"/>
    </mc:Choice>
  </mc:AlternateContent>
  <xr:revisionPtr revIDLastSave="0" documentId="13_ncr:1_{B8EF958C-69A7-42CE-AB93-C3866200216B}" xr6:coauthVersionLast="36" xr6:coauthVersionMax="36" xr10:uidLastSave="{00000000-0000-0000-0000-000000000000}"/>
  <bookViews>
    <workbookView xWindow="0" yWindow="0" windowWidth="15345" windowHeight="8985" xr2:uid="{00000000-000D-0000-FFFF-FFFF00000000}"/>
  </bookViews>
  <sheets>
    <sheet name="2024使用内訳明細書" sheetId="3" r:id="rId1"/>
  </sheets>
  <definedNames>
    <definedName name="_xlnm.Print_Area" localSheetId="0">'2024使用内訳明細書'!$A$1:$S$39</definedName>
    <definedName name="_xlnm.Print_Titles" localSheetId="0">'2024使用内訳明細書'!$1:$21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3" l="1"/>
  <c r="L7" i="3" l="1"/>
  <c r="G20" i="3" l="1"/>
  <c r="F20" i="3"/>
  <c r="D20" i="3"/>
  <c r="K37" i="3"/>
  <c r="I37" i="3"/>
  <c r="J37" i="3"/>
  <c r="L23" i="3"/>
  <c r="L24" i="3"/>
  <c r="L25" i="3"/>
  <c r="L26" i="3"/>
  <c r="L27" i="3"/>
  <c r="L28" i="3"/>
  <c r="L29" i="3"/>
  <c r="L30" i="3"/>
  <c r="L31" i="3"/>
  <c r="L32" i="3"/>
  <c r="L33" i="3"/>
  <c r="L34" i="3"/>
  <c r="L35" i="3"/>
  <c r="L36" i="3"/>
  <c r="L22" i="3"/>
  <c r="L20" i="3"/>
  <c r="L37" i="3" l="1"/>
  <c r="S4" i="3" s="1"/>
</calcChain>
</file>

<file path=xl/sharedStrings.xml><?xml version="1.0" encoding="utf-8"?>
<sst xmlns="http://schemas.openxmlformats.org/spreadsheetml/2006/main" count="69" uniqueCount="57">
  <si>
    <t>　</t>
  </si>
  <si>
    <t>学内/学外</t>
    <rPh sb="0" eb="2">
      <t>ガクナイ</t>
    </rPh>
    <rPh sb="3" eb="5">
      <t>ガクガイ</t>
    </rPh>
    <phoneticPr fontId="2"/>
  </si>
  <si>
    <t>①研究者情報</t>
    <rPh sb="1" eb="4">
      <t>ケンキュウシャ</t>
    </rPh>
    <rPh sb="4" eb="6">
      <t>ジョウホウ</t>
    </rPh>
    <phoneticPr fontId="2"/>
  </si>
  <si>
    <t>②直接経費配分額／費目内訳</t>
    <rPh sb="1" eb="3">
      <t>チョクセツ</t>
    </rPh>
    <rPh sb="3" eb="5">
      <t>ケイヒ</t>
    </rPh>
    <rPh sb="5" eb="7">
      <t>ハイブン</t>
    </rPh>
    <rPh sb="7" eb="8">
      <t>ガク</t>
    </rPh>
    <rPh sb="9" eb="11">
      <t>ヒモク</t>
    </rPh>
    <rPh sb="11" eb="13">
      <t>ウチワケ</t>
    </rPh>
    <phoneticPr fontId="2"/>
  </si>
  <si>
    <t>所属機関</t>
    <rPh sb="0" eb="2">
      <t>ショゾク</t>
    </rPh>
    <rPh sb="2" eb="4">
      <t>キカン</t>
    </rPh>
    <phoneticPr fontId="2"/>
  </si>
  <si>
    <t>氏名</t>
    <rPh sb="0" eb="2">
      <t>シメイ</t>
    </rPh>
    <phoneticPr fontId="2"/>
  </si>
  <si>
    <t>旅費</t>
    <rPh sb="0" eb="2">
      <t>リョヒ</t>
    </rPh>
    <phoneticPr fontId="2"/>
  </si>
  <si>
    <t>その他</t>
    <rPh sb="2" eb="3">
      <t>ホカ</t>
    </rPh>
    <phoneticPr fontId="2"/>
  </si>
  <si>
    <t>部署名</t>
    <rPh sb="0" eb="2">
      <t>ブショ</t>
    </rPh>
    <rPh sb="2" eb="3">
      <t>メイ</t>
    </rPh>
    <phoneticPr fontId="2"/>
  </si>
  <si>
    <t>担当者名</t>
    <rPh sb="0" eb="2">
      <t>タントウ</t>
    </rPh>
    <rPh sb="2" eb="3">
      <t>シャ</t>
    </rPh>
    <rPh sb="3" eb="4">
      <t>メイ</t>
    </rPh>
    <phoneticPr fontId="2"/>
  </si>
  <si>
    <t>郵便番号</t>
    <rPh sb="0" eb="4">
      <t>ユウビンバンゴウ</t>
    </rPh>
    <phoneticPr fontId="2"/>
  </si>
  <si>
    <t>住所</t>
    <rPh sb="0" eb="2">
      <t>ジュウショ</t>
    </rPh>
    <phoneticPr fontId="2"/>
  </si>
  <si>
    <t>電話</t>
    <rPh sb="0" eb="2">
      <t>デンワ</t>
    </rPh>
    <phoneticPr fontId="2"/>
  </si>
  <si>
    <t>FAX</t>
    <phoneticPr fontId="2"/>
  </si>
  <si>
    <t>mail</t>
    <phoneticPr fontId="2"/>
  </si>
  <si>
    <t>学内</t>
    <rPh sb="0" eb="2">
      <t>ガクナイ</t>
    </rPh>
    <phoneticPr fontId="2"/>
  </si>
  <si>
    <t>分担1</t>
    <rPh sb="0" eb="2">
      <t>ブンタン</t>
    </rPh>
    <phoneticPr fontId="2"/>
  </si>
  <si>
    <t>分担2</t>
    <rPh sb="0" eb="2">
      <t>ブンタン</t>
    </rPh>
    <phoneticPr fontId="2"/>
  </si>
  <si>
    <t>分担3</t>
    <rPh sb="0" eb="2">
      <t>ブンタン</t>
    </rPh>
    <phoneticPr fontId="2"/>
  </si>
  <si>
    <t>分担4</t>
    <rPh sb="0" eb="2">
      <t>ブンタン</t>
    </rPh>
    <phoneticPr fontId="2"/>
  </si>
  <si>
    <t>分担5</t>
    <rPh sb="0" eb="2">
      <t>ブンタン</t>
    </rPh>
    <phoneticPr fontId="2"/>
  </si>
  <si>
    <t>分担6</t>
    <rPh sb="0" eb="2">
      <t>ブンタン</t>
    </rPh>
    <phoneticPr fontId="2"/>
  </si>
  <si>
    <t>分担7</t>
    <rPh sb="0" eb="2">
      <t>ブンタン</t>
    </rPh>
    <phoneticPr fontId="2"/>
  </si>
  <si>
    <t>分担8</t>
    <rPh sb="0" eb="2">
      <t>ブンタン</t>
    </rPh>
    <phoneticPr fontId="2"/>
  </si>
  <si>
    <t>分担9</t>
    <rPh sb="0" eb="2">
      <t>ブンタン</t>
    </rPh>
    <phoneticPr fontId="2"/>
  </si>
  <si>
    <t>分担10</t>
    <rPh sb="0" eb="2">
      <t>ブンタン</t>
    </rPh>
    <phoneticPr fontId="2"/>
  </si>
  <si>
    <t>分担11</t>
    <rPh sb="0" eb="2">
      <t>ブンタン</t>
    </rPh>
    <phoneticPr fontId="2"/>
  </si>
  <si>
    <t>分担12</t>
    <rPh sb="0" eb="2">
      <t>ブンタン</t>
    </rPh>
    <phoneticPr fontId="2"/>
  </si>
  <si>
    <t>分担13</t>
    <rPh sb="0" eb="2">
      <t>ブンタン</t>
    </rPh>
    <phoneticPr fontId="2"/>
  </si>
  <si>
    <t>分担14</t>
    <rPh sb="0" eb="2">
      <t>ブンタン</t>
    </rPh>
    <phoneticPr fontId="2"/>
  </si>
  <si>
    <t>分担15</t>
    <rPh sb="0" eb="2">
      <t>ブンタン</t>
    </rPh>
    <phoneticPr fontId="2"/>
  </si>
  <si>
    <t>　</t>
    <phoneticPr fontId="1"/>
  </si>
  <si>
    <t>物品費</t>
    <rPh sb="0" eb="2">
      <t>ブッピン</t>
    </rPh>
    <rPh sb="2" eb="3">
      <t>ヒ</t>
    </rPh>
    <phoneticPr fontId="2"/>
  </si>
  <si>
    <t>人件費・謝金</t>
    <rPh sb="0" eb="3">
      <t>ジンケンヒ</t>
    </rPh>
    <rPh sb="4" eb="6">
      <t>シャキン</t>
    </rPh>
    <phoneticPr fontId="2"/>
  </si>
  <si>
    <t>合計</t>
    <rPh sb="0" eb="2">
      <t>ゴウケイ</t>
    </rPh>
    <phoneticPr fontId="2"/>
  </si>
  <si>
    <t>所属部局名</t>
    <rPh sb="0" eb="2">
      <t>ショゾク</t>
    </rPh>
    <rPh sb="2" eb="4">
      <t>ブキョク</t>
    </rPh>
    <rPh sb="4" eb="5">
      <t>メイ</t>
    </rPh>
    <phoneticPr fontId="1"/>
  </si>
  <si>
    <t>職名</t>
  </si>
  <si>
    <t>職名</t>
    <rPh sb="0" eb="2">
      <t>ショクメイ</t>
    </rPh>
    <phoneticPr fontId="1"/>
  </si>
  <si>
    <t>研究種目</t>
    <rPh sb="0" eb="2">
      <t>ケンキュウ</t>
    </rPh>
    <rPh sb="2" eb="4">
      <t>シュモク</t>
    </rPh>
    <phoneticPr fontId="2"/>
  </si>
  <si>
    <t>課題番号</t>
    <rPh sb="0" eb="2">
      <t>カダイ</t>
    </rPh>
    <rPh sb="2" eb="4">
      <t>バンゴウ</t>
    </rPh>
    <phoneticPr fontId="2"/>
  </si>
  <si>
    <t>その他</t>
    <rPh sb="2" eb="3">
      <t>タ</t>
    </rPh>
    <phoneticPr fontId="2"/>
  </si>
  <si>
    <t>代表者</t>
    <rPh sb="0" eb="2">
      <t>ダイヒョウ</t>
    </rPh>
    <rPh sb="2" eb="3">
      <t>シャ</t>
    </rPh>
    <phoneticPr fontId="2"/>
  </si>
  <si>
    <t>立命館大学</t>
    <rPh sb="0" eb="3">
      <t>リツメイカン</t>
    </rPh>
    <rPh sb="3" eb="5">
      <t>ダイガク</t>
    </rPh>
    <phoneticPr fontId="1"/>
  </si>
  <si>
    <t>入力チェック</t>
    <rPh sb="0" eb="2">
      <t>ニュウリョク</t>
    </rPh>
    <phoneticPr fontId="2"/>
  </si>
  <si>
    <t>代表者名</t>
    <rPh sb="0" eb="3">
      <t>ダイヒョウシャ</t>
    </rPh>
    <rPh sb="3" eb="4">
      <t>メイ</t>
    </rPh>
    <phoneticPr fontId="2"/>
  </si>
  <si>
    <t>研究組織全体合計</t>
    <phoneticPr fontId="1"/>
  </si>
  <si>
    <t>　　　※黄色網掛けの各セルに必要情報を入力してください。</t>
    <phoneticPr fontId="1"/>
  </si>
  <si>
    <r>
      <t xml:space="preserve">課題全体
</t>
    </r>
    <r>
      <rPr>
        <b/>
        <sz val="10"/>
        <rFont val="BIZ UDゴシック"/>
        <family val="3"/>
        <charset val="128"/>
      </rPr>
      <t>（交付申請・支払請求）</t>
    </r>
    <rPh sb="0" eb="2">
      <t>カダイ</t>
    </rPh>
    <rPh sb="2" eb="4">
      <t>ゼンタイ</t>
    </rPh>
    <rPh sb="6" eb="8">
      <t>コウフ</t>
    </rPh>
    <rPh sb="8" eb="10">
      <t>シンセイ</t>
    </rPh>
    <rPh sb="11" eb="13">
      <t>シハライ</t>
    </rPh>
    <rPh sb="13" eb="15">
      <t>セイキュウ</t>
    </rPh>
    <phoneticPr fontId="2"/>
  </si>
  <si>
    <r>
      <t>③科研費事務担当者連絡先</t>
    </r>
    <r>
      <rPr>
        <b/>
        <sz val="12"/>
        <color rgb="FFFF0000"/>
        <rFont val="BIZ UDゴシック"/>
        <family val="3"/>
        <charset val="128"/>
      </rPr>
      <t>【※学外分担者のみ記載要】</t>
    </r>
    <rPh sb="1" eb="3">
      <t>カケン</t>
    </rPh>
    <rPh sb="3" eb="4">
      <t>ヒ</t>
    </rPh>
    <rPh sb="4" eb="6">
      <t>ジム</t>
    </rPh>
    <rPh sb="6" eb="9">
      <t>タントウシャ</t>
    </rPh>
    <rPh sb="9" eb="12">
      <t>レンラクサキ</t>
    </rPh>
    <rPh sb="14" eb="16">
      <t>ガクガイ</t>
    </rPh>
    <rPh sb="16" eb="18">
      <t>ブンタン</t>
    </rPh>
    <rPh sb="18" eb="19">
      <t>シャ</t>
    </rPh>
    <rPh sb="21" eb="23">
      <t>キサイ</t>
    </rPh>
    <rPh sb="23" eb="24">
      <t>ヨウ</t>
    </rPh>
    <phoneticPr fontId="2"/>
  </si>
  <si>
    <t>　基金（新規）：　支払請求書（D-4-1）の【本年度の直接経費（円）】　</t>
    <rPh sb="32" eb="33">
      <t>エン</t>
    </rPh>
    <phoneticPr fontId="1"/>
  </si>
  <si>
    <t>【合計】</t>
    <rPh sb="1" eb="3">
      <t>ゴウケイ</t>
    </rPh>
    <phoneticPr fontId="2"/>
  </si>
  <si>
    <t>　補助金　　　：　交付申請書（A-2-1）の【直接経費（円）】　</t>
    <rPh sb="28" eb="29">
      <t>エン</t>
    </rPh>
    <phoneticPr fontId="1"/>
  </si>
  <si>
    <t>　基金（継続）：　支払請求書（F-2-1）の【当該年度の直接経費 請求額（円）】</t>
    <rPh sb="37" eb="38">
      <t>エン</t>
    </rPh>
    <phoneticPr fontId="1"/>
  </si>
  <si>
    <r>
      <t>●下記</t>
    </r>
    <r>
      <rPr>
        <b/>
        <u/>
        <sz val="14"/>
        <color theme="8" tint="-0.249977111117893"/>
        <rFont val="BIZ UDゴシック"/>
        <family val="3"/>
        <charset val="128"/>
      </rPr>
      <t>□</t>
    </r>
    <r>
      <rPr>
        <b/>
        <u/>
        <sz val="14"/>
        <color rgb="FFFF0000"/>
        <rFont val="BIZ UDゴシック"/>
        <family val="3"/>
        <charset val="128"/>
      </rPr>
      <t>太枠内の各研究者の【合計】額が、下記書類に記載する額と一致するようにしてください。</t>
    </r>
    <rPh sb="1" eb="3">
      <t>カキ</t>
    </rPh>
    <phoneticPr fontId="2"/>
  </si>
  <si>
    <r>
      <t>・日本学術振興会が定める使用ルールに則り、</t>
    </r>
    <r>
      <rPr>
        <u/>
        <sz val="14"/>
        <color theme="1"/>
        <rFont val="BIZ UDゴシック"/>
        <family val="3"/>
        <charset val="128"/>
      </rPr>
      <t>学外分担者の研究機関には、直接経費に加え間接経費（直接経費の30％分）も送金します。</t>
    </r>
    <rPh sb="1" eb="3">
      <t>ニホン</t>
    </rPh>
    <rPh sb="3" eb="5">
      <t>ガクジュツ</t>
    </rPh>
    <rPh sb="5" eb="8">
      <t>シンコウカイ</t>
    </rPh>
    <rPh sb="9" eb="10">
      <t>サダ</t>
    </rPh>
    <rPh sb="12" eb="14">
      <t>シヨウ</t>
    </rPh>
    <rPh sb="18" eb="19">
      <t>ノット</t>
    </rPh>
    <rPh sb="21" eb="26">
      <t>ガクガイブンタンシャ</t>
    </rPh>
    <rPh sb="27" eb="31">
      <t>ケンキュウキカン</t>
    </rPh>
    <rPh sb="34" eb="36">
      <t>チョクセツ</t>
    </rPh>
    <rPh sb="36" eb="38">
      <t>ケイヒ</t>
    </rPh>
    <rPh sb="39" eb="40">
      <t>クワ</t>
    </rPh>
    <rPh sb="41" eb="43">
      <t>カンセツ</t>
    </rPh>
    <rPh sb="43" eb="45">
      <t>ケイヒ</t>
    </rPh>
    <rPh sb="46" eb="48">
      <t>チョクセツ</t>
    </rPh>
    <rPh sb="48" eb="50">
      <t>ケイヒ</t>
    </rPh>
    <rPh sb="54" eb="55">
      <t>ブン</t>
    </rPh>
    <rPh sb="57" eb="59">
      <t>ソウキン</t>
    </rPh>
    <phoneticPr fontId="1"/>
  </si>
  <si>
    <t>　●2024年度（令和6年度）科研費　使用内訳明細書●</t>
    <phoneticPr fontId="1"/>
  </si>
  <si>
    <t>・立命館大学に所属する代表者と分担者の直接経費は一括管理をします。代表者・分担者間で協議の上、必要に応じて個々の配分額を調整することが可能です（調整する場合は、事前に必ず研究費経理事務センターまでお知らせください）</t>
    <rPh sb="1" eb="6">
      <t>リツメイカンダイガク</t>
    </rPh>
    <rPh sb="7" eb="9">
      <t>ショゾク</t>
    </rPh>
    <rPh sb="11" eb="14">
      <t>ダイヒョウシャ</t>
    </rPh>
    <rPh sb="15" eb="17">
      <t>ブンタン</t>
    </rPh>
    <rPh sb="17" eb="18">
      <t>シャ</t>
    </rPh>
    <rPh sb="19" eb="21">
      <t>チョクセツ</t>
    </rPh>
    <rPh sb="21" eb="23">
      <t>ケイヒ</t>
    </rPh>
    <rPh sb="24" eb="26">
      <t>イッカツ</t>
    </rPh>
    <rPh sb="26" eb="28">
      <t>カンリ</t>
    </rPh>
    <rPh sb="33" eb="35">
      <t>ダイヒョウ</t>
    </rPh>
    <rPh sb="35" eb="36">
      <t>シャ</t>
    </rPh>
    <rPh sb="37" eb="40">
      <t>ブンタンシャ</t>
    </rPh>
    <rPh sb="40" eb="41">
      <t>カン</t>
    </rPh>
    <rPh sb="42" eb="44">
      <t>キョウギ</t>
    </rPh>
    <rPh sb="45" eb="46">
      <t>ウエ</t>
    </rPh>
    <rPh sb="47" eb="49">
      <t>ヒツヨウ</t>
    </rPh>
    <rPh sb="50" eb="51">
      <t>オウ</t>
    </rPh>
    <rPh sb="53" eb="55">
      <t>ココ</t>
    </rPh>
    <rPh sb="56" eb="58">
      <t>ハイブン</t>
    </rPh>
    <rPh sb="58" eb="59">
      <t>ガク</t>
    </rPh>
    <rPh sb="60" eb="62">
      <t>チョウセイ</t>
    </rPh>
    <rPh sb="67" eb="69">
      <t>カノウ</t>
    </rPh>
    <rPh sb="72" eb="74">
      <t>チョウセイ</t>
    </rPh>
    <rPh sb="76" eb="78">
      <t>バアイ</t>
    </rPh>
    <rPh sb="80" eb="82">
      <t>ジゼン</t>
    </rPh>
    <rPh sb="83" eb="84">
      <t>カナラ</t>
    </rPh>
    <rPh sb="85" eb="88">
      <t>ケンキュウヒ</t>
    </rPh>
    <rPh sb="88" eb="90">
      <t>ケイリ</t>
    </rPh>
    <rPh sb="90" eb="92">
      <t>ジム</t>
    </rPh>
    <rPh sb="99" eb="100">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</si>
</sst>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color theme="1"/>
      <name val="ＭＳ Ｐゴシック"/>
      <family val="2"/>
      <charset val="128"/>
      <scheme val="minor"/>
    </font>
    <font>
      <sz val="11"/>
      <name val="ＭＳ Ｐゴシック"/>
      <family val="3"/>
      <charset val="128"/>
    </font>
    <font>
      <u/>
      <sz val="11"/>
      <color theme="10"/>
      <name val="ＭＳ Ｐゴシック"/>
      <family val="3"/>
      <charset val="128"/>
    </font>
    <font>
      <b/>
      <sz val="22"/>
      <name val="BIZ UDゴシック"/>
      <family val="3"/>
      <charset val="128"/>
    </font>
    <font>
      <b/>
      <sz val="14"/>
      <name val="BIZ UDゴシック"/>
      <family val="3"/>
      <charset val="128"/>
    </font>
    <font>
      <sz val="11"/>
      <color theme="1"/>
      <name val="BIZ UDゴシック"/>
      <family val="3"/>
      <charset val="128"/>
    </font>
    <font>
      <b/>
      <sz val="10"/>
      <color theme="1"/>
      <name val="BIZ UDゴシック"/>
      <family val="3"/>
      <charset val="128"/>
    </font>
    <font>
      <b/>
      <sz val="14"/>
      <color rgb="FFFF0000"/>
      <name val="BIZ UDゴシック"/>
      <family val="3"/>
      <charset val="128"/>
    </font>
    <font>
      <b/>
      <sz val="12"/>
      <color rgb="FFFF0000"/>
      <name val="BIZ UDゴシック"/>
      <family val="3"/>
      <charset val="128"/>
    </font>
    <font>
      <b/>
      <sz val="11"/>
      <name val="BIZ UDゴシック"/>
      <family val="3"/>
      <charset val="128"/>
    </font>
    <font>
      <b/>
      <sz val="20"/>
      <color rgb="FFFF0000"/>
      <name val="BIZ UDゴシック"/>
      <family val="3"/>
      <charset val="128"/>
    </font>
    <font>
      <sz val="14"/>
      <name val="BIZ UDゴシック"/>
      <family val="3"/>
      <charset val="128"/>
    </font>
    <font>
      <sz val="13"/>
      <name val="BIZ UDゴシック"/>
      <family val="3"/>
      <charset val="128"/>
    </font>
    <font>
      <b/>
      <sz val="11"/>
      <color rgb="FFFF0000"/>
      <name val="BIZ UDゴシック"/>
      <family val="3"/>
      <charset val="128"/>
    </font>
    <font>
      <b/>
      <sz val="10"/>
      <name val="BIZ UDゴシック"/>
      <family val="3"/>
      <charset val="128"/>
    </font>
    <font>
      <sz val="10"/>
      <name val="BIZ UDゴシック"/>
      <family val="3"/>
      <charset val="128"/>
    </font>
    <font>
      <b/>
      <u/>
      <sz val="10"/>
      <name val="BIZ UDゴシック"/>
      <family val="3"/>
      <charset val="128"/>
    </font>
    <font>
      <b/>
      <sz val="12"/>
      <name val="BIZ UDゴシック"/>
      <family val="3"/>
      <charset val="128"/>
    </font>
    <font>
      <b/>
      <sz val="11"/>
      <color theme="1"/>
      <name val="BIZ UDゴシック"/>
      <family val="3"/>
      <charset val="128"/>
    </font>
    <font>
      <b/>
      <sz val="12"/>
      <color theme="1"/>
      <name val="BIZ UDゴシック"/>
      <family val="3"/>
      <charset val="128"/>
    </font>
    <font>
      <u/>
      <sz val="11"/>
      <color indexed="12"/>
      <name val="BIZ UDゴシック"/>
      <family val="3"/>
      <charset val="128"/>
    </font>
    <font>
      <sz val="10"/>
      <color theme="1"/>
      <name val="BIZ UDゴシック"/>
      <family val="3"/>
      <charset val="128"/>
    </font>
    <font>
      <b/>
      <u/>
      <sz val="14"/>
      <color rgb="FFFF0000"/>
      <name val="BIZ UDゴシック"/>
      <family val="3"/>
      <charset val="128"/>
    </font>
    <font>
      <b/>
      <u/>
      <sz val="14"/>
      <color theme="8" tint="-0.249977111117893"/>
      <name val="BIZ UDゴシック"/>
      <family val="3"/>
      <charset val="128"/>
    </font>
    <font>
      <sz val="14"/>
      <color theme="1"/>
      <name val="BIZ UDゴシック"/>
      <family val="3"/>
      <charset val="128"/>
    </font>
    <font>
      <u/>
      <sz val="14"/>
      <color theme="1"/>
      <name val="BIZ UD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hair">
        <color indexed="64"/>
      </top>
      <bottom/>
      <diagonal/>
    </border>
    <border>
      <left style="hair">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bottom style="medium">
        <color indexed="64"/>
      </bottom>
      <diagonal/>
    </border>
    <border>
      <left style="thick">
        <color theme="9" tint="-0.24994659260841701"/>
      </left>
      <right style="thick">
        <color theme="9" tint="-0.24994659260841701"/>
      </right>
      <top/>
      <bottom style="thick">
        <color theme="9" tint="-0.24994659260841701"/>
      </bottom>
      <diagonal/>
    </border>
    <border>
      <left style="hair">
        <color indexed="64"/>
      </left>
      <right/>
      <top style="medium">
        <color indexed="64"/>
      </top>
      <bottom style="medium">
        <color indexed="64"/>
      </bottom>
      <diagonal/>
    </border>
    <border>
      <left style="hair">
        <color indexed="64"/>
      </left>
      <right/>
      <top style="hair">
        <color indexed="64"/>
      </top>
      <bottom style="medium">
        <color indexed="64"/>
      </bottom>
      <diagonal/>
    </border>
    <border>
      <left style="thick">
        <color theme="9" tint="-0.24994659260841701"/>
      </left>
      <right style="thick">
        <color theme="9" tint="-0.24994659260841701"/>
      </right>
      <top style="thick">
        <color theme="9" tint="-0.24994659260841701"/>
      </top>
      <bottom/>
      <diagonal/>
    </border>
    <border>
      <left style="thin">
        <color theme="1"/>
      </left>
      <right style="medium">
        <color theme="1"/>
      </right>
      <top style="medium">
        <color theme="1"/>
      </top>
      <bottom style="thick">
        <color theme="9" tint="-0.24994659260841701"/>
      </bottom>
      <diagonal/>
    </border>
    <border>
      <left style="thick">
        <color theme="3"/>
      </left>
      <right style="thick">
        <color theme="3"/>
      </right>
      <top style="thick">
        <color theme="3"/>
      </top>
      <bottom style="thick">
        <color theme="3"/>
      </bottom>
      <diagonal/>
    </border>
    <border>
      <left style="thick">
        <color theme="3"/>
      </left>
      <right style="thick">
        <color theme="3"/>
      </right>
      <top style="thick">
        <color theme="3"/>
      </top>
      <bottom style="hair">
        <color indexed="64"/>
      </bottom>
      <diagonal/>
    </border>
    <border>
      <left style="thick">
        <color theme="3"/>
      </left>
      <right style="thick">
        <color theme="3"/>
      </right>
      <top style="hair">
        <color indexed="64"/>
      </top>
      <bottom style="hair">
        <color indexed="64"/>
      </bottom>
      <diagonal/>
    </border>
    <border>
      <left style="thick">
        <color theme="3"/>
      </left>
      <right style="thick">
        <color theme="3"/>
      </right>
      <top style="hair">
        <color indexed="64"/>
      </top>
      <bottom style="thick">
        <color theme="3"/>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140">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Fill="1" applyBorder="1" applyAlignment="1">
      <alignment vertical="center"/>
    </xf>
    <xf numFmtId="0" fontId="9" fillId="0" borderId="0" xfId="0" applyFont="1" applyBorder="1">
      <alignment vertical="center"/>
    </xf>
    <xf numFmtId="0" fontId="13" fillId="5" borderId="52" xfId="0" applyFont="1" applyFill="1" applyBorder="1" applyAlignment="1">
      <alignment horizontal="center" vertical="center"/>
    </xf>
    <xf numFmtId="0" fontId="13" fillId="0" borderId="0" xfId="0" applyFont="1" applyFill="1" applyBorder="1" applyAlignment="1">
      <alignment horizontal="center" vertical="center" wrapText="1"/>
    </xf>
    <xf numFmtId="38" fontId="15" fillId="0" borderId="0" xfId="2" applyFont="1" applyFill="1" applyBorder="1" applyAlignment="1">
      <alignment horizontal="center" vertical="center" shrinkToFit="1"/>
    </xf>
    <xf numFmtId="0" fontId="19" fillId="0" borderId="0" xfId="0" applyFont="1">
      <alignment vertical="center"/>
    </xf>
    <xf numFmtId="0" fontId="20" fillId="0" borderId="0" xfId="0" applyFont="1">
      <alignment vertical="center"/>
    </xf>
    <xf numFmtId="0" fontId="17" fillId="0" borderId="0" xfId="0" applyFont="1" applyFill="1" applyBorder="1" applyAlignment="1">
      <alignment vertical="center"/>
    </xf>
    <xf numFmtId="0" fontId="17" fillId="0" borderId="0" xfId="0" applyFont="1" applyFill="1" applyBorder="1" applyAlignment="1" applyProtection="1">
      <alignment horizontal="left" vertical="center"/>
      <protection hidden="1"/>
    </xf>
    <xf numFmtId="38" fontId="15" fillId="0" borderId="0" xfId="2" applyFont="1" applyBorder="1" applyAlignment="1">
      <alignment horizontal="center" vertical="center" shrinkToFit="1"/>
    </xf>
    <xf numFmtId="0" fontId="21" fillId="0" borderId="18" xfId="0" applyFont="1" applyFill="1" applyBorder="1" applyAlignment="1">
      <alignment horizontal="right" vertical="center" wrapText="1"/>
    </xf>
    <xf numFmtId="0" fontId="22"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13" xfId="0" applyFont="1" applyFill="1" applyBorder="1" applyAlignment="1" applyProtection="1">
      <alignment horizontal="center" vertical="center" wrapText="1"/>
    </xf>
    <xf numFmtId="176" fontId="9" fillId="2" borderId="22" xfId="0" applyNumberFormat="1" applyFont="1" applyFill="1" applyBorder="1" applyAlignment="1">
      <alignment vertical="center"/>
    </xf>
    <xf numFmtId="176" fontId="9" fillId="2" borderId="12" xfId="0" applyNumberFormat="1" applyFont="1" applyFill="1" applyBorder="1" applyAlignment="1">
      <alignment vertical="center"/>
    </xf>
    <xf numFmtId="176" fontId="9" fillId="2" borderId="49" xfId="0" applyNumberFormat="1" applyFont="1" applyFill="1" applyBorder="1" applyAlignment="1">
      <alignment vertical="center"/>
    </xf>
    <xf numFmtId="176" fontId="9" fillId="0" borderId="53" xfId="0" applyNumberFormat="1" applyFont="1" applyFill="1" applyBorder="1" applyAlignment="1">
      <alignment vertical="center"/>
    </xf>
    <xf numFmtId="49" fontId="9" fillId="4" borderId="22" xfId="0" applyNumberFormat="1" applyFont="1" applyFill="1" applyBorder="1" applyAlignment="1">
      <alignment horizontal="left" vertical="center" wrapText="1"/>
    </xf>
    <xf numFmtId="49" fontId="9" fillId="4" borderId="12" xfId="0" applyNumberFormat="1" applyFont="1" applyFill="1" applyBorder="1" applyAlignment="1">
      <alignment horizontal="left" vertical="center"/>
    </xf>
    <xf numFmtId="49" fontId="9" fillId="4" borderId="12" xfId="0" applyNumberFormat="1" applyFont="1" applyFill="1" applyBorder="1" applyAlignment="1">
      <alignment horizontal="left" vertical="center" wrapText="1"/>
    </xf>
    <xf numFmtId="49" fontId="24" fillId="4" borderId="13" xfId="1" applyNumberFormat="1" applyFont="1" applyFill="1" applyBorder="1" applyAlignment="1" applyProtection="1">
      <alignment horizontal="left" vertical="center" wrapText="1"/>
    </xf>
    <xf numFmtId="0" fontId="21" fillId="3" borderId="4" xfId="0" applyFont="1" applyFill="1" applyBorder="1" applyAlignment="1">
      <alignment horizontal="right" vertical="center" wrapText="1"/>
    </xf>
    <xf numFmtId="0" fontId="9"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xf>
    <xf numFmtId="176" fontId="9" fillId="3" borderId="0" xfId="0" applyNumberFormat="1" applyFont="1" applyFill="1" applyBorder="1" applyAlignment="1">
      <alignment vertical="center"/>
    </xf>
    <xf numFmtId="49" fontId="9" fillId="3" borderId="0" xfId="0" applyNumberFormat="1" applyFont="1" applyFill="1" applyBorder="1" applyAlignment="1">
      <alignment horizontal="left" vertical="center" wrapText="1"/>
    </xf>
    <xf numFmtId="49" fontId="9" fillId="3" borderId="0" xfId="0" applyNumberFormat="1" applyFont="1" applyFill="1" applyBorder="1" applyAlignment="1">
      <alignment horizontal="left" vertical="center"/>
    </xf>
    <xf numFmtId="49" fontId="24" fillId="3" borderId="22" xfId="1" applyNumberFormat="1" applyFont="1" applyFill="1" applyBorder="1" applyAlignment="1" applyProtection="1">
      <alignment horizontal="left" vertical="center" wrapText="1"/>
    </xf>
    <xf numFmtId="0" fontId="9" fillId="3" borderId="0" xfId="0" applyFont="1" applyFill="1" applyBorder="1">
      <alignment vertical="center"/>
    </xf>
    <xf numFmtId="0" fontId="22" fillId="0" borderId="5" xfId="0" applyFont="1" applyBorder="1" applyAlignment="1" applyProtection="1">
      <alignment horizontal="center" vertical="center" wrapText="1" shrinkToFi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6" xfId="0" applyFont="1" applyFill="1" applyBorder="1" applyAlignment="1" applyProtection="1">
      <alignment horizontal="center" vertical="center" wrapText="1"/>
    </xf>
    <xf numFmtId="176" fontId="9" fillId="2" borderId="23" xfId="0" applyNumberFormat="1" applyFont="1" applyFill="1" applyBorder="1" applyAlignment="1">
      <alignment vertical="center"/>
    </xf>
    <xf numFmtId="176" fontId="9" fillId="2" borderId="15" xfId="0" applyNumberFormat="1" applyFont="1" applyFill="1" applyBorder="1" applyAlignment="1">
      <alignment vertical="center"/>
    </xf>
    <xf numFmtId="176" fontId="9" fillId="2" borderId="45" xfId="0" applyNumberFormat="1" applyFont="1" applyFill="1" applyBorder="1" applyAlignment="1">
      <alignment vertical="center"/>
    </xf>
    <xf numFmtId="176" fontId="9" fillId="0" borderId="54" xfId="0" applyNumberFormat="1" applyFont="1" applyFill="1" applyBorder="1" applyAlignment="1">
      <alignment vertical="center"/>
    </xf>
    <xf numFmtId="49" fontId="9" fillId="2" borderId="23"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49" fontId="9" fillId="2" borderId="16" xfId="0" applyNumberFormat="1" applyFont="1" applyFill="1" applyBorder="1" applyAlignment="1">
      <alignment horizontal="left" vertical="center" wrapText="1"/>
    </xf>
    <xf numFmtId="0" fontId="22" fillId="0" borderId="6" xfId="0" applyFont="1" applyBorder="1" applyAlignment="1" applyProtection="1">
      <alignment horizontal="center" vertical="center" wrapText="1" shrinkToFit="1"/>
    </xf>
    <xf numFmtId="0" fontId="9" fillId="2" borderId="1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8" xfId="0" applyFont="1" applyFill="1" applyBorder="1" applyAlignment="1" applyProtection="1">
      <alignment horizontal="center" vertical="center" wrapText="1"/>
    </xf>
    <xf numFmtId="176" fontId="9" fillId="2" borderId="4" xfId="0" applyNumberFormat="1" applyFont="1" applyFill="1" applyBorder="1" applyAlignment="1">
      <alignment vertical="center"/>
    </xf>
    <xf numFmtId="176" fontId="9" fillId="2" borderId="1" xfId="0" applyNumberFormat="1" applyFont="1" applyFill="1" applyBorder="1" applyAlignment="1">
      <alignment vertical="center"/>
    </xf>
    <xf numFmtId="176" fontId="9" fillId="2" borderId="3" xfId="0" applyNumberFormat="1" applyFont="1" applyFill="1" applyBorder="1" applyAlignment="1">
      <alignment vertical="center"/>
    </xf>
    <xf numFmtId="176" fontId="9" fillId="0" borderId="55" xfId="0" applyNumberFormat="1" applyFont="1" applyFill="1" applyBorder="1" applyAlignment="1">
      <alignment vertical="center"/>
    </xf>
    <xf numFmtId="49" fontId="25" fillId="2" borderId="4"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49" fontId="24" fillId="2" borderId="18" xfId="1" applyNumberFormat="1" applyFont="1" applyFill="1" applyBorder="1" applyAlignment="1" applyProtection="1">
      <alignment horizontal="left" vertical="center" wrapText="1"/>
    </xf>
    <xf numFmtId="49" fontId="9" fillId="2" borderId="4" xfId="0" applyNumberFormat="1" applyFont="1" applyFill="1" applyBorder="1" applyAlignment="1">
      <alignment horizontal="left" vertical="center" wrapText="1"/>
    </xf>
    <xf numFmtId="49" fontId="9" fillId="2" borderId="18" xfId="0" applyNumberFormat="1" applyFont="1" applyFill="1" applyBorder="1" applyAlignment="1">
      <alignment horizontal="left" vertical="center" wrapText="1"/>
    </xf>
    <xf numFmtId="0" fontId="9" fillId="2" borderId="18" xfId="0" applyFont="1" applyFill="1" applyBorder="1" applyAlignment="1">
      <alignment horizontal="center" vertical="center" wrapText="1"/>
    </xf>
    <xf numFmtId="0" fontId="22" fillId="0" borderId="7" xfId="0" applyFont="1" applyBorder="1" applyAlignment="1" applyProtection="1">
      <alignment horizontal="center" vertical="center" wrapText="1" shrinkToFit="1"/>
    </xf>
    <xf numFmtId="0" fontId="9" fillId="2" borderId="1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1" xfId="0" applyFont="1" applyFill="1" applyBorder="1" applyAlignment="1">
      <alignment horizontal="center" vertical="center" wrapText="1"/>
    </xf>
    <xf numFmtId="176" fontId="9" fillId="2" borderId="24" xfId="0" applyNumberFormat="1" applyFont="1" applyFill="1" applyBorder="1" applyAlignment="1">
      <alignment vertical="center"/>
    </xf>
    <xf numFmtId="176" fontId="9" fillId="2" borderId="20" xfId="0" applyNumberFormat="1" applyFont="1" applyFill="1" applyBorder="1" applyAlignment="1">
      <alignment vertical="center"/>
    </xf>
    <xf numFmtId="176" fontId="9" fillId="2" borderId="50" xfId="0" applyNumberFormat="1" applyFont="1" applyFill="1" applyBorder="1" applyAlignment="1">
      <alignment vertical="center"/>
    </xf>
    <xf numFmtId="176" fontId="9" fillId="0" borderId="56" xfId="0" applyNumberFormat="1" applyFont="1" applyFill="1" applyBorder="1" applyAlignment="1">
      <alignment vertical="center"/>
    </xf>
    <xf numFmtId="49" fontId="9" fillId="2" borderId="24"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0" fontId="9" fillId="0" borderId="10" xfId="0" applyFont="1" applyFill="1" applyBorder="1" applyAlignment="1">
      <alignment vertical="center"/>
    </xf>
    <xf numFmtId="0" fontId="9" fillId="0" borderId="0" xfId="0" applyFont="1" applyFill="1" applyBorder="1" applyAlignment="1">
      <alignment vertical="center"/>
    </xf>
    <xf numFmtId="0" fontId="9" fillId="0" borderId="10" xfId="0" applyFont="1" applyBorder="1">
      <alignment vertical="center"/>
    </xf>
    <xf numFmtId="0" fontId="26" fillId="0" borderId="0" xfId="0" applyFont="1" applyAlignment="1">
      <alignment horizontal="left" vertical="center" indent="1"/>
    </xf>
    <xf numFmtId="0" fontId="8" fillId="0" borderId="0" xfId="0"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left" vertical="center"/>
    </xf>
    <xf numFmtId="0" fontId="28" fillId="0" borderId="0" xfId="0" applyFont="1">
      <alignment vertical="center"/>
    </xf>
    <xf numFmtId="176" fontId="21" fillId="0" borderId="8" xfId="0" applyNumberFormat="1" applyFont="1" applyFill="1" applyBorder="1">
      <alignment vertical="center"/>
    </xf>
    <xf numFmtId="0" fontId="23" fillId="5" borderId="20" xfId="0" applyFont="1" applyFill="1" applyBorder="1" applyAlignment="1">
      <alignment horizontal="center" vertical="center"/>
    </xf>
    <xf numFmtId="0" fontId="23" fillId="5" borderId="20" xfId="0" applyFont="1" applyFill="1" applyBorder="1" applyAlignment="1">
      <alignment horizontal="center" vertical="center" shrinkToFit="1"/>
    </xf>
    <xf numFmtId="0" fontId="23" fillId="5" borderId="2" xfId="0" applyFont="1" applyFill="1" applyBorder="1" applyAlignment="1">
      <alignment horizontal="center" vertical="center" shrinkToFit="1"/>
    </xf>
    <xf numFmtId="0" fontId="22" fillId="3" borderId="0" xfId="0" applyFont="1" applyFill="1" applyBorder="1" applyAlignment="1">
      <alignment horizontal="center" vertical="center" wrapText="1"/>
    </xf>
    <xf numFmtId="0" fontId="22" fillId="0" borderId="11" xfId="0" applyFont="1" applyBorder="1" applyAlignment="1" applyProtection="1">
      <alignment horizontal="right" vertical="center" wrapText="1" shrinkToFit="1"/>
    </xf>
    <xf numFmtId="0" fontId="22" fillId="0" borderId="3" xfId="0" applyFont="1" applyBorder="1" applyAlignment="1" applyProtection="1">
      <alignment horizontal="right" vertical="center" wrapText="1" shrinkToFit="1"/>
    </xf>
    <xf numFmtId="0" fontId="11" fillId="0" borderId="32" xfId="0" applyFont="1" applyFill="1" applyBorder="1" applyAlignment="1" applyProtection="1">
      <alignment horizontal="center" vertical="center"/>
      <protection hidden="1"/>
    </xf>
    <xf numFmtId="0" fontId="22" fillId="5" borderId="25" xfId="0" applyFont="1" applyFill="1" applyBorder="1" applyAlignment="1" applyProtection="1">
      <alignment horizontal="center" vertical="center"/>
      <protection hidden="1"/>
    </xf>
    <xf numFmtId="0" fontId="22" fillId="0" borderId="1" xfId="0" applyFont="1" applyFill="1" applyBorder="1" applyAlignment="1">
      <alignment horizontal="center" vertical="center"/>
    </xf>
    <xf numFmtId="0" fontId="23" fillId="5" borderId="2" xfId="0" applyFont="1" applyFill="1" applyBorder="1" applyAlignment="1">
      <alignment horizontal="center" vertical="center" shrinkToFit="1"/>
    </xf>
    <xf numFmtId="0" fontId="23" fillId="5" borderId="47" xfId="0" applyFont="1" applyFill="1" applyBorder="1" applyAlignment="1">
      <alignment horizontal="center" vertical="center" shrinkToFit="1"/>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38" xfId="0" applyFont="1" applyFill="1" applyBorder="1" applyAlignment="1">
      <alignment horizontal="center" vertical="center"/>
    </xf>
    <xf numFmtId="0" fontId="13" fillId="5" borderId="29" xfId="0" applyFont="1" applyFill="1" applyBorder="1" applyAlignment="1">
      <alignment horizontal="center" vertical="center"/>
    </xf>
    <xf numFmtId="0" fontId="23" fillId="5" borderId="20" xfId="0" applyFont="1" applyFill="1" applyBorder="1" applyAlignment="1">
      <alignment horizontal="center" vertical="center"/>
    </xf>
    <xf numFmtId="38" fontId="15" fillId="0" borderId="5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42" xfId="0" applyFont="1" applyFill="1" applyBorder="1" applyAlignment="1">
      <alignment horizontal="center" vertical="center"/>
    </xf>
    <xf numFmtId="0" fontId="13" fillId="5" borderId="26" xfId="0" applyFont="1" applyFill="1" applyBorder="1" applyAlignment="1">
      <alignment horizontal="center" vertical="center"/>
    </xf>
    <xf numFmtId="38" fontId="15" fillId="2" borderId="44" xfId="2" applyFont="1" applyFill="1" applyBorder="1" applyAlignment="1">
      <alignment horizontal="center" vertical="center" shrinkToFit="1"/>
    </xf>
    <xf numFmtId="38" fontId="15" fillId="2" borderId="41" xfId="2" applyFont="1" applyFill="1" applyBorder="1" applyAlignment="1">
      <alignment horizontal="center" vertical="center" shrinkToFit="1"/>
    </xf>
    <xf numFmtId="38" fontId="15" fillId="2" borderId="38" xfId="2" applyFont="1" applyFill="1" applyBorder="1" applyAlignment="1">
      <alignment horizontal="center" vertical="center" shrinkToFit="1"/>
    </xf>
    <xf numFmtId="38" fontId="15" fillId="2" borderId="37" xfId="2" applyFont="1" applyFill="1" applyBorder="1" applyAlignment="1">
      <alignment horizontal="center" vertical="center" shrinkToFit="1"/>
    </xf>
    <xf numFmtId="38" fontId="15" fillId="2" borderId="0" xfId="2" applyFont="1" applyFill="1" applyBorder="1" applyAlignment="1">
      <alignment horizontal="center" vertical="center" shrinkToFit="1"/>
    </xf>
    <xf numFmtId="38" fontId="15" fillId="2" borderId="36" xfId="2" applyFont="1" applyFill="1" applyBorder="1" applyAlignment="1">
      <alignment horizontal="center" vertical="center" shrinkToFit="1"/>
    </xf>
    <xf numFmtId="0" fontId="13" fillId="5" borderId="43"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23"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5" fillId="2" borderId="34" xfId="0" applyFont="1" applyFill="1" applyBorder="1" applyAlignment="1">
      <alignment horizontal="center" vertical="center"/>
    </xf>
    <xf numFmtId="0" fontId="15" fillId="2" borderId="39" xfId="0" applyFont="1" applyFill="1" applyBorder="1" applyAlignment="1">
      <alignment horizontal="center" vertical="center"/>
    </xf>
    <xf numFmtId="0" fontId="13" fillId="5" borderId="30"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6" xfId="0" applyFont="1" applyFill="1" applyBorder="1" applyAlignment="1">
      <alignment horizontal="center" vertical="center"/>
    </xf>
    <xf numFmtId="0" fontId="9" fillId="0" borderId="49"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23" xfId="0" applyFont="1" applyFill="1" applyBorder="1" applyAlignment="1">
      <alignment horizontal="center" vertical="center" wrapText="1"/>
    </xf>
  </cellXfs>
  <cellStyles count="5">
    <cellStyle name="ハイパーリンク" xfId="1" builtinId="8"/>
    <cellStyle name="ハイパーリンク 2" xfId="4" xr:uid="{9DF65FB8-0716-491E-B016-02B1A29129C3}"/>
    <cellStyle name="桁区切り" xfId="2" builtinId="6"/>
    <cellStyle name="標準" xfId="0" builtinId="0"/>
    <cellStyle name="標準 2" xfId="3" xr:uid="{248C515E-55E9-4617-9DD8-E5FE7B7C8768}"/>
  </cellStyles>
  <dxfs count="1">
    <dxf>
      <fill>
        <patternFill>
          <bgColor indexed="1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92CC-E0AB-4CE3-BD8D-AD7E346D7556}">
  <sheetPr>
    <tabColor rgb="FFFFC000"/>
    <pageSetUpPr fitToPage="1"/>
  </sheetPr>
  <dimension ref="A1:T38"/>
  <sheetViews>
    <sheetView tabSelected="1" zoomScale="70" zoomScaleNormal="70" zoomScalePageLayoutView="55" workbookViewId="0">
      <selection activeCell="B18" sqref="B18:B19"/>
    </sheetView>
  </sheetViews>
  <sheetFormatPr defaultRowHeight="13.5" x14ac:dyDescent="0.15"/>
  <cols>
    <col min="1" max="1" width="9" style="3"/>
    <col min="2" max="2" width="9.625" style="3" customWidth="1"/>
    <col min="3" max="3" width="14.375" style="3" customWidth="1"/>
    <col min="4" max="4" width="12.125" style="3" customWidth="1"/>
    <col min="5" max="5" width="11" style="3" customWidth="1"/>
    <col min="6" max="6" width="12.375" style="3" customWidth="1"/>
    <col min="7" max="7" width="14.625" style="3" customWidth="1"/>
    <col min="8" max="11" width="13.75" style="3" customWidth="1"/>
    <col min="12" max="12" width="20.375" style="3" customWidth="1"/>
    <col min="13" max="13" width="18" style="3" customWidth="1"/>
    <col min="14" max="14" width="14.125" style="3" customWidth="1"/>
    <col min="15" max="15" width="9.5" style="3" bestFit="1" customWidth="1"/>
    <col min="16" max="16" width="28" style="3" customWidth="1"/>
    <col min="17" max="18" width="9.625" style="3" customWidth="1"/>
    <col min="19" max="19" width="20.125" style="3" customWidth="1"/>
    <col min="20" max="16384" width="9" style="3"/>
  </cols>
  <sheetData>
    <row r="1" spans="1:19" ht="21.75" customHeight="1" x14ac:dyDescent="0.15">
      <c r="A1" s="1" t="s">
        <v>55</v>
      </c>
      <c r="B1" s="2"/>
      <c r="F1" s="4"/>
      <c r="N1" s="5"/>
      <c r="O1" s="5"/>
      <c r="P1" s="5"/>
      <c r="Q1" s="5"/>
      <c r="R1" s="5"/>
    </row>
    <row r="2" spans="1:19" ht="8.25" customHeight="1" thickBot="1" x14ac:dyDescent="0.2">
      <c r="A2" s="2"/>
      <c r="B2" s="2"/>
      <c r="F2" s="4"/>
      <c r="M2" s="6"/>
      <c r="N2" s="5"/>
      <c r="O2" s="5"/>
      <c r="P2" s="5"/>
      <c r="Q2" s="5"/>
      <c r="R2" s="5"/>
    </row>
    <row r="3" spans="1:19" ht="24.75" customHeight="1" x14ac:dyDescent="0.15">
      <c r="A3" s="2"/>
      <c r="B3" s="99" t="s">
        <v>38</v>
      </c>
      <c r="C3" s="100"/>
      <c r="D3" s="103" t="s">
        <v>39</v>
      </c>
      <c r="E3" s="100"/>
      <c r="F3" s="103" t="s">
        <v>44</v>
      </c>
      <c r="G3" s="100"/>
      <c r="H3" s="103" t="s">
        <v>35</v>
      </c>
      <c r="I3" s="100"/>
      <c r="J3" s="103" t="s">
        <v>37</v>
      </c>
      <c r="K3" s="131"/>
      <c r="L3" s="7" t="s">
        <v>46</v>
      </c>
      <c r="M3" s="7"/>
      <c r="N3" s="5"/>
      <c r="S3" s="91" t="s">
        <v>43</v>
      </c>
    </row>
    <row r="4" spans="1:19" ht="16.5" x14ac:dyDescent="0.15">
      <c r="A4" s="2"/>
      <c r="B4" s="95"/>
      <c r="C4" s="96"/>
      <c r="D4" s="101"/>
      <c r="E4" s="96"/>
      <c r="F4" s="101"/>
      <c r="G4" s="96"/>
      <c r="H4" s="132"/>
      <c r="I4" s="133"/>
      <c r="J4" s="101"/>
      <c r="K4" s="129"/>
      <c r="L4" s="8"/>
      <c r="M4" s="5"/>
      <c r="N4" s="5"/>
      <c r="S4" s="90" t="str">
        <f>IF($L7=$L37,"○　合計額OK!","×　合計額が違います！入力内容を確認してください")</f>
        <v>×　合計額が違います！入力内容を確認してください</v>
      </c>
    </row>
    <row r="5" spans="1:19" ht="17.25" thickBot="1" x14ac:dyDescent="0.2">
      <c r="A5" s="2"/>
      <c r="B5" s="97"/>
      <c r="C5" s="98"/>
      <c r="D5" s="102"/>
      <c r="E5" s="98"/>
      <c r="F5" s="102"/>
      <c r="G5" s="98"/>
      <c r="H5" s="134"/>
      <c r="I5" s="135"/>
      <c r="J5" s="102"/>
      <c r="K5" s="130"/>
      <c r="L5" s="8"/>
      <c r="M5" s="5"/>
      <c r="N5" s="5"/>
      <c r="S5" s="9"/>
    </row>
    <row r="6" spans="1:19" ht="32.25" customHeight="1" thickBot="1" x14ac:dyDescent="0.2">
      <c r="A6" s="2"/>
      <c r="B6" s="109" t="s">
        <v>47</v>
      </c>
      <c r="C6" s="110"/>
      <c r="D6" s="113" t="s">
        <v>32</v>
      </c>
      <c r="E6" s="121"/>
      <c r="F6" s="113" t="s">
        <v>6</v>
      </c>
      <c r="G6" s="121"/>
      <c r="H6" s="113" t="s">
        <v>33</v>
      </c>
      <c r="I6" s="121"/>
      <c r="J6" s="113" t="s">
        <v>40</v>
      </c>
      <c r="K6" s="114"/>
      <c r="L6" s="10" t="s">
        <v>34</v>
      </c>
      <c r="M6" s="5"/>
      <c r="N6" s="5"/>
      <c r="O6" s="5"/>
      <c r="P6" s="5"/>
      <c r="Q6" s="5"/>
    </row>
    <row r="7" spans="1:19" ht="17.25" thickTop="1" x14ac:dyDescent="0.15">
      <c r="A7" s="2"/>
      <c r="B7" s="109"/>
      <c r="C7" s="110"/>
      <c r="D7" s="115"/>
      <c r="E7" s="116"/>
      <c r="F7" s="115"/>
      <c r="G7" s="116"/>
      <c r="H7" s="115"/>
      <c r="I7" s="116"/>
      <c r="J7" s="115"/>
      <c r="K7" s="119"/>
      <c r="L7" s="105" t="str">
        <f>IF(ISBLANK($F$4),"",SUM(D7:K8))</f>
        <v/>
      </c>
      <c r="M7" s="5"/>
      <c r="O7" s="5"/>
      <c r="P7" s="5"/>
      <c r="Q7" s="5"/>
    </row>
    <row r="8" spans="1:19" ht="17.25" thickBot="1" x14ac:dyDescent="0.2">
      <c r="A8" s="2"/>
      <c r="B8" s="111"/>
      <c r="C8" s="112"/>
      <c r="D8" s="117"/>
      <c r="E8" s="118"/>
      <c r="F8" s="117"/>
      <c r="G8" s="118"/>
      <c r="H8" s="117"/>
      <c r="I8" s="118"/>
      <c r="J8" s="117"/>
      <c r="K8" s="120"/>
      <c r="L8" s="106"/>
    </row>
    <row r="9" spans="1:19" ht="10.5" customHeight="1" x14ac:dyDescent="0.15">
      <c r="A9" s="2"/>
      <c r="B9" s="11"/>
      <c r="C9" s="11"/>
      <c r="D9" s="12"/>
      <c r="E9" s="12"/>
      <c r="F9" s="12"/>
      <c r="G9" s="12"/>
      <c r="H9" s="12"/>
      <c r="I9" s="12"/>
      <c r="J9" s="12"/>
      <c r="K9" s="12"/>
      <c r="L9" s="12"/>
      <c r="M9" s="12"/>
    </row>
    <row r="10" spans="1:19" s="13" customFormat="1" ht="21" customHeight="1" x14ac:dyDescent="0.15">
      <c r="B10" s="78" t="s">
        <v>53</v>
      </c>
      <c r="C10" s="14"/>
      <c r="D10" s="14"/>
      <c r="E10" s="14"/>
      <c r="F10" s="14"/>
      <c r="G10" s="14"/>
      <c r="H10" s="14"/>
      <c r="I10" s="14"/>
      <c r="J10" s="14"/>
      <c r="K10" s="14"/>
      <c r="L10" s="14"/>
    </row>
    <row r="11" spans="1:19" s="13" customFormat="1" ht="18" customHeight="1" x14ac:dyDescent="0.15">
      <c r="B11" s="79" t="s">
        <v>51</v>
      </c>
      <c r="M11" s="15"/>
      <c r="N11" s="15"/>
      <c r="Q11" s="16"/>
    </row>
    <row r="12" spans="1:19" s="13" customFormat="1" ht="18" customHeight="1" x14ac:dyDescent="0.15">
      <c r="B12" s="79" t="s">
        <v>49</v>
      </c>
    </row>
    <row r="13" spans="1:19" s="13" customFormat="1" ht="18" customHeight="1" x14ac:dyDescent="0.15">
      <c r="B13" s="79" t="s">
        <v>52</v>
      </c>
      <c r="R13" s="16"/>
      <c r="S13" s="16"/>
    </row>
    <row r="14" spans="1:19" s="13" customFormat="1" ht="5.25" customHeight="1" x14ac:dyDescent="0.15">
      <c r="B14" s="80"/>
    </row>
    <row r="15" spans="1:19" s="13" customFormat="1" ht="18" customHeight="1" x14ac:dyDescent="0.15">
      <c r="B15" s="81" t="s">
        <v>56</v>
      </c>
    </row>
    <row r="16" spans="1:19" ht="16.5" x14ac:dyDescent="0.15">
      <c r="B16" s="82" t="s">
        <v>54</v>
      </c>
    </row>
    <row r="17" spans="1:20" ht="16.5" x14ac:dyDescent="0.15">
      <c r="A17" s="2"/>
      <c r="B17" s="11"/>
      <c r="C17" s="11"/>
      <c r="D17" s="17"/>
      <c r="E17" s="17"/>
      <c r="F17" s="17"/>
      <c r="G17" s="17"/>
      <c r="H17" s="17"/>
      <c r="I17" s="17"/>
      <c r="J17" s="17"/>
      <c r="K17" s="17"/>
      <c r="L17" s="12"/>
      <c r="M17" s="12"/>
      <c r="N17" s="12"/>
      <c r="O17" s="12"/>
    </row>
    <row r="18" spans="1:20" ht="30" customHeight="1" x14ac:dyDescent="0.15">
      <c r="A18" s="92"/>
      <c r="B18" s="93" t="s">
        <v>1</v>
      </c>
      <c r="C18" s="108" t="s">
        <v>2</v>
      </c>
      <c r="D18" s="108"/>
      <c r="E18" s="108"/>
      <c r="F18" s="108"/>
      <c r="G18" s="108"/>
      <c r="H18" s="107" t="s">
        <v>3</v>
      </c>
      <c r="I18" s="107"/>
      <c r="J18" s="107"/>
      <c r="K18" s="107"/>
      <c r="L18" s="107"/>
      <c r="M18" s="107" t="s">
        <v>48</v>
      </c>
      <c r="N18" s="107"/>
      <c r="O18" s="107"/>
      <c r="P18" s="107"/>
      <c r="Q18" s="107"/>
      <c r="R18" s="107"/>
      <c r="S18" s="107"/>
    </row>
    <row r="19" spans="1:20" ht="27" customHeight="1" thickBot="1" x14ac:dyDescent="0.2">
      <c r="A19" s="92"/>
      <c r="B19" s="94"/>
      <c r="C19" s="84" t="s">
        <v>4</v>
      </c>
      <c r="D19" s="104" t="s">
        <v>35</v>
      </c>
      <c r="E19" s="104"/>
      <c r="F19" s="84" t="s">
        <v>36</v>
      </c>
      <c r="G19" s="84" t="s">
        <v>5</v>
      </c>
      <c r="H19" s="85" t="s">
        <v>32</v>
      </c>
      <c r="I19" s="85" t="s">
        <v>6</v>
      </c>
      <c r="J19" s="85" t="s">
        <v>33</v>
      </c>
      <c r="K19" s="85" t="s">
        <v>7</v>
      </c>
      <c r="L19" s="86" t="s">
        <v>50</v>
      </c>
      <c r="M19" s="84" t="s">
        <v>8</v>
      </c>
      <c r="N19" s="84" t="s">
        <v>9</v>
      </c>
      <c r="O19" s="84" t="s">
        <v>10</v>
      </c>
      <c r="P19" s="84" t="s">
        <v>11</v>
      </c>
      <c r="Q19" s="84" t="s">
        <v>12</v>
      </c>
      <c r="R19" s="84" t="s">
        <v>13</v>
      </c>
      <c r="S19" s="84" t="s">
        <v>14</v>
      </c>
    </row>
    <row r="20" spans="1:20" ht="32.25" customHeight="1" thickTop="1" thickBot="1" x14ac:dyDescent="0.2">
      <c r="A20" s="18" t="s">
        <v>41</v>
      </c>
      <c r="B20" s="19" t="s">
        <v>15</v>
      </c>
      <c r="C20" s="20" t="s">
        <v>42</v>
      </c>
      <c r="D20" s="136">
        <f>$H$4</f>
        <v>0</v>
      </c>
      <c r="E20" s="137"/>
      <c r="F20" s="21">
        <f>$J$4</f>
        <v>0</v>
      </c>
      <c r="G20" s="22">
        <f>$F$4</f>
        <v>0</v>
      </c>
      <c r="H20" s="23"/>
      <c r="I20" s="24"/>
      <c r="J20" s="24"/>
      <c r="K20" s="25"/>
      <c r="L20" s="26">
        <f>SUM(H20:K20)</f>
        <v>0</v>
      </c>
      <c r="M20" s="27"/>
      <c r="N20" s="28"/>
      <c r="O20" s="28"/>
      <c r="P20" s="28"/>
      <c r="Q20" s="29"/>
      <c r="R20" s="29"/>
      <c r="S20" s="30"/>
    </row>
    <row r="21" spans="1:20" ht="9" customHeight="1" thickBot="1" x14ac:dyDescent="0.2">
      <c r="A21" s="31"/>
      <c r="B21" s="87"/>
      <c r="C21" s="32"/>
      <c r="D21" s="32"/>
      <c r="E21" s="32"/>
      <c r="F21" s="32"/>
      <c r="G21" s="33"/>
      <c r="H21" s="34"/>
      <c r="I21" s="34"/>
      <c r="J21" s="34"/>
      <c r="K21" s="34"/>
      <c r="L21" s="34"/>
      <c r="M21" s="35"/>
      <c r="N21" s="36"/>
      <c r="O21" s="36"/>
      <c r="P21" s="36"/>
      <c r="Q21" s="35"/>
      <c r="R21" s="35"/>
      <c r="S21" s="37"/>
      <c r="T21" s="38"/>
    </row>
    <row r="22" spans="1:20" ht="33" customHeight="1" thickTop="1" x14ac:dyDescent="0.15">
      <c r="A22" s="88" t="s">
        <v>16</v>
      </c>
      <c r="B22" s="39"/>
      <c r="C22" s="40"/>
      <c r="D22" s="138"/>
      <c r="E22" s="139"/>
      <c r="F22" s="41"/>
      <c r="G22" s="42"/>
      <c r="H22" s="43"/>
      <c r="I22" s="44"/>
      <c r="J22" s="44"/>
      <c r="K22" s="45"/>
      <c r="L22" s="46">
        <f>SUM(H22:K22)</f>
        <v>0</v>
      </c>
      <c r="M22" s="47"/>
      <c r="N22" s="48"/>
      <c r="O22" s="48"/>
      <c r="P22" s="48"/>
      <c r="Q22" s="48"/>
      <c r="R22" s="48"/>
      <c r="S22" s="49"/>
    </row>
    <row r="23" spans="1:20" ht="33" customHeight="1" x14ac:dyDescent="0.15">
      <c r="A23" s="89" t="s">
        <v>17</v>
      </c>
      <c r="B23" s="50"/>
      <c r="C23" s="51"/>
      <c r="D23" s="125"/>
      <c r="E23" s="126"/>
      <c r="F23" s="52"/>
      <c r="G23" s="53"/>
      <c r="H23" s="54"/>
      <c r="I23" s="55"/>
      <c r="J23" s="55"/>
      <c r="K23" s="56"/>
      <c r="L23" s="57">
        <f t="shared" ref="L23:L36" si="0">SUM(H23:K23)</f>
        <v>0</v>
      </c>
      <c r="M23" s="58"/>
      <c r="N23" s="59"/>
      <c r="O23" s="59"/>
      <c r="P23" s="59"/>
      <c r="Q23" s="59"/>
      <c r="R23" s="59"/>
      <c r="S23" s="60"/>
    </row>
    <row r="24" spans="1:20" ht="33" customHeight="1" x14ac:dyDescent="0.15">
      <c r="A24" s="89" t="s">
        <v>18</v>
      </c>
      <c r="B24" s="50"/>
      <c r="C24" s="51"/>
      <c r="D24" s="125"/>
      <c r="E24" s="126"/>
      <c r="F24" s="52"/>
      <c r="G24" s="53"/>
      <c r="H24" s="54"/>
      <c r="I24" s="55"/>
      <c r="J24" s="55"/>
      <c r="K24" s="56"/>
      <c r="L24" s="57">
        <f t="shared" si="0"/>
        <v>0</v>
      </c>
      <c r="M24" s="58"/>
      <c r="N24" s="59"/>
      <c r="O24" s="59"/>
      <c r="P24" s="59"/>
      <c r="Q24" s="59"/>
      <c r="R24" s="59"/>
      <c r="S24" s="60"/>
    </row>
    <row r="25" spans="1:20" ht="33" customHeight="1" x14ac:dyDescent="0.15">
      <c r="A25" s="89" t="s">
        <v>19</v>
      </c>
      <c r="B25" s="50"/>
      <c r="C25" s="51"/>
      <c r="D25" s="125"/>
      <c r="E25" s="126"/>
      <c r="F25" s="52"/>
      <c r="G25" s="53"/>
      <c r="H25" s="54"/>
      <c r="I25" s="55"/>
      <c r="J25" s="55"/>
      <c r="K25" s="56"/>
      <c r="L25" s="57">
        <f t="shared" si="0"/>
        <v>0</v>
      </c>
      <c r="M25" s="61"/>
      <c r="N25" s="59"/>
      <c r="O25" s="59"/>
      <c r="P25" s="59"/>
      <c r="Q25" s="59"/>
      <c r="R25" s="59"/>
      <c r="S25" s="60"/>
    </row>
    <row r="26" spans="1:20" ht="33" customHeight="1" x14ac:dyDescent="0.15">
      <c r="A26" s="89" t="s">
        <v>20</v>
      </c>
      <c r="B26" s="50"/>
      <c r="C26" s="51"/>
      <c r="D26" s="125"/>
      <c r="E26" s="126"/>
      <c r="F26" s="52"/>
      <c r="G26" s="53"/>
      <c r="H26" s="54"/>
      <c r="I26" s="55"/>
      <c r="J26" s="55"/>
      <c r="K26" s="56"/>
      <c r="L26" s="57">
        <f t="shared" si="0"/>
        <v>0</v>
      </c>
      <c r="M26" s="61"/>
      <c r="N26" s="59"/>
      <c r="O26" s="59"/>
      <c r="P26" s="59"/>
      <c r="Q26" s="59"/>
      <c r="R26" s="59"/>
      <c r="S26" s="60"/>
    </row>
    <row r="27" spans="1:20" ht="33" customHeight="1" x14ac:dyDescent="0.15">
      <c r="A27" s="89" t="s">
        <v>21</v>
      </c>
      <c r="B27" s="50" t="s">
        <v>0</v>
      </c>
      <c r="C27" s="51"/>
      <c r="D27" s="125"/>
      <c r="E27" s="126"/>
      <c r="F27" s="52"/>
      <c r="G27" s="53"/>
      <c r="H27" s="54"/>
      <c r="I27" s="55"/>
      <c r="J27" s="55"/>
      <c r="K27" s="56"/>
      <c r="L27" s="57">
        <f t="shared" si="0"/>
        <v>0</v>
      </c>
      <c r="M27" s="61"/>
      <c r="N27" s="59"/>
      <c r="O27" s="59"/>
      <c r="P27" s="59"/>
      <c r="Q27" s="59"/>
      <c r="R27" s="59"/>
      <c r="S27" s="62"/>
    </row>
    <row r="28" spans="1:20" ht="33" customHeight="1" x14ac:dyDescent="0.15">
      <c r="A28" s="89" t="s">
        <v>22</v>
      </c>
      <c r="B28" s="50" t="s">
        <v>0</v>
      </c>
      <c r="C28" s="51"/>
      <c r="D28" s="125"/>
      <c r="E28" s="126"/>
      <c r="F28" s="52"/>
      <c r="G28" s="53"/>
      <c r="H28" s="54"/>
      <c r="I28" s="55"/>
      <c r="J28" s="55"/>
      <c r="K28" s="56"/>
      <c r="L28" s="57">
        <f t="shared" si="0"/>
        <v>0</v>
      </c>
      <c r="M28" s="61"/>
      <c r="N28" s="59"/>
      <c r="O28" s="59"/>
      <c r="P28" s="59"/>
      <c r="Q28" s="59"/>
      <c r="R28" s="59"/>
      <c r="S28" s="62"/>
    </row>
    <row r="29" spans="1:20" ht="33" customHeight="1" x14ac:dyDescent="0.15">
      <c r="A29" s="89" t="s">
        <v>23</v>
      </c>
      <c r="B29" s="50" t="s">
        <v>0</v>
      </c>
      <c r="C29" s="51"/>
      <c r="D29" s="125"/>
      <c r="E29" s="126"/>
      <c r="F29" s="52"/>
      <c r="G29" s="53"/>
      <c r="H29" s="54"/>
      <c r="I29" s="55"/>
      <c r="J29" s="55"/>
      <c r="K29" s="56"/>
      <c r="L29" s="57">
        <f t="shared" si="0"/>
        <v>0</v>
      </c>
      <c r="M29" s="61"/>
      <c r="N29" s="59"/>
      <c r="O29" s="59"/>
      <c r="P29" s="59"/>
      <c r="Q29" s="59"/>
      <c r="R29" s="59"/>
      <c r="S29" s="62"/>
    </row>
    <row r="30" spans="1:20" ht="33" customHeight="1" x14ac:dyDescent="0.15">
      <c r="A30" s="89" t="s">
        <v>24</v>
      </c>
      <c r="B30" s="50" t="s">
        <v>0</v>
      </c>
      <c r="C30" s="51"/>
      <c r="D30" s="125"/>
      <c r="E30" s="126"/>
      <c r="F30" s="52"/>
      <c r="G30" s="53"/>
      <c r="H30" s="54"/>
      <c r="I30" s="55"/>
      <c r="J30" s="55"/>
      <c r="K30" s="56"/>
      <c r="L30" s="57">
        <f t="shared" si="0"/>
        <v>0</v>
      </c>
      <c r="M30" s="61"/>
      <c r="N30" s="59"/>
      <c r="O30" s="59"/>
      <c r="P30" s="59"/>
      <c r="Q30" s="59"/>
      <c r="R30" s="59"/>
      <c r="S30" s="62"/>
    </row>
    <row r="31" spans="1:20" ht="33" customHeight="1" x14ac:dyDescent="0.15">
      <c r="A31" s="89" t="s">
        <v>25</v>
      </c>
      <c r="B31" s="50" t="s">
        <v>0</v>
      </c>
      <c r="C31" s="51"/>
      <c r="D31" s="125"/>
      <c r="E31" s="126"/>
      <c r="F31" s="52"/>
      <c r="G31" s="63"/>
      <c r="H31" s="54"/>
      <c r="I31" s="55"/>
      <c r="J31" s="55"/>
      <c r="K31" s="56"/>
      <c r="L31" s="57">
        <f t="shared" si="0"/>
        <v>0</v>
      </c>
      <c r="M31" s="61"/>
      <c r="N31" s="59"/>
      <c r="O31" s="59"/>
      <c r="P31" s="59"/>
      <c r="Q31" s="59"/>
      <c r="R31" s="59"/>
      <c r="S31" s="62"/>
    </row>
    <row r="32" spans="1:20" ht="33" customHeight="1" x14ac:dyDescent="0.15">
      <c r="A32" s="89" t="s">
        <v>26</v>
      </c>
      <c r="B32" s="50" t="s">
        <v>0</v>
      </c>
      <c r="C32" s="51"/>
      <c r="D32" s="125"/>
      <c r="E32" s="126"/>
      <c r="F32" s="52"/>
      <c r="G32" s="63"/>
      <c r="H32" s="54"/>
      <c r="I32" s="55"/>
      <c r="J32" s="55"/>
      <c r="K32" s="56"/>
      <c r="L32" s="57">
        <f t="shared" si="0"/>
        <v>0</v>
      </c>
      <c r="M32" s="61"/>
      <c r="N32" s="59"/>
      <c r="O32" s="59"/>
      <c r="P32" s="59"/>
      <c r="Q32" s="59"/>
      <c r="R32" s="59"/>
      <c r="S32" s="62"/>
    </row>
    <row r="33" spans="1:19" ht="33" customHeight="1" x14ac:dyDescent="0.15">
      <c r="A33" s="89" t="s">
        <v>27</v>
      </c>
      <c r="B33" s="50" t="s">
        <v>31</v>
      </c>
      <c r="C33" s="51"/>
      <c r="D33" s="125"/>
      <c r="E33" s="126"/>
      <c r="F33" s="52"/>
      <c r="G33" s="63"/>
      <c r="H33" s="54"/>
      <c r="I33" s="55"/>
      <c r="J33" s="55"/>
      <c r="K33" s="56"/>
      <c r="L33" s="57">
        <f t="shared" si="0"/>
        <v>0</v>
      </c>
      <c r="M33" s="61"/>
      <c r="N33" s="59"/>
      <c r="O33" s="59"/>
      <c r="P33" s="59"/>
      <c r="Q33" s="59"/>
      <c r="R33" s="59"/>
      <c r="S33" s="62"/>
    </row>
    <row r="34" spans="1:19" ht="33" customHeight="1" x14ac:dyDescent="0.15">
      <c r="A34" s="89" t="s">
        <v>28</v>
      </c>
      <c r="B34" s="50" t="s">
        <v>0</v>
      </c>
      <c r="C34" s="51"/>
      <c r="D34" s="125"/>
      <c r="E34" s="126"/>
      <c r="F34" s="52"/>
      <c r="G34" s="63"/>
      <c r="H34" s="54"/>
      <c r="I34" s="55"/>
      <c r="J34" s="55"/>
      <c r="K34" s="56"/>
      <c r="L34" s="57">
        <f t="shared" si="0"/>
        <v>0</v>
      </c>
      <c r="M34" s="61"/>
      <c r="N34" s="59"/>
      <c r="O34" s="59"/>
      <c r="P34" s="59"/>
      <c r="Q34" s="59"/>
      <c r="R34" s="59"/>
      <c r="S34" s="62"/>
    </row>
    <row r="35" spans="1:19" ht="33" customHeight="1" x14ac:dyDescent="0.15">
      <c r="A35" s="89" t="s">
        <v>29</v>
      </c>
      <c r="B35" s="50" t="s">
        <v>0</v>
      </c>
      <c r="C35" s="51"/>
      <c r="D35" s="125"/>
      <c r="E35" s="126"/>
      <c r="F35" s="52"/>
      <c r="G35" s="63"/>
      <c r="H35" s="54"/>
      <c r="I35" s="55"/>
      <c r="J35" s="55"/>
      <c r="K35" s="56"/>
      <c r="L35" s="57">
        <f t="shared" si="0"/>
        <v>0</v>
      </c>
      <c r="M35" s="61"/>
      <c r="N35" s="59"/>
      <c r="O35" s="59"/>
      <c r="P35" s="59"/>
      <c r="Q35" s="59"/>
      <c r="R35" s="59"/>
      <c r="S35" s="62"/>
    </row>
    <row r="36" spans="1:19" ht="33" customHeight="1" thickBot="1" x14ac:dyDescent="0.2">
      <c r="A36" s="89" t="s">
        <v>30</v>
      </c>
      <c r="B36" s="64" t="s">
        <v>0</v>
      </c>
      <c r="C36" s="65"/>
      <c r="D36" s="127"/>
      <c r="E36" s="128"/>
      <c r="F36" s="66"/>
      <c r="G36" s="67"/>
      <c r="H36" s="68"/>
      <c r="I36" s="69"/>
      <c r="J36" s="69"/>
      <c r="K36" s="70"/>
      <c r="L36" s="71">
        <f t="shared" si="0"/>
        <v>0</v>
      </c>
      <c r="M36" s="72"/>
      <c r="N36" s="73"/>
      <c r="O36" s="73"/>
      <c r="P36" s="73"/>
      <c r="Q36" s="73"/>
      <c r="R36" s="73"/>
      <c r="S36" s="74"/>
    </row>
    <row r="37" spans="1:19" ht="28.5" customHeight="1" x14ac:dyDescent="0.15">
      <c r="A37" s="75"/>
      <c r="B37" s="76"/>
      <c r="C37" s="122" t="s">
        <v>45</v>
      </c>
      <c r="D37" s="123"/>
      <c r="E37" s="123"/>
      <c r="F37" s="123"/>
      <c r="G37" s="124"/>
      <c r="H37" s="83">
        <f>SUM(H20,H22:H36)</f>
        <v>0</v>
      </c>
      <c r="I37" s="83">
        <f>SUM(I20,I22:I36)</f>
        <v>0</v>
      </c>
      <c r="J37" s="83">
        <f>SUM(J20,J22:J36)</f>
        <v>0</v>
      </c>
      <c r="K37" s="83">
        <f>SUM(K20,K22:K36)</f>
        <v>0</v>
      </c>
      <c r="L37" s="83">
        <f>SUM(L20,L22:L36)</f>
        <v>0</v>
      </c>
    </row>
    <row r="38" spans="1:19" x14ac:dyDescent="0.15">
      <c r="G38" s="77"/>
    </row>
  </sheetData>
  <mergeCells count="43">
    <mergeCell ref="D25:E25"/>
    <mergeCell ref="D26:E26"/>
    <mergeCell ref="D27:E27"/>
    <mergeCell ref="D28:E28"/>
    <mergeCell ref="D29:E29"/>
    <mergeCell ref="F3:G3"/>
    <mergeCell ref="J4:K5"/>
    <mergeCell ref="H3:I3"/>
    <mergeCell ref="J3:K3"/>
    <mergeCell ref="D24:E24"/>
    <mergeCell ref="H4:I5"/>
    <mergeCell ref="D20:E20"/>
    <mergeCell ref="D22:E22"/>
    <mergeCell ref="D23:E23"/>
    <mergeCell ref="F4:G5"/>
    <mergeCell ref="C37:G37"/>
    <mergeCell ref="D30:E30"/>
    <mergeCell ref="D31:E31"/>
    <mergeCell ref="D32:E32"/>
    <mergeCell ref="D33:E33"/>
    <mergeCell ref="D34:E34"/>
    <mergeCell ref="D35:E35"/>
    <mergeCell ref="D36:E36"/>
    <mergeCell ref="L7:L8"/>
    <mergeCell ref="H18:L18"/>
    <mergeCell ref="M18:S18"/>
    <mergeCell ref="C18:G18"/>
    <mergeCell ref="B6:C8"/>
    <mergeCell ref="J6:K6"/>
    <mergeCell ref="D7:E8"/>
    <mergeCell ref="F7:G8"/>
    <mergeCell ref="H7:I8"/>
    <mergeCell ref="J7:K8"/>
    <mergeCell ref="D6:E6"/>
    <mergeCell ref="F6:G6"/>
    <mergeCell ref="H6:I6"/>
    <mergeCell ref="A18:A19"/>
    <mergeCell ref="B18:B19"/>
    <mergeCell ref="B4:C5"/>
    <mergeCell ref="B3:C3"/>
    <mergeCell ref="D4:E5"/>
    <mergeCell ref="D3:E3"/>
    <mergeCell ref="D19:E19"/>
  </mergeCells>
  <phoneticPr fontId="1"/>
  <conditionalFormatting sqref="H20:L36">
    <cfRule type="expression" dxfId="0" priority="1" stopIfTrue="1">
      <formula>COUNTIF(#REF!,"【*")</formula>
    </cfRule>
  </conditionalFormatting>
  <dataValidations count="1">
    <dataValidation type="list" allowBlank="1" showInputMessage="1" showErrorMessage="1" sqref="B22:B36" xr:uid="{59B4498E-AC4A-434C-8655-945EA0303A3A}">
      <formula1>"　,学内,学外"</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2024使用内訳明細書</vt:lpstr>
      <vt:lpstr>'2024使用内訳明細書'!Print_Area</vt:lpstr>
      <vt:lpstr>'2024使用内訳明細書'!Print_Titles</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優</dc:creator>
  <cp:lastModifiedBy>部課用</cp:lastModifiedBy>
  <cp:lastPrinted>2023-03-13T01:39:44Z</cp:lastPrinted>
  <dcterms:created xsi:type="dcterms:W3CDTF">2019-03-13T10:15:38Z</dcterms:created>
  <dcterms:modified xsi:type="dcterms:W3CDTF">2024-04-01T00:34:57Z</dcterms:modified>
</cp:coreProperties>
</file>