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03-ns2\学生オフィス\学内共有\000_部内共有(生活会議･部会議 他）\05_課外系奨学金・助成金\11_課外自主活動団体助成制度（重点、PJ、基盤）\15. 基盤活動助成\2026年度\1_各種書式・方針\5_様式\"/>
    </mc:Choice>
  </mc:AlternateContent>
  <xr:revisionPtr revIDLastSave="0" documentId="13_ncr:1_{6591D601-2665-4291-8C7F-BFA626AA2339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安全管理対策費 ①参加費②講師謝礼 (2)" sheetId="4" r:id="rId1"/>
  </sheets>
  <definedNames>
    <definedName name="_xlnm.Print_Area" localSheetId="0">'安全管理対策費 ①参加費②講師謝礼 (2)'!$A$1:$H$41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4" l="1"/>
  <c r="E26" i="4" s="1"/>
  <c r="G26" i="4" l="1"/>
  <c r="F9" i="4"/>
  <c r="H9" i="4" s="1"/>
  <c r="C34" i="4" l="1"/>
  <c r="E34" i="4" s="1"/>
  <c r="B34" i="4"/>
  <c r="H34" i="4" l="1"/>
</calcChain>
</file>

<file path=xl/sharedStrings.xml><?xml version="1.0" encoding="utf-8"?>
<sst xmlns="http://schemas.openxmlformats.org/spreadsheetml/2006/main" count="76" uniqueCount="72">
  <si>
    <t>団体名</t>
    <rPh sb="0" eb="2">
      <t>ダンタイ</t>
    </rPh>
    <rPh sb="2" eb="3">
      <t>メイ</t>
    </rPh>
    <phoneticPr fontId="2"/>
  </si>
  <si>
    <t>代表者氏名</t>
    <rPh sb="0" eb="3">
      <t>ダイヒョウシャ</t>
    </rPh>
    <rPh sb="3" eb="5">
      <t>シメイ</t>
    </rPh>
    <phoneticPr fontId="2"/>
  </si>
  <si>
    <t>￥</t>
    <phoneticPr fontId="1"/>
  </si>
  <si>
    <t>学生部</t>
    <rPh sb="0" eb="3">
      <t>ガクセイブ</t>
    </rPh>
    <phoneticPr fontId="1"/>
  </si>
  <si>
    <t>人数</t>
    <rPh sb="0" eb="2">
      <t>ニンズウ</t>
    </rPh>
    <phoneticPr fontId="1"/>
  </si>
  <si>
    <t>氏名</t>
    <rPh sb="0" eb="2">
      <t>シメイ</t>
    </rPh>
    <phoneticPr fontId="2"/>
  </si>
  <si>
    <t>〒</t>
    <phoneticPr fontId="2"/>
  </si>
  <si>
    <t>指導内容</t>
    <phoneticPr fontId="2"/>
  </si>
  <si>
    <t>指導者印</t>
    <rPh sb="0" eb="3">
      <t>シドウシャ</t>
    </rPh>
    <rPh sb="3" eb="4">
      <t>イン</t>
    </rPh>
    <phoneticPr fontId="2"/>
  </si>
  <si>
    <t>○○○○</t>
    <phoneticPr fontId="2"/>
  </si>
  <si>
    <t>押印</t>
    <rPh sb="0" eb="2">
      <t>オウイン</t>
    </rPh>
    <phoneticPr fontId="2"/>
  </si>
  <si>
    <t>回目</t>
    <rPh sb="0" eb="1">
      <t>カイ</t>
    </rPh>
    <rPh sb="1" eb="2">
      <t>メ</t>
    </rPh>
    <phoneticPr fontId="2"/>
  </si>
  <si>
    <t>月　　　　日</t>
    <rPh sb="0" eb="1">
      <t>ツキ</t>
    </rPh>
    <rPh sb="5" eb="6">
      <t>ニチ</t>
    </rPh>
    <phoneticPr fontId="2"/>
  </si>
  <si>
    <t>講師情報　</t>
    <rPh sb="0" eb="2">
      <t>コウシ</t>
    </rPh>
    <rPh sb="2" eb="4">
      <t>ジョウホウ</t>
    </rPh>
    <phoneticPr fontId="2"/>
  </si>
  <si>
    <t>フリガナ</t>
    <phoneticPr fontId="2"/>
  </si>
  <si>
    <t>　　　　　回目　　　　　</t>
    <rPh sb="5" eb="7">
      <t>カイメ</t>
    </rPh>
    <phoneticPr fontId="2"/>
  </si>
  <si>
    <t>団体記入</t>
    <rPh sb="0" eb="2">
      <t>ダンタイ</t>
    </rPh>
    <rPh sb="2" eb="4">
      <t>キニュウ</t>
    </rPh>
    <phoneticPr fontId="1"/>
  </si>
  <si>
    <t>提出日</t>
    <rPh sb="0" eb="2">
      <t>テイシュツ</t>
    </rPh>
    <rPh sb="2" eb="3">
      <t>ビ</t>
    </rPh>
    <phoneticPr fontId="1"/>
  </si>
  <si>
    <t>記入例</t>
    <rPh sb="0" eb="2">
      <t>キニュウ</t>
    </rPh>
    <rPh sb="2" eb="3">
      <t>レイ</t>
    </rPh>
    <phoneticPr fontId="1"/>
  </si>
  <si>
    <t>【記入例】　</t>
    <rPh sb="1" eb="3">
      <t>キニュウ</t>
    </rPh>
    <rPh sb="3" eb="4">
      <t>レイ</t>
    </rPh>
    <phoneticPr fontId="2"/>
  </si>
  <si>
    <t>1回目</t>
    <rPh sb="1" eb="2">
      <t>カイ</t>
    </rPh>
    <rPh sb="2" eb="3">
      <t>メ</t>
    </rPh>
    <phoneticPr fontId="1"/>
  </si>
  <si>
    <t>講習会名</t>
    <phoneticPr fontId="1"/>
  </si>
  <si>
    <t>　○○講習会</t>
    <phoneticPr fontId="1"/>
  </si>
  <si>
    <t>参加費</t>
    <phoneticPr fontId="1"/>
  </si>
  <si>
    <t>【記入例】  　1回目</t>
    <rPh sb="1" eb="3">
      <t>キニュウ</t>
    </rPh>
    <rPh sb="3" eb="4">
      <t>レイ</t>
    </rPh>
    <rPh sb="9" eb="11">
      <t>カイメ</t>
    </rPh>
    <phoneticPr fontId="2"/>
  </si>
  <si>
    <t>職員確認欄</t>
    <rPh sb="0" eb="2">
      <t>ショクイン</t>
    </rPh>
    <rPh sb="2" eb="4">
      <t>カクニン</t>
    </rPh>
    <rPh sb="4" eb="5">
      <t>ラン</t>
    </rPh>
    <phoneticPr fontId="1"/>
  </si>
  <si>
    <t>今年度の受給額総計</t>
    <rPh sb="0" eb="3">
      <t>コンネンド</t>
    </rPh>
    <rPh sb="4" eb="6">
      <t>ジュキュウ</t>
    </rPh>
    <rPh sb="6" eb="7">
      <t>ガク</t>
    </rPh>
    <rPh sb="7" eb="9">
      <t>ソウケイ</t>
    </rPh>
    <phoneticPr fontId="1"/>
  </si>
  <si>
    <t>記入例）　３回目</t>
    <rPh sb="6" eb="7">
      <t>カイ</t>
    </rPh>
    <rPh sb="7" eb="8">
      <t>メ</t>
    </rPh>
    <phoneticPr fontId="1"/>
  </si>
  <si>
    <t>助成金担当者名</t>
    <rPh sb="0" eb="3">
      <t>ジョセイキン</t>
    </rPh>
    <rPh sb="3" eb="5">
      <t>タントウ</t>
    </rPh>
    <rPh sb="5" eb="6">
      <t>シャ</t>
    </rPh>
    <rPh sb="6" eb="7">
      <t>メイ</t>
    </rPh>
    <phoneticPr fontId="2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</si>
  <si>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</si>
  <si>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</si>
  <si>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</si>
  <si>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　　 　①安全管理に関する講習会への学生の参加費</t>
    <rPh sb="10" eb="11">
      <t>カン</t>
    </rPh>
    <rPh sb="13" eb="16">
      <t>コウシュウカイ</t>
    </rPh>
    <rPh sb="18" eb="20">
      <t>ガクセイ</t>
    </rPh>
    <phoneticPr fontId="1"/>
  </si>
  <si>
    <t>　　　②講師招聘費</t>
    <rPh sb="4" eb="6">
      <t>コウシ</t>
    </rPh>
    <rPh sb="6" eb="8">
      <t>ショウヘイ</t>
    </rPh>
    <rPh sb="8" eb="9">
      <t>ヒ</t>
    </rPh>
    <phoneticPr fontId="1"/>
  </si>
  <si>
    <t>今回の出金申請額</t>
    <rPh sb="0" eb="2">
      <t>コンカイ</t>
    </rPh>
    <rPh sb="3" eb="5">
      <t>シュッキン</t>
    </rPh>
    <rPh sb="5" eb="7">
      <t>シンセイ</t>
    </rPh>
    <rPh sb="7" eb="8">
      <t>ガク</t>
    </rPh>
    <phoneticPr fontId="1"/>
  </si>
  <si>
    <t>年間上限額を
超えない or 超える</t>
    <rPh sb="15" eb="16">
      <t>コ</t>
    </rPh>
    <phoneticPr fontId="1"/>
  </si>
  <si>
    <t>超える</t>
    <rPh sb="0" eb="1">
      <t>コ</t>
    </rPh>
    <phoneticPr fontId="1"/>
  </si>
  <si>
    <t>-</t>
    <phoneticPr fontId="1"/>
  </si>
  <si>
    <t>記入例）    ￥140,000（J欄記入）</t>
    <rPh sb="19" eb="21">
      <t>キニュウ</t>
    </rPh>
    <phoneticPr fontId="1"/>
  </si>
  <si>
    <t>助成金担当者連絡先
（携帯電話）</t>
    <rPh sb="0" eb="3">
      <t>ジョセイキン</t>
    </rPh>
    <rPh sb="3" eb="6">
      <t>タントウシャ</t>
    </rPh>
    <rPh sb="6" eb="9">
      <t>レンラクサキ</t>
    </rPh>
    <rPh sb="11" eb="13">
      <t>ケイタイ</t>
    </rPh>
    <rPh sb="13" eb="15">
      <t>デンワ</t>
    </rPh>
    <phoneticPr fontId="2"/>
  </si>
  <si>
    <r>
      <t>AとBの合計…</t>
    </r>
    <r>
      <rPr>
        <b/>
        <sz val="12"/>
        <color rgb="FF0070C0"/>
        <rFont val="Meiryo UI"/>
        <family val="3"/>
        <charset val="128"/>
      </rPr>
      <t>C</t>
    </r>
    <rPh sb="4" eb="6">
      <t>ゴウケイ</t>
    </rPh>
    <phoneticPr fontId="1"/>
  </si>
  <si>
    <t>電話番号</t>
    <rPh sb="0" eb="1">
      <t>デン</t>
    </rPh>
    <rPh sb="1" eb="2">
      <t>ハナシ</t>
    </rPh>
    <rPh sb="2" eb="3">
      <t>バン</t>
    </rPh>
    <rPh sb="3" eb="4">
      <t>ゴウ</t>
    </rPh>
    <phoneticPr fontId="2"/>
  </si>
  <si>
    <r>
      <t>１回目の講師招聘費
受給金額…</t>
    </r>
    <r>
      <rPr>
        <b/>
        <sz val="12"/>
        <color rgb="FF0070C0"/>
        <rFont val="Meiryo UI"/>
        <family val="3"/>
        <charset val="128"/>
      </rPr>
      <t>E</t>
    </r>
    <rPh sb="1" eb="2">
      <t>カイ</t>
    </rPh>
    <rPh sb="2" eb="3">
      <t>メ</t>
    </rPh>
    <phoneticPr fontId="1"/>
  </si>
  <si>
    <r>
      <t>DとEの合計…</t>
    </r>
    <r>
      <rPr>
        <b/>
        <sz val="12"/>
        <color rgb="FF0070C0"/>
        <rFont val="Meiryo UI"/>
        <family val="3"/>
        <charset val="128"/>
      </rPr>
      <t>F</t>
    </r>
    <rPh sb="4" eb="6">
      <t>ゴウケイ</t>
    </rPh>
    <phoneticPr fontId="1"/>
  </si>
  <si>
    <t>※１名につき１回の申請ごとに上限５万円（諸税込）。同一講師による指導は年２回まで。</t>
    <phoneticPr fontId="1"/>
  </si>
  <si>
    <t>指導回数</t>
    <rPh sb="0" eb="2">
      <t>シドウ</t>
    </rPh>
    <rPh sb="2" eb="4">
      <t>カイスウ</t>
    </rPh>
    <phoneticPr fontId="2"/>
  </si>
  <si>
    <t>指導日</t>
    <rPh sb="0" eb="2">
      <t>シドウ</t>
    </rPh>
    <rPh sb="2" eb="3">
      <t>ビ</t>
    </rPh>
    <phoneticPr fontId="2"/>
  </si>
  <si>
    <t>押印</t>
    <rPh sb="0" eb="2">
      <t>オウイン</t>
    </rPh>
    <phoneticPr fontId="1"/>
  </si>
  <si>
    <t>指導内容・金額内訳</t>
    <rPh sb="0" eb="2">
      <t>シドウ</t>
    </rPh>
    <rPh sb="2" eb="4">
      <t>ナイヨウ</t>
    </rPh>
    <rPh sb="5" eb="7">
      <t>キンガク</t>
    </rPh>
    <rPh sb="7" eb="9">
      <t>ウチワケ</t>
    </rPh>
    <phoneticPr fontId="2"/>
  </si>
  <si>
    <t>初回の場合は記入不要</t>
    <rPh sb="0" eb="2">
      <t>ショカイ</t>
    </rPh>
    <rPh sb="3" eb="5">
      <t>バアイ</t>
    </rPh>
    <rPh sb="6" eb="8">
      <t>キニュウ</t>
    </rPh>
    <rPh sb="8" eb="10">
      <t>フヨウ</t>
    </rPh>
    <phoneticPr fontId="1"/>
  </si>
  <si>
    <t>初回の場合は記入不要</t>
    <rPh sb="0" eb="2">
      <t>ショカイ</t>
    </rPh>
    <rPh sb="3" eb="5">
      <t>バアイ</t>
    </rPh>
    <rPh sb="6" eb="10">
      <t>キニュウフヨウ</t>
    </rPh>
    <phoneticPr fontId="1"/>
  </si>
  <si>
    <r>
      <rPr>
        <b/>
        <sz val="14"/>
        <color theme="1"/>
        <rFont val="Meiryo UI"/>
        <family val="3"/>
        <charset val="128"/>
      </rPr>
      <t>★助成金受給状況確認</t>
    </r>
    <r>
      <rPr>
        <sz val="12"/>
        <rFont val="Meiryo UI"/>
        <family val="3"/>
        <charset val="128"/>
      </rPr>
      <t>（前回までの申請分と今回の申請分を合わせた金額の合計を算出し、執行残高を確認する。）</t>
    </r>
    <r>
      <rPr>
        <b/>
        <sz val="12"/>
        <color rgb="FFFF0000"/>
        <rFont val="Meiryo UI"/>
        <family val="3"/>
        <charset val="128"/>
      </rPr>
      <t>※初回申請の場合は記入不要</t>
    </r>
    <rPh sb="11" eb="13">
      <t>ゼンカイ</t>
    </rPh>
    <rPh sb="37" eb="39">
      <t>サンシュツ</t>
    </rPh>
    <rPh sb="41" eb="43">
      <t>シッコウ</t>
    </rPh>
    <rPh sb="43" eb="45">
      <t>ザンダカ</t>
    </rPh>
    <rPh sb="46" eb="48">
      <t>カクニン</t>
    </rPh>
    <phoneticPr fontId="1"/>
  </si>
  <si>
    <t>手続きキャンパス
職員確認欄</t>
    <rPh sb="0" eb="2">
      <t>テツヅ</t>
    </rPh>
    <rPh sb="9" eb="11">
      <t>ショクイン</t>
    </rPh>
    <rPh sb="11" eb="13">
      <t>カクニン</t>
    </rPh>
    <phoneticPr fontId="2"/>
  </si>
  <si>
    <r>
      <t xml:space="preserve">今年度
</t>
    </r>
    <r>
      <rPr>
        <b/>
        <u/>
        <sz val="12"/>
        <color rgb="FFFF0000"/>
        <rFont val="Meiryo UI"/>
        <family val="3"/>
        <charset val="128"/>
      </rPr>
      <t>講師招聘費</t>
    </r>
    <r>
      <rPr>
        <b/>
        <u/>
        <sz val="12"/>
        <rFont val="Meiryo UI"/>
        <family val="3"/>
        <charset val="128"/>
      </rPr>
      <t>の</t>
    </r>
    <r>
      <rPr>
        <b/>
        <sz val="12"/>
        <rFont val="Meiryo UI"/>
        <family val="3"/>
        <charset val="128"/>
      </rPr>
      <t xml:space="preserve">出金申請回数
</t>
    </r>
    <r>
      <rPr>
        <sz val="11"/>
        <rFont val="Meiryo UI"/>
        <family val="3"/>
        <charset val="128"/>
      </rPr>
      <t>※今回が何回目かを記入</t>
    </r>
    <rPh sb="0" eb="3">
      <t>コンネンド</t>
    </rPh>
    <rPh sb="4" eb="6">
      <t>コウシ</t>
    </rPh>
    <rPh sb="6" eb="8">
      <t>ショウヘイ</t>
    </rPh>
    <rPh sb="8" eb="9">
      <t>ヒ</t>
    </rPh>
    <phoneticPr fontId="2"/>
  </si>
  <si>
    <r>
      <rPr>
        <b/>
        <sz val="12"/>
        <rFont val="Meiryo UI"/>
        <family val="3"/>
        <charset val="128"/>
      </rPr>
      <t xml:space="preserve">今年度
</t>
    </r>
    <r>
      <rPr>
        <b/>
        <u/>
        <sz val="12"/>
        <color rgb="FFFF0000"/>
        <rFont val="Meiryo UI"/>
        <family val="3"/>
        <charset val="128"/>
      </rPr>
      <t>参加費</t>
    </r>
    <r>
      <rPr>
        <b/>
        <sz val="12"/>
        <rFont val="Meiryo UI"/>
        <family val="3"/>
        <charset val="128"/>
      </rPr>
      <t>の
出金申請回数</t>
    </r>
    <r>
      <rPr>
        <sz val="12"/>
        <rFont val="Meiryo UI"/>
        <family val="3"/>
        <charset val="128"/>
      </rPr>
      <t xml:space="preserve">
</t>
    </r>
    <r>
      <rPr>
        <sz val="11"/>
        <rFont val="Meiryo UI"/>
        <family val="3"/>
        <charset val="128"/>
      </rPr>
      <t>※今回が何回目かを記入</t>
    </r>
    <rPh sb="0" eb="3">
      <t>コンネンド</t>
    </rPh>
    <rPh sb="4" eb="7">
      <t>サンカヒ</t>
    </rPh>
    <rPh sb="9" eb="11">
      <t>シュッキン</t>
    </rPh>
    <phoneticPr fontId="1"/>
  </si>
  <si>
    <r>
      <t>合計 …</t>
    </r>
    <r>
      <rPr>
        <b/>
        <sz val="12"/>
        <color rgb="FF0070C0"/>
        <rFont val="Meiryo UI"/>
        <family val="3"/>
        <charset val="128"/>
      </rPr>
      <t>A</t>
    </r>
    <r>
      <rPr>
        <b/>
        <sz val="12"/>
        <rFont val="Meiryo UI"/>
        <family val="3"/>
        <charset val="128"/>
      </rPr>
      <t xml:space="preserve">
（＝参加費×人数）</t>
    </r>
    <rPh sb="8" eb="11">
      <t>サンカヒ</t>
    </rPh>
    <rPh sb="12" eb="14">
      <t>ニンズウ</t>
    </rPh>
    <phoneticPr fontId="1"/>
  </si>
  <si>
    <r>
      <t>前回までの
参加費受給金額…</t>
    </r>
    <r>
      <rPr>
        <b/>
        <sz val="12"/>
        <color rgb="FF0070C0"/>
        <rFont val="Meiryo UI"/>
        <family val="3"/>
        <charset val="128"/>
      </rPr>
      <t>B</t>
    </r>
    <r>
      <rPr>
        <b/>
        <sz val="12"/>
        <color rgb="FFFF0000"/>
        <rFont val="Meiryo UI"/>
        <family val="3"/>
        <charset val="128"/>
      </rPr>
      <t xml:space="preserve">
※今回の出金額除く</t>
    </r>
    <rPh sb="0" eb="2">
      <t>ゼンカイ</t>
    </rPh>
    <rPh sb="17" eb="19">
      <t>コンカイ</t>
    </rPh>
    <rPh sb="20" eb="22">
      <t>シュッキン</t>
    </rPh>
    <rPh sb="22" eb="23">
      <t>ガク</t>
    </rPh>
    <rPh sb="23" eb="24">
      <t>ノゾ</t>
    </rPh>
    <phoneticPr fontId="1"/>
  </si>
  <si>
    <r>
      <rPr>
        <sz val="12"/>
        <rFont val="Meiryo UI"/>
        <family val="3"/>
        <charset val="128"/>
      </rPr>
      <t>講習会参加費の総計（C）
+講師招聘費の総計（F）
…</t>
    </r>
    <r>
      <rPr>
        <b/>
        <sz val="12"/>
        <color rgb="FF0070C0"/>
        <rFont val="Meiryo UI"/>
        <family val="3"/>
        <charset val="128"/>
      </rPr>
      <t>H</t>
    </r>
    <rPh sb="0" eb="3">
      <t>コウシュウカイ</t>
    </rPh>
    <rPh sb="3" eb="6">
      <t>サンカヒ</t>
    </rPh>
    <rPh sb="5" eb="6">
      <t>ヒ</t>
    </rPh>
    <rPh sb="7" eb="9">
      <t>ソウケイ</t>
    </rPh>
    <rPh sb="14" eb="19">
      <t>コウシショウヘイヒ</t>
    </rPh>
    <rPh sb="20" eb="22">
      <t>ソウケイ</t>
    </rPh>
    <phoneticPr fontId="1"/>
  </si>
  <si>
    <r>
      <rPr>
        <sz val="12"/>
        <rFont val="Meiryo UI"/>
        <family val="3"/>
        <charset val="128"/>
      </rPr>
      <t>参加費（A）
+講師招聘費（D）
…</t>
    </r>
    <r>
      <rPr>
        <b/>
        <sz val="12"/>
        <color rgb="FF0070C0"/>
        <rFont val="Meiryo UI"/>
        <family val="3"/>
        <charset val="128"/>
      </rPr>
      <t>G</t>
    </r>
    <rPh sb="0" eb="3">
      <t>サンカヒ</t>
    </rPh>
    <rPh sb="8" eb="13">
      <t>コウシショウヘイヒ</t>
    </rPh>
    <phoneticPr fontId="1"/>
  </si>
  <si>
    <r>
      <rPr>
        <sz val="12"/>
        <rFont val="Meiryo UI"/>
        <family val="3"/>
        <charset val="128"/>
      </rPr>
      <t>残高
（年間上限額-H ）</t>
    </r>
    <r>
      <rPr>
        <sz val="12"/>
        <color rgb="FFFF0000"/>
        <rFont val="Meiryo UI"/>
        <family val="3"/>
        <charset val="128"/>
      </rPr>
      <t xml:space="preserve">
</t>
    </r>
    <r>
      <rPr>
        <sz val="12"/>
        <rFont val="Meiryo UI"/>
        <family val="3"/>
        <charset val="128"/>
      </rPr>
      <t>…</t>
    </r>
    <r>
      <rPr>
        <b/>
        <sz val="12"/>
        <color rgb="FF0070C0"/>
        <rFont val="Meiryo UI"/>
        <family val="3"/>
        <charset val="128"/>
      </rPr>
      <t>I</t>
    </r>
    <phoneticPr fontId="1"/>
  </si>
  <si>
    <t>上限確認（年間上限額20万円）</t>
    <rPh sb="0" eb="2">
      <t>ジョウゲン</t>
    </rPh>
    <rPh sb="2" eb="4">
      <t>カクニン</t>
    </rPh>
    <rPh sb="5" eb="7">
      <t>ネンカン</t>
    </rPh>
    <rPh sb="7" eb="9">
      <t>ジョウゲン</t>
    </rPh>
    <rPh sb="9" eb="10">
      <t>ガク</t>
    </rPh>
    <rPh sb="12" eb="14">
      <t>マンエン</t>
    </rPh>
    <phoneticPr fontId="1"/>
  </si>
  <si>
    <t>今回の出金額</t>
    <rPh sb="0" eb="2">
      <t>コンカイ</t>
    </rPh>
    <rPh sb="3" eb="5">
      <t>シュッキン</t>
    </rPh>
    <rPh sb="5" eb="6">
      <t>ガク</t>
    </rPh>
    <phoneticPr fontId="1"/>
  </si>
  <si>
    <r>
      <rPr>
        <sz val="12"/>
        <rFont val="Meiryo UI"/>
        <family val="3"/>
        <charset val="128"/>
      </rPr>
      <t xml:space="preserve">年間上限額を
超えない場合
</t>
    </r>
    <r>
      <rPr>
        <b/>
        <sz val="12"/>
        <color rgb="FF0070C0"/>
        <rFont val="Meiryo UI"/>
        <family val="3"/>
        <charset val="128"/>
      </rPr>
      <t xml:space="preserve">G </t>
    </r>
    <rPh sb="0" eb="2">
      <t>ネンカン</t>
    </rPh>
    <rPh sb="2" eb="4">
      <t>ジョウゲン</t>
    </rPh>
    <rPh sb="4" eb="5">
      <t>ガク</t>
    </rPh>
    <rPh sb="7" eb="8">
      <t>コ</t>
    </rPh>
    <phoneticPr fontId="1"/>
  </si>
  <si>
    <r>
      <rPr>
        <sz val="12"/>
        <rFont val="Meiryo UI"/>
        <family val="3"/>
        <charset val="128"/>
      </rPr>
      <t>年間上限額を
超える場合
今回の出金額（G-I）
…</t>
    </r>
    <r>
      <rPr>
        <b/>
        <u/>
        <sz val="12"/>
        <color rgb="FF0070C0"/>
        <rFont val="Meiryo UI"/>
        <family val="3"/>
        <charset val="128"/>
      </rPr>
      <t>J</t>
    </r>
    <r>
      <rPr>
        <b/>
        <sz val="12"/>
        <color rgb="FF0070C0"/>
        <rFont val="Meiryo UI"/>
        <family val="3"/>
        <charset val="128"/>
      </rPr>
      <t xml:space="preserve"> </t>
    </r>
    <rPh sb="0" eb="2">
      <t>ネンカン</t>
    </rPh>
    <rPh sb="2" eb="5">
      <t>ジョウゲンガク</t>
    </rPh>
    <phoneticPr fontId="1"/>
  </si>
  <si>
    <r>
      <t xml:space="preserve">今回の出金額
</t>
    </r>
    <r>
      <rPr>
        <sz val="12"/>
        <rFont val="Meiryo UI"/>
        <family val="3"/>
        <charset val="128"/>
      </rPr>
      <t>※２回目以降のみ「★助成金受給状況確認」欄参照
年間上限（20万円）を超えない＝G欄記入 ／超える＝ J欄記入</t>
    </r>
    <rPh sb="0" eb="2">
      <t>コンカイ</t>
    </rPh>
    <rPh sb="3" eb="5">
      <t>シュッキン</t>
    </rPh>
    <rPh sb="5" eb="6">
      <t>ガク</t>
    </rPh>
    <rPh sb="9" eb="13">
      <t>カイメイコウ</t>
    </rPh>
    <rPh sb="17" eb="20">
      <t>ジョセイキン</t>
    </rPh>
    <rPh sb="20" eb="22">
      <t>ジュキュウ</t>
    </rPh>
    <rPh sb="22" eb="24">
      <t>ジョウキョウ</t>
    </rPh>
    <rPh sb="24" eb="26">
      <t>カクニン</t>
    </rPh>
    <rPh sb="27" eb="28">
      <t>ラン</t>
    </rPh>
    <rPh sb="28" eb="30">
      <t>サンショウ</t>
    </rPh>
    <rPh sb="31" eb="33">
      <t>ネンカン</t>
    </rPh>
    <rPh sb="33" eb="35">
      <t>ジョウゲン</t>
    </rPh>
    <rPh sb="38" eb="40">
      <t>マンエン</t>
    </rPh>
    <rPh sb="42" eb="43">
      <t>コ</t>
    </rPh>
    <rPh sb="48" eb="49">
      <t>ラン</t>
    </rPh>
    <rPh sb="49" eb="51">
      <t>キニュウ</t>
    </rPh>
    <rPh sb="53" eb="54">
      <t>コ</t>
    </rPh>
    <rPh sb="59" eb="60">
      <t>ラン</t>
    </rPh>
    <rPh sb="60" eb="62">
      <t>キニュウ</t>
    </rPh>
    <phoneticPr fontId="1"/>
  </si>
  <si>
    <r>
      <t>立命館大学課外自主活動団体助成制度＜基盤活動助成＞　
【</t>
    </r>
    <r>
      <rPr>
        <b/>
        <sz val="16"/>
        <color theme="0"/>
        <rFont val="Meiryo UI"/>
        <family val="3"/>
        <charset val="128"/>
      </rPr>
      <t>安全管理対策費</t>
    </r>
    <r>
      <rPr>
        <sz val="16"/>
        <color theme="0"/>
        <rFont val="Meiryo UI"/>
        <family val="3"/>
        <charset val="128"/>
      </rPr>
      <t>査定シート　</t>
    </r>
    <r>
      <rPr>
        <b/>
        <sz val="16"/>
        <color theme="0"/>
        <rFont val="Meiryo UI"/>
        <family val="3"/>
        <charset val="128"/>
      </rPr>
      <t>①学生の講習会参加費　②講師招聘費　※法人への支払い】　</t>
    </r>
    <rPh sb="0" eb="3">
      <t>リツメイカン</t>
    </rPh>
    <rPh sb="3" eb="5">
      <t>ダイガク</t>
    </rPh>
    <rPh sb="5" eb="7">
      <t>カガイ</t>
    </rPh>
    <rPh sb="7" eb="9">
      <t>ジシュ</t>
    </rPh>
    <rPh sb="9" eb="11">
      <t>カツドウ</t>
    </rPh>
    <rPh sb="11" eb="13">
      <t>ダンタイ</t>
    </rPh>
    <rPh sb="13" eb="15">
      <t>ジョセイ</t>
    </rPh>
    <rPh sb="15" eb="17">
      <t>セイド</t>
    </rPh>
    <rPh sb="18" eb="20">
      <t>キバン</t>
    </rPh>
    <rPh sb="20" eb="22">
      <t>カツドウ</t>
    </rPh>
    <rPh sb="22" eb="24">
      <t>ジョセイキバンカツドウジョセイサイヨウジタイトド</t>
    </rPh>
    <rPh sb="28" eb="35">
      <t>アンゼンカンリタイサクヒ</t>
    </rPh>
    <rPh sb="42" eb="44">
      <t>ガクセイ</t>
    </rPh>
    <rPh sb="45" eb="48">
      <t>コウシュウカイ</t>
    </rPh>
    <rPh sb="48" eb="51">
      <t>サンカヒ</t>
    </rPh>
    <rPh sb="53" eb="55">
      <t>コウシ</t>
    </rPh>
    <rPh sb="55" eb="57">
      <t>ショウヘイ</t>
    </rPh>
    <rPh sb="57" eb="58">
      <t>ヒ</t>
    </rPh>
    <rPh sb="60" eb="62">
      <t>ホウジン</t>
    </rPh>
    <rPh sb="64" eb="66">
      <t>シハライ</t>
    </rPh>
    <phoneticPr fontId="2"/>
  </si>
  <si>
    <t>指導謝礼（税抜）</t>
    <rPh sb="0" eb="4">
      <t>シドウシャレイ</t>
    </rPh>
    <rPh sb="5" eb="7">
      <t>ゼイヌキ</t>
    </rPh>
    <phoneticPr fontId="2"/>
  </si>
  <si>
    <t>指導謝礼（税抜）
合計　　　</t>
    <rPh sb="0" eb="4">
      <t>シドウシャレイ</t>
    </rPh>
    <rPh sb="5" eb="7">
      <t>ゼイヌキ</t>
    </rPh>
    <rPh sb="9" eb="11">
      <t>ゴウケイ</t>
    </rPh>
    <phoneticPr fontId="2"/>
  </si>
  <si>
    <t>消費税
（10%）</t>
    <rPh sb="0" eb="3">
      <t>ショウヒゼイ</t>
    </rPh>
    <phoneticPr fontId="2"/>
  </si>
  <si>
    <t>会社名</t>
    <rPh sb="0" eb="3">
      <t>カイシャメイ</t>
    </rPh>
    <phoneticPr fontId="1"/>
  </si>
  <si>
    <t>会社住所</t>
    <rPh sb="0" eb="2">
      <t>カイシャ</t>
    </rPh>
    <rPh sb="2" eb="3">
      <t>ジュウ</t>
    </rPh>
    <rPh sb="3" eb="4">
      <t>トコロ</t>
    </rPh>
    <phoneticPr fontId="2"/>
  </si>
  <si>
    <r>
      <t>支払合計(税込）
…</t>
    </r>
    <r>
      <rPr>
        <b/>
        <sz val="12"/>
        <color rgb="FF0070C0"/>
        <rFont val="Meiryo UI"/>
        <family val="3"/>
        <charset val="128"/>
      </rPr>
      <t>D</t>
    </r>
    <rPh sb="0" eb="2">
      <t>シハライ</t>
    </rPh>
    <rPh sb="2" eb="4">
      <t>ゴウケイ</t>
    </rPh>
    <rPh sb="5" eb="7">
      <t>ゼイコミ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</si>
</sst>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¥&quot;#,##0;&quot;¥&quot;\-#,##0"/>
    <numFmt numFmtId="6" formatCode="&quot;¥&quot;#,##0;[Red]&quot;¥&quot;\-#,##0"/>
    <numFmt numFmtId="176" formatCode="0&quot;名&quot;"/>
  </numFmts>
  <fonts count="2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6"/>
      <color theme="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2"/>
      <name val="Meiryo UI"/>
      <family val="3"/>
      <charset val="128"/>
    </font>
    <font>
      <sz val="10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color rgb="FF242424"/>
      <name val="Meiryo UI"/>
      <family val="3"/>
      <charset val="128"/>
    </font>
    <font>
      <sz val="16"/>
      <color theme="0"/>
      <name val="Meiryo UI"/>
      <family val="3"/>
      <charset val="128"/>
    </font>
    <font>
      <sz val="12"/>
      <name val="Meiryo UI"/>
      <family val="3"/>
      <charset val="128"/>
    </font>
    <font>
      <b/>
      <sz val="14"/>
      <name val="Meiryo UI"/>
      <family val="3"/>
      <charset val="128"/>
    </font>
    <font>
      <sz val="12"/>
      <color rgb="FFFF0000"/>
      <name val="Meiryo UI"/>
      <family val="3"/>
      <charset val="128"/>
    </font>
    <font>
      <b/>
      <sz val="12"/>
      <color rgb="FF0070C0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b/>
      <u/>
      <sz val="12"/>
      <color rgb="FFFF0000"/>
      <name val="Meiryo UI"/>
      <family val="3"/>
      <charset val="128"/>
    </font>
    <font>
      <b/>
      <u/>
      <sz val="12"/>
      <name val="Meiryo UI"/>
      <family val="3"/>
      <charset val="128"/>
    </font>
    <font>
      <b/>
      <u/>
      <sz val="12"/>
      <color rgb="FF0070C0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2"/>
      <color theme="1" tint="0.34998626667073579"/>
      <name val="Meiryo UI"/>
      <family val="3"/>
      <charset val="128"/>
    </font>
    <font>
      <b/>
      <sz val="12"/>
      <color theme="1" tint="0.34998626667073579"/>
      <name val="Meiryo UI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6" fontId="3" fillId="0" borderId="0" applyFon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</cellStyleXfs>
  <cellXfs count="205">
    <xf numFmtId="0" fontId="0" fillId="0" borderId="0" xfId="0">
      <alignment vertical="center"/>
    </xf>
    <xf numFmtId="0" fontId="6" fillId="0" borderId="0" xfId="0" applyFont="1" applyAlignment="1"/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9" fillId="0" borderId="0" xfId="0" applyFont="1">
      <alignment vertical="center"/>
    </xf>
    <xf numFmtId="0" fontId="15" fillId="0" borderId="0" xfId="0" applyFont="1">
      <alignment vertical="center"/>
    </xf>
    <xf numFmtId="0" fontId="8" fillId="0" borderId="0" xfId="0" applyFont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/>
    </xf>
    <xf numFmtId="6" fontId="7" fillId="0" borderId="0" xfId="3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>
      <alignment vertical="center"/>
    </xf>
    <xf numFmtId="0" fontId="9" fillId="0" borderId="3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12" fillId="3" borderId="37" xfId="0" applyFont="1" applyFill="1" applyBorder="1" applyAlignment="1">
      <alignment horizontal="center" vertical="center"/>
    </xf>
    <xf numFmtId="0" fontId="12" fillId="2" borderId="8" xfId="0" applyFont="1" applyFill="1" applyBorder="1" applyAlignment="1" applyProtection="1">
      <alignment vertical="center" wrapText="1"/>
      <protection locked="0"/>
    </xf>
    <xf numFmtId="0" fontId="12" fillId="2" borderId="42" xfId="0" applyFont="1" applyFill="1" applyBorder="1" applyAlignment="1" applyProtection="1">
      <alignment vertical="center" wrapText="1"/>
      <protection locked="0"/>
    </xf>
    <xf numFmtId="0" fontId="12" fillId="2" borderId="57" xfId="0" applyFont="1" applyFill="1" applyBorder="1" applyAlignment="1" applyProtection="1">
      <alignment vertical="center" wrapText="1"/>
      <protection locked="0"/>
    </xf>
    <xf numFmtId="0" fontId="12" fillId="3" borderId="10" xfId="0" applyFont="1" applyFill="1" applyBorder="1" applyAlignment="1">
      <alignment horizontal="center" vertical="center"/>
    </xf>
    <xf numFmtId="0" fontId="17" fillId="3" borderId="38" xfId="0" applyFont="1" applyFill="1" applyBorder="1" applyAlignment="1">
      <alignment horizontal="center" vertical="center"/>
    </xf>
    <xf numFmtId="0" fontId="12" fillId="0" borderId="38" xfId="0" applyFont="1" applyBorder="1">
      <alignment vertical="center"/>
    </xf>
    <xf numFmtId="0" fontId="12" fillId="0" borderId="28" xfId="0" applyFont="1" applyBorder="1">
      <alignment vertical="center"/>
    </xf>
    <xf numFmtId="176" fontId="12" fillId="0" borderId="27" xfId="0" applyNumberFormat="1" applyFont="1" applyBorder="1" applyAlignment="1">
      <alignment horizontal="center" vertical="center"/>
    </xf>
    <xf numFmtId="6" fontId="17" fillId="0" borderId="39" xfId="3" applyFont="1" applyFill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7" fillId="3" borderId="13" xfId="1" applyFont="1" applyFill="1" applyBorder="1" applyAlignment="1">
      <alignment horizontal="center" vertical="center" wrapText="1"/>
    </xf>
    <xf numFmtId="6" fontId="17" fillId="0" borderId="24" xfId="2" applyFont="1" applyBorder="1" applyAlignment="1">
      <alignment horizontal="center" vertical="center"/>
    </xf>
    <xf numFmtId="0" fontId="17" fillId="0" borderId="46" xfId="1" applyFont="1" applyBorder="1" applyAlignment="1">
      <alignment vertical="center" wrapText="1"/>
    </xf>
    <xf numFmtId="0" fontId="19" fillId="6" borderId="4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/>
    </xf>
    <xf numFmtId="6" fontId="17" fillId="0" borderId="4" xfId="2" applyFont="1" applyFill="1" applyBorder="1" applyAlignment="1">
      <alignment horizontal="center" vertical="center"/>
    </xf>
    <xf numFmtId="6" fontId="10" fillId="0" borderId="4" xfId="2" applyFont="1" applyFill="1" applyBorder="1" applyAlignment="1">
      <alignment horizontal="center" vertical="center"/>
    </xf>
    <xf numFmtId="0" fontId="17" fillId="0" borderId="4" xfId="1" applyFont="1" applyBorder="1" applyAlignment="1">
      <alignment horizontal="left" vertical="center"/>
    </xf>
    <xf numFmtId="0" fontId="12" fillId="0" borderId="1" xfId="0" applyFont="1" applyBorder="1">
      <alignment vertical="center"/>
    </xf>
    <xf numFmtId="0" fontId="12" fillId="0" borderId="0" xfId="0" applyFont="1" applyAlignment="1">
      <alignment horizontal="left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12" fillId="3" borderId="50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7" fillId="3" borderId="4" xfId="1" applyFont="1" applyFill="1" applyBorder="1" applyAlignment="1">
      <alignment horizontal="center" vertical="center"/>
    </xf>
    <xf numFmtId="0" fontId="17" fillId="0" borderId="66" xfId="1" applyFont="1" applyBorder="1" applyAlignment="1">
      <alignment horizontal="right" vertical="center" wrapText="1"/>
    </xf>
    <xf numFmtId="0" fontId="17" fillId="0" borderId="24" xfId="1" applyFont="1" applyBorder="1" applyAlignment="1">
      <alignment horizontal="right" vertical="center" wrapText="1"/>
    </xf>
    <xf numFmtId="0" fontId="17" fillId="0" borderId="67" xfId="1" applyFont="1" applyBorder="1" applyAlignment="1">
      <alignment horizontal="right" vertical="center" wrapText="1"/>
    </xf>
    <xf numFmtId="0" fontId="17" fillId="0" borderId="31" xfId="1" applyFont="1" applyBorder="1" applyAlignment="1">
      <alignment vertical="center" wrapText="1"/>
    </xf>
    <xf numFmtId="0" fontId="17" fillId="9" borderId="70" xfId="1" applyFont="1" applyFill="1" applyBorder="1" applyAlignment="1">
      <alignment horizontal="left" vertical="center"/>
    </xf>
    <xf numFmtId="0" fontId="17" fillId="9" borderId="62" xfId="1" applyFont="1" applyFill="1" applyBorder="1" applyAlignment="1">
      <alignment horizontal="left" vertical="center"/>
    </xf>
    <xf numFmtId="0" fontId="12" fillId="9" borderId="33" xfId="0" applyFont="1" applyFill="1" applyBorder="1">
      <alignment vertical="center"/>
    </xf>
    <xf numFmtId="0" fontId="10" fillId="3" borderId="20" xfId="1" applyFont="1" applyFill="1" applyBorder="1" applyAlignment="1">
      <alignment horizontal="center" vertical="center" wrapText="1"/>
    </xf>
    <xf numFmtId="0" fontId="17" fillId="4" borderId="50" xfId="1" applyFont="1" applyFill="1" applyBorder="1" applyAlignment="1">
      <alignment horizontal="center" vertical="center" wrapText="1"/>
    </xf>
    <xf numFmtId="0" fontId="17" fillId="4" borderId="41" xfId="1" applyFont="1" applyFill="1" applyBorder="1" applyAlignment="1">
      <alignment horizontal="center" vertical="center" wrapText="1"/>
    </xf>
    <xf numFmtId="0" fontId="12" fillId="10" borderId="34" xfId="0" applyFont="1" applyFill="1" applyBorder="1" applyAlignment="1">
      <alignment horizontal="center" vertical="center" wrapText="1"/>
    </xf>
    <xf numFmtId="6" fontId="12" fillId="9" borderId="27" xfId="3" applyFont="1" applyFill="1" applyBorder="1" applyAlignment="1">
      <alignment vertical="center"/>
    </xf>
    <xf numFmtId="0" fontId="12" fillId="9" borderId="28" xfId="0" applyFont="1" applyFill="1" applyBorder="1" applyAlignment="1">
      <alignment horizontal="left" vertical="center" wrapText="1"/>
    </xf>
    <xf numFmtId="6" fontId="26" fillId="4" borderId="4" xfId="0" applyNumberFormat="1" applyFont="1" applyFill="1" applyBorder="1" applyAlignment="1">
      <alignment horizontal="center" vertical="center" wrapText="1"/>
    </xf>
    <xf numFmtId="6" fontId="26" fillId="4" borderId="1" xfId="0" applyNumberFormat="1" applyFont="1" applyFill="1" applyBorder="1" applyAlignment="1">
      <alignment horizontal="center" vertical="center" wrapText="1"/>
    </xf>
    <xf numFmtId="0" fontId="26" fillId="4" borderId="50" xfId="0" applyFont="1" applyFill="1" applyBorder="1" applyAlignment="1">
      <alignment horizontal="center" vertical="center"/>
    </xf>
    <xf numFmtId="5" fontId="26" fillId="4" borderId="4" xfId="0" applyNumberFormat="1" applyFont="1" applyFill="1" applyBorder="1" applyAlignment="1">
      <alignment horizontal="center" vertical="center" wrapText="1"/>
    </xf>
    <xf numFmtId="6" fontId="26" fillId="4" borderId="4" xfId="3" applyFont="1" applyFill="1" applyBorder="1" applyAlignment="1">
      <alignment horizontal="center" vertical="center"/>
    </xf>
    <xf numFmtId="6" fontId="26" fillId="4" borderId="1" xfId="0" applyNumberFormat="1" applyFont="1" applyFill="1" applyBorder="1" applyAlignment="1">
      <alignment horizontal="center" vertical="center"/>
    </xf>
    <xf numFmtId="6" fontId="26" fillId="4" borderId="4" xfId="3" applyFont="1" applyFill="1" applyBorder="1" applyAlignment="1">
      <alignment horizontal="center" vertical="center" wrapText="1"/>
    </xf>
    <xf numFmtId="0" fontId="26" fillId="4" borderId="65" xfId="1" applyFont="1" applyFill="1" applyBorder="1" applyAlignment="1">
      <alignment horizontal="center" vertical="center" wrapText="1"/>
    </xf>
    <xf numFmtId="56" fontId="26" fillId="4" borderId="21" xfId="1" applyNumberFormat="1" applyFont="1" applyFill="1" applyBorder="1" applyAlignment="1">
      <alignment horizontal="center" vertical="center" wrapText="1"/>
    </xf>
    <xf numFmtId="6" fontId="26" fillId="4" borderId="21" xfId="2" applyFont="1" applyFill="1" applyBorder="1" applyAlignment="1">
      <alignment horizontal="center" vertical="center"/>
    </xf>
    <xf numFmtId="0" fontId="26" fillId="4" borderId="10" xfId="0" applyFont="1" applyFill="1" applyBorder="1" applyAlignment="1">
      <alignment horizontal="center" vertical="center"/>
    </xf>
    <xf numFmtId="6" fontId="26" fillId="4" borderId="1" xfId="3" applyFont="1" applyFill="1" applyBorder="1" applyAlignment="1">
      <alignment horizontal="center" vertical="center"/>
    </xf>
    <xf numFmtId="176" fontId="26" fillId="4" borderId="4" xfId="0" applyNumberFormat="1" applyFont="1" applyFill="1" applyBorder="1" applyAlignment="1">
      <alignment horizontal="center" vertical="center"/>
    </xf>
    <xf numFmtId="6" fontId="26" fillId="4" borderId="18" xfId="3" applyFont="1" applyFill="1" applyBorder="1" applyAlignment="1">
      <alignment horizontal="center" vertical="center" wrapText="1"/>
    </xf>
    <xf numFmtId="6" fontId="26" fillId="4" borderId="41" xfId="3" applyFont="1" applyFill="1" applyBorder="1" applyAlignment="1">
      <alignment horizontal="center" vertical="center"/>
    </xf>
    <xf numFmtId="6" fontId="26" fillId="4" borderId="18" xfId="0" applyNumberFormat="1" applyFont="1" applyFill="1" applyBorder="1" applyAlignment="1">
      <alignment horizontal="center" vertical="center"/>
    </xf>
    <xf numFmtId="0" fontId="27" fillId="4" borderId="47" xfId="1" applyFont="1" applyFill="1" applyBorder="1" applyAlignment="1">
      <alignment horizontal="center" vertical="center" wrapText="1"/>
    </xf>
    <xf numFmtId="0" fontId="27" fillId="4" borderId="69" xfId="1" applyFont="1" applyFill="1" applyBorder="1" applyAlignment="1">
      <alignment horizontal="center" vertical="center"/>
    </xf>
    <xf numFmtId="0" fontId="27" fillId="4" borderId="18" xfId="0" applyFont="1" applyFill="1" applyBorder="1" applyAlignment="1">
      <alignment horizontal="center" vertical="center"/>
    </xf>
    <xf numFmtId="0" fontId="10" fillId="3" borderId="58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21" fillId="6" borderId="17" xfId="0" applyFont="1" applyFill="1" applyBorder="1" applyAlignment="1">
      <alignment horizontal="center" vertical="center" wrapText="1"/>
    </xf>
    <xf numFmtId="0" fontId="25" fillId="6" borderId="33" xfId="0" applyFont="1" applyFill="1" applyBorder="1" applyAlignment="1">
      <alignment horizontal="center" vertical="center"/>
    </xf>
    <xf numFmtId="0" fontId="17" fillId="6" borderId="4" xfId="0" applyFont="1" applyFill="1" applyBorder="1" applyAlignment="1">
      <alignment horizontal="center" vertical="center" wrapText="1"/>
    </xf>
    <xf numFmtId="6" fontId="26" fillId="4" borderId="4" xfId="0" applyNumberFormat="1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9" borderId="27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/>
    </xf>
    <xf numFmtId="0" fontId="19" fillId="6" borderId="18" xfId="0" applyFont="1" applyFill="1" applyBorder="1" applyAlignment="1">
      <alignment horizontal="center" vertical="center" wrapText="1"/>
    </xf>
    <xf numFmtId="6" fontId="26" fillId="4" borderId="18" xfId="0" applyNumberFormat="1" applyFont="1" applyFill="1" applyBorder="1" applyAlignment="1">
      <alignment horizontal="center" vertical="center" wrapText="1"/>
    </xf>
    <xf numFmtId="0" fontId="12" fillId="0" borderId="18" xfId="0" applyFont="1" applyBorder="1">
      <alignment vertical="center"/>
    </xf>
    <xf numFmtId="0" fontId="12" fillId="9" borderId="39" xfId="0" applyFont="1" applyFill="1" applyBorder="1" applyAlignment="1">
      <alignment vertical="center" wrapText="1"/>
    </xf>
    <xf numFmtId="0" fontId="17" fillId="3" borderId="17" xfId="1" applyFont="1" applyFill="1" applyBorder="1" applyAlignment="1">
      <alignment horizontal="center" vertical="center"/>
    </xf>
    <xf numFmtId="0" fontId="17" fillId="0" borderId="10" xfId="1" applyFont="1" applyBorder="1" applyAlignment="1">
      <alignment horizontal="center" vertical="center" wrapText="1"/>
    </xf>
    <xf numFmtId="0" fontId="17" fillId="0" borderId="4" xfId="1" applyFont="1" applyBorder="1" applyAlignment="1">
      <alignment horizontal="center" vertical="center" wrapText="1"/>
    </xf>
    <xf numFmtId="0" fontId="10" fillId="5" borderId="50" xfId="1" applyFont="1" applyFill="1" applyBorder="1" applyAlignment="1">
      <alignment horizontal="left" vertical="center" wrapText="1" indent="1"/>
    </xf>
    <xf numFmtId="0" fontId="10" fillId="5" borderId="9" xfId="1" applyFont="1" applyFill="1" applyBorder="1" applyAlignment="1">
      <alignment horizontal="left" vertical="center" wrapText="1" indent="1"/>
    </xf>
    <xf numFmtId="0" fontId="17" fillId="9" borderId="5" xfId="0" applyFont="1" applyFill="1" applyBorder="1" applyAlignment="1">
      <alignment horizontal="left" vertical="center" wrapText="1"/>
    </xf>
    <xf numFmtId="0" fontId="17" fillId="9" borderId="7" xfId="0" applyFont="1" applyFill="1" applyBorder="1" applyAlignment="1">
      <alignment horizontal="left" vertical="center" wrapText="1"/>
    </xf>
    <xf numFmtId="0" fontId="17" fillId="9" borderId="6" xfId="0" applyFont="1" applyFill="1" applyBorder="1" applyAlignment="1">
      <alignment horizontal="left" vertical="center" wrapText="1"/>
    </xf>
    <xf numFmtId="0" fontId="17" fillId="3" borderId="71" xfId="1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/>
    </xf>
    <xf numFmtId="0" fontId="6" fillId="0" borderId="7" xfId="0" applyFont="1" applyBorder="1">
      <alignment vertical="center"/>
    </xf>
    <xf numFmtId="0" fontId="10" fillId="0" borderId="7" xfId="0" applyFont="1" applyBorder="1">
      <alignment vertical="center"/>
    </xf>
    <xf numFmtId="0" fontId="8" fillId="0" borderId="7" xfId="0" applyFont="1" applyBorder="1" applyAlignment="1">
      <alignment horizontal="center" vertical="center" wrapText="1"/>
    </xf>
    <xf numFmtId="0" fontId="6" fillId="0" borderId="7" xfId="0" applyFont="1" applyBorder="1" applyAlignment="1"/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10" borderId="68" xfId="1" applyFont="1" applyFill="1" applyBorder="1" applyAlignment="1">
      <alignment horizontal="center" vertical="center" wrapText="1"/>
    </xf>
    <xf numFmtId="0" fontId="17" fillId="10" borderId="33" xfId="1" applyFont="1" applyFill="1" applyBorder="1" applyAlignment="1">
      <alignment horizontal="center" vertical="center" wrapText="1"/>
    </xf>
    <xf numFmtId="6" fontId="26" fillId="4" borderId="41" xfId="3" applyFont="1" applyFill="1" applyBorder="1" applyAlignment="1">
      <alignment horizontal="center" vertical="center" wrapText="1"/>
    </xf>
    <xf numFmtId="6" fontId="26" fillId="4" borderId="4" xfId="3" applyFont="1" applyFill="1" applyBorder="1" applyAlignment="1">
      <alignment horizontal="center" vertical="center" wrapText="1"/>
    </xf>
    <xf numFmtId="6" fontId="17" fillId="0" borderId="9" xfId="3" applyFont="1" applyFill="1" applyBorder="1" applyAlignment="1">
      <alignment horizontal="center" vertical="center" wrapText="1"/>
    </xf>
    <xf numFmtId="6" fontId="17" fillId="0" borderId="41" xfId="3" applyFont="1" applyFill="1" applyBorder="1" applyAlignment="1">
      <alignment horizontal="center" vertical="center" wrapText="1"/>
    </xf>
    <xf numFmtId="0" fontId="17" fillId="9" borderId="29" xfId="0" applyFont="1" applyFill="1" applyBorder="1" applyAlignment="1">
      <alignment horizontal="center" vertical="center" wrapText="1"/>
    </xf>
    <xf numFmtId="0" fontId="17" fillId="9" borderId="35" xfId="0" applyFont="1" applyFill="1" applyBorder="1" applyAlignment="1">
      <alignment horizontal="center" vertical="center" wrapText="1"/>
    </xf>
    <xf numFmtId="0" fontId="10" fillId="3" borderId="20" xfId="1" applyFont="1" applyFill="1" applyBorder="1" applyAlignment="1">
      <alignment horizontal="center" vertical="center" wrapText="1"/>
    </xf>
    <xf numFmtId="0" fontId="10" fillId="3" borderId="64" xfId="1" applyFont="1" applyFill="1" applyBorder="1" applyAlignment="1">
      <alignment horizontal="center" vertical="center" wrapText="1"/>
    </xf>
    <xf numFmtId="0" fontId="10" fillId="3" borderId="17" xfId="1" applyFont="1" applyFill="1" applyBorder="1" applyAlignment="1">
      <alignment horizontal="center" vertical="center" wrapText="1"/>
    </xf>
    <xf numFmtId="6" fontId="26" fillId="4" borderId="22" xfId="2" applyFont="1" applyFill="1" applyBorder="1" applyAlignment="1">
      <alignment horizontal="center" vertical="center"/>
    </xf>
    <xf numFmtId="6" fontId="26" fillId="4" borderId="43" xfId="2" applyFont="1" applyFill="1" applyBorder="1" applyAlignment="1">
      <alignment horizontal="center" vertical="center"/>
    </xf>
    <xf numFmtId="6" fontId="26" fillId="4" borderId="23" xfId="2" applyFont="1" applyFill="1" applyBorder="1" applyAlignment="1">
      <alignment horizontal="center" vertical="center"/>
    </xf>
    <xf numFmtId="6" fontId="17" fillId="0" borderId="25" xfId="2" applyFont="1" applyBorder="1" applyAlignment="1">
      <alignment horizontal="center" vertical="center"/>
    </xf>
    <xf numFmtId="6" fontId="17" fillId="0" borderId="44" xfId="2" applyFont="1" applyBorder="1" applyAlignment="1">
      <alignment horizontal="center" vertical="center"/>
    </xf>
    <xf numFmtId="6" fontId="17" fillId="0" borderId="26" xfId="2" applyFont="1" applyBorder="1" applyAlignment="1">
      <alignment horizontal="center" vertical="center"/>
    </xf>
    <xf numFmtId="6" fontId="17" fillId="0" borderId="31" xfId="2" applyFont="1" applyBorder="1" applyAlignment="1">
      <alignment horizontal="center" vertical="center"/>
    </xf>
    <xf numFmtId="6" fontId="17" fillId="0" borderId="45" xfId="2" applyFont="1" applyBorder="1" applyAlignment="1">
      <alignment horizontal="center" vertical="center"/>
    </xf>
    <xf numFmtId="6" fontId="17" fillId="0" borderId="32" xfId="2" applyFont="1" applyBorder="1" applyAlignment="1">
      <alignment horizontal="center" vertical="center"/>
    </xf>
    <xf numFmtId="0" fontId="10" fillId="3" borderId="59" xfId="1" applyFont="1" applyFill="1" applyBorder="1" applyAlignment="1">
      <alignment horizontal="center" vertical="center" wrapText="1"/>
    </xf>
    <xf numFmtId="0" fontId="10" fillId="3" borderId="52" xfId="1" applyFont="1" applyFill="1" applyBorder="1" applyAlignment="1">
      <alignment horizontal="center" vertical="center" wrapText="1"/>
    </xf>
    <xf numFmtId="0" fontId="10" fillId="3" borderId="52" xfId="1" applyFont="1" applyFill="1" applyBorder="1" applyAlignment="1">
      <alignment horizontal="center" vertical="center"/>
    </xf>
    <xf numFmtId="0" fontId="21" fillId="6" borderId="1" xfId="0" applyFont="1" applyFill="1" applyBorder="1" applyAlignment="1">
      <alignment horizontal="center" vertical="center" wrapText="1"/>
    </xf>
    <xf numFmtId="0" fontId="21" fillId="6" borderId="64" xfId="0" applyFont="1" applyFill="1" applyBorder="1" applyAlignment="1">
      <alignment horizontal="center" vertical="center" wrapText="1"/>
    </xf>
    <xf numFmtId="0" fontId="10" fillId="3" borderId="56" xfId="0" applyFont="1" applyFill="1" applyBorder="1" applyAlignment="1">
      <alignment horizontal="center" vertical="center" wrapText="1"/>
    </xf>
    <xf numFmtId="0" fontId="10" fillId="3" borderId="33" xfId="0" applyFont="1" applyFill="1" applyBorder="1" applyAlignment="1">
      <alignment horizontal="center" vertical="center" wrapText="1"/>
    </xf>
    <xf numFmtId="0" fontId="17" fillId="0" borderId="8" xfId="1" applyFont="1" applyBorder="1" applyAlignment="1">
      <alignment vertical="center"/>
    </xf>
    <xf numFmtId="0" fontId="17" fillId="0" borderId="42" xfId="1" applyFont="1" applyBorder="1" applyAlignment="1">
      <alignment vertical="center"/>
    </xf>
    <xf numFmtId="0" fontId="17" fillId="0" borderId="57" xfId="1" applyFont="1" applyBorder="1" applyAlignment="1">
      <alignment vertical="center"/>
    </xf>
    <xf numFmtId="0" fontId="12" fillId="3" borderId="50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10" fillId="3" borderId="51" xfId="0" applyFont="1" applyFill="1" applyBorder="1" applyAlignment="1">
      <alignment horizontal="center" vertical="center" wrapText="1"/>
    </xf>
    <xf numFmtId="0" fontId="19" fillId="6" borderId="41" xfId="0" applyFont="1" applyFill="1" applyBorder="1" applyAlignment="1">
      <alignment horizontal="center" vertical="center" wrapText="1"/>
    </xf>
    <xf numFmtId="0" fontId="19" fillId="6" borderId="4" xfId="0" applyFont="1" applyFill="1" applyBorder="1" applyAlignment="1">
      <alignment horizontal="center" vertical="center" wrapText="1"/>
    </xf>
    <xf numFmtId="0" fontId="18" fillId="5" borderId="19" xfId="1" applyFont="1" applyFill="1" applyBorder="1" applyAlignment="1">
      <alignment horizontal="center" vertical="center" wrapText="1"/>
    </xf>
    <xf numFmtId="0" fontId="18" fillId="5" borderId="10" xfId="1" applyFont="1" applyFill="1" applyBorder="1" applyAlignment="1">
      <alignment horizontal="center" vertical="center" wrapText="1"/>
    </xf>
    <xf numFmtId="0" fontId="17" fillId="0" borderId="74" xfId="1" applyFont="1" applyBorder="1" applyAlignment="1">
      <alignment horizontal="left" vertical="center"/>
    </xf>
    <xf numFmtId="0" fontId="17" fillId="0" borderId="75" xfId="1" applyFont="1" applyBorder="1" applyAlignment="1">
      <alignment horizontal="left" vertical="center"/>
    </xf>
    <xf numFmtId="0" fontId="17" fillId="0" borderId="76" xfId="1" applyFont="1" applyBorder="1" applyAlignment="1">
      <alignment horizontal="left" vertical="center"/>
    </xf>
    <xf numFmtId="0" fontId="17" fillId="0" borderId="14" xfId="1" applyFont="1" applyBorder="1" applyAlignment="1">
      <alignment horizontal="left" vertical="center"/>
    </xf>
    <xf numFmtId="0" fontId="17" fillId="0" borderId="15" xfId="1" applyFont="1" applyBorder="1" applyAlignment="1">
      <alignment horizontal="left" vertical="center"/>
    </xf>
    <xf numFmtId="0" fontId="17" fillId="0" borderId="16" xfId="1" applyFont="1" applyBorder="1" applyAlignment="1">
      <alignment horizontal="left" vertical="center"/>
    </xf>
    <xf numFmtId="0" fontId="17" fillId="3" borderId="12" xfId="1" applyFont="1" applyFill="1" applyBorder="1" applyAlignment="1">
      <alignment horizontal="center" vertical="center"/>
    </xf>
    <xf numFmtId="0" fontId="17" fillId="3" borderId="17" xfId="1" applyFont="1" applyFill="1" applyBorder="1" applyAlignment="1">
      <alignment horizontal="center" vertical="center"/>
    </xf>
    <xf numFmtId="0" fontId="17" fillId="9" borderId="47" xfId="1" applyFont="1" applyFill="1" applyBorder="1" applyAlignment="1">
      <alignment horizontal="left" vertical="center"/>
    </xf>
    <xf numFmtId="0" fontId="17" fillId="9" borderId="73" xfId="1" applyFont="1" applyFill="1" applyBorder="1" applyAlignment="1">
      <alignment horizontal="left" vertical="center"/>
    </xf>
    <xf numFmtId="0" fontId="17" fillId="9" borderId="51" xfId="1" applyFont="1" applyFill="1" applyBorder="1" applyAlignment="1">
      <alignment horizontal="left" vertical="center"/>
    </xf>
    <xf numFmtId="0" fontId="17" fillId="9" borderId="20" xfId="1" applyFont="1" applyFill="1" applyBorder="1" applyAlignment="1">
      <alignment horizontal="left" vertical="center"/>
    </xf>
    <xf numFmtId="0" fontId="17" fillId="9" borderId="64" xfId="1" applyFont="1" applyFill="1" applyBorder="1" applyAlignment="1">
      <alignment horizontal="left" vertical="center"/>
    </xf>
    <xf numFmtId="0" fontId="17" fillId="9" borderId="72" xfId="1" applyFont="1" applyFill="1" applyBorder="1" applyAlignment="1">
      <alignment horizontal="left" vertical="center"/>
    </xf>
    <xf numFmtId="0" fontId="17" fillId="0" borderId="1" xfId="1" applyFont="1" applyBorder="1" applyAlignment="1">
      <alignment horizontal="left" vertical="center"/>
    </xf>
    <xf numFmtId="0" fontId="17" fillId="0" borderId="9" xfId="1" applyFont="1" applyBorder="1" applyAlignment="1">
      <alignment horizontal="left" vertical="center"/>
    </xf>
    <xf numFmtId="0" fontId="17" fillId="0" borderId="11" xfId="1" applyFont="1" applyBorder="1" applyAlignment="1">
      <alignment horizontal="left" vertical="center"/>
    </xf>
    <xf numFmtId="0" fontId="10" fillId="3" borderId="60" xfId="1" applyFont="1" applyFill="1" applyBorder="1" applyAlignment="1">
      <alignment horizontal="center" vertical="center" wrapText="1"/>
    </xf>
    <xf numFmtId="0" fontId="10" fillId="3" borderId="61" xfId="1" applyFont="1" applyFill="1" applyBorder="1" applyAlignment="1">
      <alignment horizontal="center" vertical="center" wrapText="1"/>
    </xf>
    <xf numFmtId="0" fontId="10" fillId="3" borderId="58" xfId="1" applyFont="1" applyFill="1" applyBorder="1" applyAlignment="1">
      <alignment horizontal="center" vertical="center" wrapText="1"/>
    </xf>
    <xf numFmtId="0" fontId="16" fillId="8" borderId="48" xfId="0" applyFont="1" applyFill="1" applyBorder="1" applyAlignment="1">
      <alignment horizontal="center" vertical="center" wrapText="1"/>
    </xf>
    <xf numFmtId="0" fontId="16" fillId="8" borderId="30" xfId="0" applyFont="1" applyFill="1" applyBorder="1" applyAlignment="1">
      <alignment horizontal="center" vertical="center" wrapText="1"/>
    </xf>
    <xf numFmtId="0" fontId="16" fillId="8" borderId="49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 applyProtection="1">
      <alignment horizontal="left" vertical="center"/>
      <protection locked="0"/>
    </xf>
    <xf numFmtId="0" fontId="12" fillId="3" borderId="4" xfId="0" applyFont="1" applyFill="1" applyBorder="1" applyAlignment="1">
      <alignment horizontal="center" vertical="center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18" xfId="0" applyFont="1" applyBorder="1" applyAlignment="1" applyProtection="1">
      <alignment horizontal="left" vertical="center"/>
      <protection locked="0"/>
    </xf>
    <xf numFmtId="0" fontId="17" fillId="2" borderId="27" xfId="0" applyFont="1" applyFill="1" applyBorder="1" applyAlignment="1" applyProtection="1">
      <alignment horizontal="left" vertical="center"/>
      <protection locked="0"/>
    </xf>
    <xf numFmtId="0" fontId="17" fillId="3" borderId="27" xfId="0" applyFont="1" applyFill="1" applyBorder="1" applyAlignment="1">
      <alignment horizontal="center" vertical="center" wrapText="1"/>
    </xf>
    <xf numFmtId="0" fontId="12" fillId="0" borderId="27" xfId="0" applyFont="1" applyBorder="1" applyAlignment="1" applyProtection="1">
      <alignment horizontal="left" vertical="center"/>
      <protection locked="0"/>
    </xf>
    <xf numFmtId="0" fontId="12" fillId="0" borderId="39" xfId="0" applyFont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left" vertical="center" wrapText="1"/>
    </xf>
    <xf numFmtId="0" fontId="17" fillId="3" borderId="53" xfId="0" applyFont="1" applyFill="1" applyBorder="1" applyAlignment="1">
      <alignment horizontal="center" vertical="center" wrapText="1"/>
    </xf>
    <xf numFmtId="0" fontId="17" fillId="3" borderId="19" xfId="0" applyFont="1" applyFill="1" applyBorder="1" applyAlignment="1">
      <alignment horizontal="center" vertical="center" wrapText="1"/>
    </xf>
    <xf numFmtId="0" fontId="25" fillId="3" borderId="54" xfId="0" applyFont="1" applyFill="1" applyBorder="1" applyAlignment="1">
      <alignment horizontal="center" vertical="center"/>
    </xf>
    <xf numFmtId="0" fontId="25" fillId="3" borderId="40" xfId="0" applyFont="1" applyFill="1" applyBorder="1" applyAlignment="1">
      <alignment horizontal="center" vertical="center"/>
    </xf>
    <xf numFmtId="0" fontId="25" fillId="3" borderId="20" xfId="0" applyFont="1" applyFill="1" applyBorder="1" applyAlignment="1">
      <alignment horizontal="center" vertical="center"/>
    </xf>
    <xf numFmtId="0" fontId="25" fillId="3" borderId="17" xfId="0" applyFont="1" applyFill="1" applyBorder="1" applyAlignment="1">
      <alignment horizontal="center" vertical="center"/>
    </xf>
    <xf numFmtId="0" fontId="25" fillId="3" borderId="55" xfId="0" applyFont="1" applyFill="1" applyBorder="1" applyAlignment="1">
      <alignment horizontal="center" vertical="center" wrapText="1"/>
    </xf>
    <xf numFmtId="0" fontId="25" fillId="3" borderId="52" xfId="0" applyFont="1" applyFill="1" applyBorder="1" applyAlignment="1">
      <alignment horizontal="center" vertical="center" wrapText="1"/>
    </xf>
    <xf numFmtId="0" fontId="25" fillId="3" borderId="55" xfId="0" applyFont="1" applyFill="1" applyBorder="1" applyAlignment="1">
      <alignment horizontal="center" vertical="center"/>
    </xf>
    <xf numFmtId="0" fontId="25" fillId="3" borderId="52" xfId="0" applyFont="1" applyFill="1" applyBorder="1" applyAlignment="1">
      <alignment horizontal="center" vertical="center"/>
    </xf>
    <xf numFmtId="0" fontId="21" fillId="6" borderId="63" xfId="0" applyFont="1" applyFill="1" applyBorder="1" applyAlignment="1">
      <alignment horizontal="center" vertical="center" wrapText="1"/>
    </xf>
    <xf numFmtId="0" fontId="25" fillId="6" borderId="57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/>
    </xf>
    <xf numFmtId="0" fontId="26" fillId="4" borderId="41" xfId="0" applyFont="1" applyFill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5" borderId="63" xfId="0" applyFont="1" applyFill="1" applyBorder="1" applyAlignment="1">
      <alignment horizontal="left" vertical="center" wrapText="1"/>
    </xf>
    <xf numFmtId="0" fontId="12" fillId="5" borderId="42" xfId="0" applyFont="1" applyFill="1" applyBorder="1" applyAlignment="1">
      <alignment horizontal="left" vertical="center" wrapText="1"/>
    </xf>
    <xf numFmtId="0" fontId="12" fillId="5" borderId="57" xfId="0" applyFont="1" applyFill="1" applyBorder="1" applyAlignment="1">
      <alignment horizontal="left" vertical="center" wrapText="1"/>
    </xf>
    <xf numFmtId="0" fontId="9" fillId="9" borderId="63" xfId="0" applyFont="1" applyFill="1" applyBorder="1" applyAlignment="1">
      <alignment horizontal="center" vertical="center" wrapText="1"/>
    </xf>
    <xf numFmtId="0" fontId="9" fillId="9" borderId="42" xfId="0" applyFont="1" applyFill="1" applyBorder="1" applyAlignment="1">
      <alignment horizontal="center" vertical="center" wrapText="1"/>
    </xf>
    <xf numFmtId="0" fontId="9" fillId="9" borderId="57" xfId="0" applyFont="1" applyFill="1" applyBorder="1" applyAlignment="1">
      <alignment horizontal="center" vertical="center" wrapText="1"/>
    </xf>
    <xf numFmtId="6" fontId="13" fillId="7" borderId="77" xfId="0" applyNumberFormat="1" applyFont="1" applyFill="1" applyBorder="1" applyAlignment="1">
      <alignment horizontal="center" vertical="center"/>
    </xf>
    <xf numFmtId="6" fontId="13" fillId="7" borderId="78" xfId="0" applyNumberFormat="1" applyFont="1" applyFill="1" applyBorder="1" applyAlignment="1">
      <alignment horizontal="center" vertical="center"/>
    </xf>
    <xf numFmtId="6" fontId="13" fillId="7" borderId="79" xfId="0" applyNumberFormat="1" applyFont="1" applyFill="1" applyBorder="1" applyAlignment="1">
      <alignment horizontal="center" vertical="center"/>
    </xf>
    <xf numFmtId="6" fontId="9" fillId="0" borderId="80" xfId="0" applyNumberFormat="1" applyFont="1" applyBorder="1" applyAlignment="1">
      <alignment horizontal="left" vertical="center"/>
    </xf>
    <xf numFmtId="6" fontId="9" fillId="0" borderId="81" xfId="0" applyNumberFormat="1" applyFont="1" applyBorder="1" applyAlignment="1">
      <alignment horizontal="left" vertical="center"/>
    </xf>
    <xf numFmtId="6" fontId="9" fillId="0" borderId="82" xfId="0" applyNumberFormat="1" applyFont="1" applyBorder="1" applyAlignment="1">
      <alignment horizontal="left" vertical="center"/>
    </xf>
  </cellXfs>
  <cellStyles count="4">
    <cellStyle name="通貨" xfId="3" builtinId="7"/>
    <cellStyle name="通貨 2" xfId="2" xr:uid="{00000000-0005-0000-0000-000001000000}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127001</xdr:colOff>
      <xdr:row>38</xdr:row>
      <xdr:rowOff>355598</xdr:rowOff>
    </xdr:from>
    <xdr:to>
      <xdr:col>5</xdr:col>
      <xdr:colOff>1265465</xdr:colOff>
      <xdr:row>39</xdr:row>
      <xdr:rowOff>994833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692322" y="17174027"/>
          <a:ext cx="2580822" cy="1006627"/>
        </a:xfrm>
        <a:prstGeom prst="rect">
          <a:avLst/>
        </a:prstGeom>
        <a:noFill/>
        <a:ln w="571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①参加費②講師招聘費</a:t>
          </a:r>
          <a:endParaRPr kumimoji="1" lang="en-US" altLang="ja-JP" sz="1600" b="1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合わせて年間上限</a:t>
          </a:r>
          <a:r>
            <a:rPr kumimoji="1" lang="en-US" altLang="ja-JP" sz="16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20</a:t>
          </a:r>
          <a:r>
            <a:rPr kumimoji="1" lang="ja-JP" altLang="en-US" sz="16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万円</a:t>
          </a:r>
          <a:r>
            <a:rPr kumimoji="1" lang="ja-JP" altLang="en-US" sz="16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  <a:endParaRPr kumimoji="1" lang="en-US" altLang="ja-JP" sz="1600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</xdr:col>
      <xdr:colOff>499503</xdr:colOff>
      <xdr:row>20</xdr:row>
      <xdr:rowOff>39123</xdr:rowOff>
    </xdr:from>
    <xdr:to>
      <xdr:col>6</xdr:col>
      <xdr:colOff>1016453</xdr:colOff>
      <xdr:row>20</xdr:row>
      <xdr:rowOff>389164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949539" y="7972087"/>
          <a:ext cx="516950" cy="350041"/>
        </a:xfrm>
        <a:prstGeom prst="ellipse">
          <a:avLst/>
        </a:prstGeom>
        <a:noFill/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5</xdr:row>
          <xdr:rowOff>9525</xdr:rowOff>
        </xdr:from>
        <xdr:to>
          <xdr:col>0</xdr:col>
          <xdr:colOff>514350</xdr:colOff>
          <xdr:row>5</xdr:row>
          <xdr:rowOff>314325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11</xdr:row>
          <xdr:rowOff>19050</xdr:rowOff>
        </xdr:from>
        <xdr:to>
          <xdr:col>0</xdr:col>
          <xdr:colOff>447675</xdr:colOff>
          <xdr:row>11</xdr:row>
          <xdr:rowOff>342900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513110</xdr:colOff>
      <xdr:row>20</xdr:row>
      <xdr:rowOff>39123</xdr:rowOff>
    </xdr:from>
    <xdr:to>
      <xdr:col>7</xdr:col>
      <xdr:colOff>1030060</xdr:colOff>
      <xdr:row>20</xdr:row>
      <xdr:rowOff>389164</xdr:rowOff>
    </xdr:to>
    <xdr:sp macro="" textlink="">
      <xdr:nvSpPr>
        <xdr:cNvPr id="6" name="円/楕円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473539" y="7972087"/>
          <a:ext cx="516950" cy="350041"/>
        </a:xfrm>
        <a:prstGeom prst="ellipse">
          <a:avLst/>
        </a:prstGeom>
        <a:noFill/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513110</xdr:colOff>
      <xdr:row>25</xdr:row>
      <xdr:rowOff>39122</xdr:rowOff>
    </xdr:from>
    <xdr:to>
      <xdr:col>7</xdr:col>
      <xdr:colOff>1030060</xdr:colOff>
      <xdr:row>25</xdr:row>
      <xdr:rowOff>389163</xdr:rowOff>
    </xdr:to>
    <xdr:sp macro="" textlink="">
      <xdr:nvSpPr>
        <xdr:cNvPr id="7" name="円/楕円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473539" y="10285301"/>
          <a:ext cx="516950" cy="350041"/>
        </a:xfrm>
        <a:prstGeom prst="ellipse">
          <a:avLst/>
        </a:prstGeom>
        <a:noFill/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AA6D2-C19A-41D2-90DE-4DB77370C441}">
  <sheetPr>
    <pageSetUpPr fitToPage="1"/>
  </sheetPr>
  <dimension ref="A1:I44"/>
  <sheetViews>
    <sheetView tabSelected="1" view="pageBreakPreview" topLeftCell="A30" zoomScale="70" zoomScaleNormal="100" zoomScaleSheetLayoutView="70" workbookViewId="0">
      <selection activeCell="F38" sqref="F38"/>
    </sheetView>
  </sheetViews>
  <sheetFormatPr defaultRowHeight="15.75" x14ac:dyDescent="0.4"/>
  <cols>
    <col min="1" max="1" width="19.875" style="2" customWidth="1"/>
    <col min="2" max="2" width="18.625" style="2" customWidth="1"/>
    <col min="3" max="3" width="17.5" style="2" customWidth="1"/>
    <col min="4" max="4" width="17.125" style="2" customWidth="1"/>
    <col min="5" max="5" width="18.875" style="2" customWidth="1"/>
    <col min="6" max="6" width="19" style="2" customWidth="1"/>
    <col min="7" max="7" width="19.875" style="2" customWidth="1"/>
    <col min="8" max="8" width="19.75" style="2" customWidth="1"/>
    <col min="9" max="256" width="9" style="2"/>
    <col min="257" max="257" width="18.5" style="2" customWidth="1"/>
    <col min="258" max="258" width="29.75" style="2" customWidth="1"/>
    <col min="259" max="259" width="11.875" style="2" customWidth="1"/>
    <col min="260" max="260" width="12.75" style="2" customWidth="1"/>
    <col min="261" max="261" width="20.5" style="2" customWidth="1"/>
    <col min="262" max="512" width="9" style="2"/>
    <col min="513" max="513" width="18.5" style="2" customWidth="1"/>
    <col min="514" max="514" width="29.75" style="2" customWidth="1"/>
    <col min="515" max="515" width="11.875" style="2" customWidth="1"/>
    <col min="516" max="516" width="12.75" style="2" customWidth="1"/>
    <col min="517" max="517" width="20.5" style="2" customWidth="1"/>
    <col min="518" max="768" width="9" style="2"/>
    <col min="769" max="769" width="18.5" style="2" customWidth="1"/>
    <col min="770" max="770" width="29.75" style="2" customWidth="1"/>
    <col min="771" max="771" width="11.875" style="2" customWidth="1"/>
    <col min="772" max="772" width="12.75" style="2" customWidth="1"/>
    <col min="773" max="773" width="20.5" style="2" customWidth="1"/>
    <col min="774" max="1024" width="9" style="2"/>
    <col min="1025" max="1025" width="18.5" style="2" customWidth="1"/>
    <col min="1026" max="1026" width="29.75" style="2" customWidth="1"/>
    <col min="1027" max="1027" width="11.875" style="2" customWidth="1"/>
    <col min="1028" max="1028" width="12.75" style="2" customWidth="1"/>
    <col min="1029" max="1029" width="20.5" style="2" customWidth="1"/>
    <col min="1030" max="1280" width="9" style="2"/>
    <col min="1281" max="1281" width="18.5" style="2" customWidth="1"/>
    <col min="1282" max="1282" width="29.75" style="2" customWidth="1"/>
    <col min="1283" max="1283" width="11.875" style="2" customWidth="1"/>
    <col min="1284" max="1284" width="12.75" style="2" customWidth="1"/>
    <col min="1285" max="1285" width="20.5" style="2" customWidth="1"/>
    <col min="1286" max="1536" width="9" style="2"/>
    <col min="1537" max="1537" width="18.5" style="2" customWidth="1"/>
    <col min="1538" max="1538" width="29.75" style="2" customWidth="1"/>
    <col min="1539" max="1539" width="11.875" style="2" customWidth="1"/>
    <col min="1540" max="1540" width="12.75" style="2" customWidth="1"/>
    <col min="1541" max="1541" width="20.5" style="2" customWidth="1"/>
    <col min="1542" max="1792" width="9" style="2"/>
    <col min="1793" max="1793" width="18.5" style="2" customWidth="1"/>
    <col min="1794" max="1794" width="29.75" style="2" customWidth="1"/>
    <col min="1795" max="1795" width="11.875" style="2" customWidth="1"/>
    <col min="1796" max="1796" width="12.75" style="2" customWidth="1"/>
    <col min="1797" max="1797" width="20.5" style="2" customWidth="1"/>
    <col min="1798" max="2048" width="9" style="2"/>
    <col min="2049" max="2049" width="18.5" style="2" customWidth="1"/>
    <col min="2050" max="2050" width="29.75" style="2" customWidth="1"/>
    <col min="2051" max="2051" width="11.875" style="2" customWidth="1"/>
    <col min="2052" max="2052" width="12.75" style="2" customWidth="1"/>
    <col min="2053" max="2053" width="20.5" style="2" customWidth="1"/>
    <col min="2054" max="2304" width="9" style="2"/>
    <col min="2305" max="2305" width="18.5" style="2" customWidth="1"/>
    <col min="2306" max="2306" width="29.75" style="2" customWidth="1"/>
    <col min="2307" max="2307" width="11.875" style="2" customWidth="1"/>
    <col min="2308" max="2308" width="12.75" style="2" customWidth="1"/>
    <col min="2309" max="2309" width="20.5" style="2" customWidth="1"/>
    <col min="2310" max="2560" width="9" style="2"/>
    <col min="2561" max="2561" width="18.5" style="2" customWidth="1"/>
    <col min="2562" max="2562" width="29.75" style="2" customWidth="1"/>
    <col min="2563" max="2563" width="11.875" style="2" customWidth="1"/>
    <col min="2564" max="2564" width="12.75" style="2" customWidth="1"/>
    <col min="2565" max="2565" width="20.5" style="2" customWidth="1"/>
    <col min="2566" max="2816" width="9" style="2"/>
    <col min="2817" max="2817" width="18.5" style="2" customWidth="1"/>
    <col min="2818" max="2818" width="29.75" style="2" customWidth="1"/>
    <col min="2819" max="2819" width="11.875" style="2" customWidth="1"/>
    <col min="2820" max="2820" width="12.75" style="2" customWidth="1"/>
    <col min="2821" max="2821" width="20.5" style="2" customWidth="1"/>
    <col min="2822" max="3072" width="9" style="2"/>
    <col min="3073" max="3073" width="18.5" style="2" customWidth="1"/>
    <col min="3074" max="3074" width="29.75" style="2" customWidth="1"/>
    <col min="3075" max="3075" width="11.875" style="2" customWidth="1"/>
    <col min="3076" max="3076" width="12.75" style="2" customWidth="1"/>
    <col min="3077" max="3077" width="20.5" style="2" customWidth="1"/>
    <col min="3078" max="3328" width="9" style="2"/>
    <col min="3329" max="3329" width="18.5" style="2" customWidth="1"/>
    <col min="3330" max="3330" width="29.75" style="2" customWidth="1"/>
    <col min="3331" max="3331" width="11.875" style="2" customWidth="1"/>
    <col min="3332" max="3332" width="12.75" style="2" customWidth="1"/>
    <col min="3333" max="3333" width="20.5" style="2" customWidth="1"/>
    <col min="3334" max="3584" width="9" style="2"/>
    <col min="3585" max="3585" width="18.5" style="2" customWidth="1"/>
    <col min="3586" max="3586" width="29.75" style="2" customWidth="1"/>
    <col min="3587" max="3587" width="11.875" style="2" customWidth="1"/>
    <col min="3588" max="3588" width="12.75" style="2" customWidth="1"/>
    <col min="3589" max="3589" width="20.5" style="2" customWidth="1"/>
    <col min="3590" max="3840" width="9" style="2"/>
    <col min="3841" max="3841" width="18.5" style="2" customWidth="1"/>
    <col min="3842" max="3842" width="29.75" style="2" customWidth="1"/>
    <col min="3843" max="3843" width="11.875" style="2" customWidth="1"/>
    <col min="3844" max="3844" width="12.75" style="2" customWidth="1"/>
    <col min="3845" max="3845" width="20.5" style="2" customWidth="1"/>
    <col min="3846" max="4096" width="9" style="2"/>
    <col min="4097" max="4097" width="18.5" style="2" customWidth="1"/>
    <col min="4098" max="4098" width="29.75" style="2" customWidth="1"/>
    <col min="4099" max="4099" width="11.875" style="2" customWidth="1"/>
    <col min="4100" max="4100" width="12.75" style="2" customWidth="1"/>
    <col min="4101" max="4101" width="20.5" style="2" customWidth="1"/>
    <col min="4102" max="4352" width="9" style="2"/>
    <col min="4353" max="4353" width="18.5" style="2" customWidth="1"/>
    <col min="4354" max="4354" width="29.75" style="2" customWidth="1"/>
    <col min="4355" max="4355" width="11.875" style="2" customWidth="1"/>
    <col min="4356" max="4356" width="12.75" style="2" customWidth="1"/>
    <col min="4357" max="4357" width="20.5" style="2" customWidth="1"/>
    <col min="4358" max="4608" width="9" style="2"/>
    <col min="4609" max="4609" width="18.5" style="2" customWidth="1"/>
    <col min="4610" max="4610" width="29.75" style="2" customWidth="1"/>
    <col min="4611" max="4611" width="11.875" style="2" customWidth="1"/>
    <col min="4612" max="4612" width="12.75" style="2" customWidth="1"/>
    <col min="4613" max="4613" width="20.5" style="2" customWidth="1"/>
    <col min="4614" max="4864" width="9" style="2"/>
    <col min="4865" max="4865" width="18.5" style="2" customWidth="1"/>
    <col min="4866" max="4866" width="29.75" style="2" customWidth="1"/>
    <col min="4867" max="4867" width="11.875" style="2" customWidth="1"/>
    <col min="4868" max="4868" width="12.75" style="2" customWidth="1"/>
    <col min="4869" max="4869" width="20.5" style="2" customWidth="1"/>
    <col min="4870" max="5120" width="9" style="2"/>
    <col min="5121" max="5121" width="18.5" style="2" customWidth="1"/>
    <col min="5122" max="5122" width="29.75" style="2" customWidth="1"/>
    <col min="5123" max="5123" width="11.875" style="2" customWidth="1"/>
    <col min="5124" max="5124" width="12.75" style="2" customWidth="1"/>
    <col min="5125" max="5125" width="20.5" style="2" customWidth="1"/>
    <col min="5126" max="5376" width="9" style="2"/>
    <col min="5377" max="5377" width="18.5" style="2" customWidth="1"/>
    <col min="5378" max="5378" width="29.75" style="2" customWidth="1"/>
    <col min="5379" max="5379" width="11.875" style="2" customWidth="1"/>
    <col min="5380" max="5380" width="12.75" style="2" customWidth="1"/>
    <col min="5381" max="5381" width="20.5" style="2" customWidth="1"/>
    <col min="5382" max="5632" width="9" style="2"/>
    <col min="5633" max="5633" width="18.5" style="2" customWidth="1"/>
    <col min="5634" max="5634" width="29.75" style="2" customWidth="1"/>
    <col min="5635" max="5635" width="11.875" style="2" customWidth="1"/>
    <col min="5636" max="5636" width="12.75" style="2" customWidth="1"/>
    <col min="5637" max="5637" width="20.5" style="2" customWidth="1"/>
    <col min="5638" max="5888" width="9" style="2"/>
    <col min="5889" max="5889" width="18.5" style="2" customWidth="1"/>
    <col min="5890" max="5890" width="29.75" style="2" customWidth="1"/>
    <col min="5891" max="5891" width="11.875" style="2" customWidth="1"/>
    <col min="5892" max="5892" width="12.75" style="2" customWidth="1"/>
    <col min="5893" max="5893" width="20.5" style="2" customWidth="1"/>
    <col min="5894" max="6144" width="9" style="2"/>
    <col min="6145" max="6145" width="18.5" style="2" customWidth="1"/>
    <col min="6146" max="6146" width="29.75" style="2" customWidth="1"/>
    <col min="6147" max="6147" width="11.875" style="2" customWidth="1"/>
    <col min="6148" max="6148" width="12.75" style="2" customWidth="1"/>
    <col min="6149" max="6149" width="20.5" style="2" customWidth="1"/>
    <col min="6150" max="6400" width="9" style="2"/>
    <col min="6401" max="6401" width="18.5" style="2" customWidth="1"/>
    <col min="6402" max="6402" width="29.75" style="2" customWidth="1"/>
    <col min="6403" max="6403" width="11.875" style="2" customWidth="1"/>
    <col min="6404" max="6404" width="12.75" style="2" customWidth="1"/>
    <col min="6405" max="6405" width="20.5" style="2" customWidth="1"/>
    <col min="6406" max="6656" width="9" style="2"/>
    <col min="6657" max="6657" width="18.5" style="2" customWidth="1"/>
    <col min="6658" max="6658" width="29.75" style="2" customWidth="1"/>
    <col min="6659" max="6659" width="11.875" style="2" customWidth="1"/>
    <col min="6660" max="6660" width="12.75" style="2" customWidth="1"/>
    <col min="6661" max="6661" width="20.5" style="2" customWidth="1"/>
    <col min="6662" max="6912" width="9" style="2"/>
    <col min="6913" max="6913" width="18.5" style="2" customWidth="1"/>
    <col min="6914" max="6914" width="29.75" style="2" customWidth="1"/>
    <col min="6915" max="6915" width="11.875" style="2" customWidth="1"/>
    <col min="6916" max="6916" width="12.75" style="2" customWidth="1"/>
    <col min="6917" max="6917" width="20.5" style="2" customWidth="1"/>
    <col min="6918" max="7168" width="9" style="2"/>
    <col min="7169" max="7169" width="18.5" style="2" customWidth="1"/>
    <col min="7170" max="7170" width="29.75" style="2" customWidth="1"/>
    <col min="7171" max="7171" width="11.875" style="2" customWidth="1"/>
    <col min="7172" max="7172" width="12.75" style="2" customWidth="1"/>
    <col min="7173" max="7173" width="20.5" style="2" customWidth="1"/>
    <col min="7174" max="7424" width="9" style="2"/>
    <col min="7425" max="7425" width="18.5" style="2" customWidth="1"/>
    <col min="7426" max="7426" width="29.75" style="2" customWidth="1"/>
    <col min="7427" max="7427" width="11.875" style="2" customWidth="1"/>
    <col min="7428" max="7428" width="12.75" style="2" customWidth="1"/>
    <col min="7429" max="7429" width="20.5" style="2" customWidth="1"/>
    <col min="7430" max="7680" width="9" style="2"/>
    <col min="7681" max="7681" width="18.5" style="2" customWidth="1"/>
    <col min="7682" max="7682" width="29.75" style="2" customWidth="1"/>
    <col min="7683" max="7683" width="11.875" style="2" customWidth="1"/>
    <col min="7684" max="7684" width="12.75" style="2" customWidth="1"/>
    <col min="7685" max="7685" width="20.5" style="2" customWidth="1"/>
    <col min="7686" max="7936" width="9" style="2"/>
    <col min="7937" max="7937" width="18.5" style="2" customWidth="1"/>
    <col min="7938" max="7938" width="29.75" style="2" customWidth="1"/>
    <col min="7939" max="7939" width="11.875" style="2" customWidth="1"/>
    <col min="7940" max="7940" width="12.75" style="2" customWidth="1"/>
    <col min="7941" max="7941" width="20.5" style="2" customWidth="1"/>
    <col min="7942" max="8192" width="9" style="2"/>
    <col min="8193" max="8193" width="18.5" style="2" customWidth="1"/>
    <col min="8194" max="8194" width="29.75" style="2" customWidth="1"/>
    <col min="8195" max="8195" width="11.875" style="2" customWidth="1"/>
    <col min="8196" max="8196" width="12.75" style="2" customWidth="1"/>
    <col min="8197" max="8197" width="20.5" style="2" customWidth="1"/>
    <col min="8198" max="8448" width="9" style="2"/>
    <col min="8449" max="8449" width="18.5" style="2" customWidth="1"/>
    <col min="8450" max="8450" width="29.75" style="2" customWidth="1"/>
    <col min="8451" max="8451" width="11.875" style="2" customWidth="1"/>
    <col min="8452" max="8452" width="12.75" style="2" customWidth="1"/>
    <col min="8453" max="8453" width="20.5" style="2" customWidth="1"/>
    <col min="8454" max="8704" width="9" style="2"/>
    <col min="8705" max="8705" width="18.5" style="2" customWidth="1"/>
    <col min="8706" max="8706" width="29.75" style="2" customWidth="1"/>
    <col min="8707" max="8707" width="11.875" style="2" customWidth="1"/>
    <col min="8708" max="8708" width="12.75" style="2" customWidth="1"/>
    <col min="8709" max="8709" width="20.5" style="2" customWidth="1"/>
    <col min="8710" max="8960" width="9" style="2"/>
    <col min="8961" max="8961" width="18.5" style="2" customWidth="1"/>
    <col min="8962" max="8962" width="29.75" style="2" customWidth="1"/>
    <col min="8963" max="8963" width="11.875" style="2" customWidth="1"/>
    <col min="8964" max="8964" width="12.75" style="2" customWidth="1"/>
    <col min="8965" max="8965" width="20.5" style="2" customWidth="1"/>
    <col min="8966" max="9216" width="9" style="2"/>
    <col min="9217" max="9217" width="18.5" style="2" customWidth="1"/>
    <col min="9218" max="9218" width="29.75" style="2" customWidth="1"/>
    <col min="9219" max="9219" width="11.875" style="2" customWidth="1"/>
    <col min="9220" max="9220" width="12.75" style="2" customWidth="1"/>
    <col min="9221" max="9221" width="20.5" style="2" customWidth="1"/>
    <col min="9222" max="9472" width="9" style="2"/>
    <col min="9473" max="9473" width="18.5" style="2" customWidth="1"/>
    <col min="9474" max="9474" width="29.75" style="2" customWidth="1"/>
    <col min="9475" max="9475" width="11.875" style="2" customWidth="1"/>
    <col min="9476" max="9476" width="12.75" style="2" customWidth="1"/>
    <col min="9477" max="9477" width="20.5" style="2" customWidth="1"/>
    <col min="9478" max="9728" width="9" style="2"/>
    <col min="9729" max="9729" width="18.5" style="2" customWidth="1"/>
    <col min="9730" max="9730" width="29.75" style="2" customWidth="1"/>
    <col min="9731" max="9731" width="11.875" style="2" customWidth="1"/>
    <col min="9732" max="9732" width="12.75" style="2" customWidth="1"/>
    <col min="9733" max="9733" width="20.5" style="2" customWidth="1"/>
    <col min="9734" max="9984" width="9" style="2"/>
    <col min="9985" max="9985" width="18.5" style="2" customWidth="1"/>
    <col min="9986" max="9986" width="29.75" style="2" customWidth="1"/>
    <col min="9987" max="9987" width="11.875" style="2" customWidth="1"/>
    <col min="9988" max="9988" width="12.75" style="2" customWidth="1"/>
    <col min="9989" max="9989" width="20.5" style="2" customWidth="1"/>
    <col min="9990" max="10240" width="9" style="2"/>
    <col min="10241" max="10241" width="18.5" style="2" customWidth="1"/>
    <col min="10242" max="10242" width="29.75" style="2" customWidth="1"/>
    <col min="10243" max="10243" width="11.875" style="2" customWidth="1"/>
    <col min="10244" max="10244" width="12.75" style="2" customWidth="1"/>
    <col min="10245" max="10245" width="20.5" style="2" customWidth="1"/>
    <col min="10246" max="10496" width="9" style="2"/>
    <col min="10497" max="10497" width="18.5" style="2" customWidth="1"/>
    <col min="10498" max="10498" width="29.75" style="2" customWidth="1"/>
    <col min="10499" max="10499" width="11.875" style="2" customWidth="1"/>
    <col min="10500" max="10500" width="12.75" style="2" customWidth="1"/>
    <col min="10501" max="10501" width="20.5" style="2" customWidth="1"/>
    <col min="10502" max="10752" width="9" style="2"/>
    <col min="10753" max="10753" width="18.5" style="2" customWidth="1"/>
    <col min="10754" max="10754" width="29.75" style="2" customWidth="1"/>
    <col min="10755" max="10755" width="11.875" style="2" customWidth="1"/>
    <col min="10756" max="10756" width="12.75" style="2" customWidth="1"/>
    <col min="10757" max="10757" width="20.5" style="2" customWidth="1"/>
    <col min="10758" max="11008" width="9" style="2"/>
    <col min="11009" max="11009" width="18.5" style="2" customWidth="1"/>
    <col min="11010" max="11010" width="29.75" style="2" customWidth="1"/>
    <col min="11011" max="11011" width="11.875" style="2" customWidth="1"/>
    <col min="11012" max="11012" width="12.75" style="2" customWidth="1"/>
    <col min="11013" max="11013" width="20.5" style="2" customWidth="1"/>
    <col min="11014" max="11264" width="9" style="2"/>
    <col min="11265" max="11265" width="18.5" style="2" customWidth="1"/>
    <col min="11266" max="11266" width="29.75" style="2" customWidth="1"/>
    <col min="11267" max="11267" width="11.875" style="2" customWidth="1"/>
    <col min="11268" max="11268" width="12.75" style="2" customWidth="1"/>
    <col min="11269" max="11269" width="20.5" style="2" customWidth="1"/>
    <col min="11270" max="11520" width="9" style="2"/>
    <col min="11521" max="11521" width="18.5" style="2" customWidth="1"/>
    <col min="11522" max="11522" width="29.75" style="2" customWidth="1"/>
    <col min="11523" max="11523" width="11.875" style="2" customWidth="1"/>
    <col min="11524" max="11524" width="12.75" style="2" customWidth="1"/>
    <col min="11525" max="11525" width="20.5" style="2" customWidth="1"/>
    <col min="11526" max="11776" width="9" style="2"/>
    <col min="11777" max="11777" width="18.5" style="2" customWidth="1"/>
    <col min="11778" max="11778" width="29.75" style="2" customWidth="1"/>
    <col min="11779" max="11779" width="11.875" style="2" customWidth="1"/>
    <col min="11780" max="11780" width="12.75" style="2" customWidth="1"/>
    <col min="11781" max="11781" width="20.5" style="2" customWidth="1"/>
    <col min="11782" max="12032" width="9" style="2"/>
    <col min="12033" max="12033" width="18.5" style="2" customWidth="1"/>
    <col min="12034" max="12034" width="29.75" style="2" customWidth="1"/>
    <col min="12035" max="12035" width="11.875" style="2" customWidth="1"/>
    <col min="12036" max="12036" width="12.75" style="2" customWidth="1"/>
    <col min="12037" max="12037" width="20.5" style="2" customWidth="1"/>
    <col min="12038" max="12288" width="9" style="2"/>
    <col min="12289" max="12289" width="18.5" style="2" customWidth="1"/>
    <col min="12290" max="12290" width="29.75" style="2" customWidth="1"/>
    <col min="12291" max="12291" width="11.875" style="2" customWidth="1"/>
    <col min="12292" max="12292" width="12.75" style="2" customWidth="1"/>
    <col min="12293" max="12293" width="20.5" style="2" customWidth="1"/>
    <col min="12294" max="12544" width="9" style="2"/>
    <col min="12545" max="12545" width="18.5" style="2" customWidth="1"/>
    <col min="12546" max="12546" width="29.75" style="2" customWidth="1"/>
    <col min="12547" max="12547" width="11.875" style="2" customWidth="1"/>
    <col min="12548" max="12548" width="12.75" style="2" customWidth="1"/>
    <col min="12549" max="12549" width="20.5" style="2" customWidth="1"/>
    <col min="12550" max="12800" width="9" style="2"/>
    <col min="12801" max="12801" width="18.5" style="2" customWidth="1"/>
    <col min="12802" max="12802" width="29.75" style="2" customWidth="1"/>
    <col min="12803" max="12803" width="11.875" style="2" customWidth="1"/>
    <col min="12804" max="12804" width="12.75" style="2" customWidth="1"/>
    <col min="12805" max="12805" width="20.5" style="2" customWidth="1"/>
    <col min="12806" max="13056" width="9" style="2"/>
    <col min="13057" max="13057" width="18.5" style="2" customWidth="1"/>
    <col min="13058" max="13058" width="29.75" style="2" customWidth="1"/>
    <col min="13059" max="13059" width="11.875" style="2" customWidth="1"/>
    <col min="13060" max="13060" width="12.75" style="2" customWidth="1"/>
    <col min="13061" max="13061" width="20.5" style="2" customWidth="1"/>
    <col min="13062" max="13312" width="9" style="2"/>
    <col min="13313" max="13313" width="18.5" style="2" customWidth="1"/>
    <col min="13314" max="13314" width="29.75" style="2" customWidth="1"/>
    <col min="13315" max="13315" width="11.875" style="2" customWidth="1"/>
    <col min="13316" max="13316" width="12.75" style="2" customWidth="1"/>
    <col min="13317" max="13317" width="20.5" style="2" customWidth="1"/>
    <col min="13318" max="13568" width="9" style="2"/>
    <col min="13569" max="13569" width="18.5" style="2" customWidth="1"/>
    <col min="13570" max="13570" width="29.75" style="2" customWidth="1"/>
    <col min="13571" max="13571" width="11.875" style="2" customWidth="1"/>
    <col min="13572" max="13572" width="12.75" style="2" customWidth="1"/>
    <col min="13573" max="13573" width="20.5" style="2" customWidth="1"/>
    <col min="13574" max="13824" width="9" style="2"/>
    <col min="13825" max="13825" width="18.5" style="2" customWidth="1"/>
    <col min="13826" max="13826" width="29.75" style="2" customWidth="1"/>
    <col min="13827" max="13827" width="11.875" style="2" customWidth="1"/>
    <col min="13828" max="13828" width="12.75" style="2" customWidth="1"/>
    <col min="13829" max="13829" width="20.5" style="2" customWidth="1"/>
    <col min="13830" max="14080" width="9" style="2"/>
    <col min="14081" max="14081" width="18.5" style="2" customWidth="1"/>
    <col min="14082" max="14082" width="29.75" style="2" customWidth="1"/>
    <col min="14083" max="14083" width="11.875" style="2" customWidth="1"/>
    <col min="14084" max="14084" width="12.75" style="2" customWidth="1"/>
    <col min="14085" max="14085" width="20.5" style="2" customWidth="1"/>
    <col min="14086" max="14336" width="9" style="2"/>
    <col min="14337" max="14337" width="18.5" style="2" customWidth="1"/>
    <col min="14338" max="14338" width="29.75" style="2" customWidth="1"/>
    <col min="14339" max="14339" width="11.875" style="2" customWidth="1"/>
    <col min="14340" max="14340" width="12.75" style="2" customWidth="1"/>
    <col min="14341" max="14341" width="20.5" style="2" customWidth="1"/>
    <col min="14342" max="14592" width="9" style="2"/>
    <col min="14593" max="14593" width="18.5" style="2" customWidth="1"/>
    <col min="14594" max="14594" width="29.75" style="2" customWidth="1"/>
    <col min="14595" max="14595" width="11.875" style="2" customWidth="1"/>
    <col min="14596" max="14596" width="12.75" style="2" customWidth="1"/>
    <col min="14597" max="14597" width="20.5" style="2" customWidth="1"/>
    <col min="14598" max="14848" width="9" style="2"/>
    <col min="14849" max="14849" width="18.5" style="2" customWidth="1"/>
    <col min="14850" max="14850" width="29.75" style="2" customWidth="1"/>
    <col min="14851" max="14851" width="11.875" style="2" customWidth="1"/>
    <col min="14852" max="14852" width="12.75" style="2" customWidth="1"/>
    <col min="14853" max="14853" width="20.5" style="2" customWidth="1"/>
    <col min="14854" max="15104" width="9" style="2"/>
    <col min="15105" max="15105" width="18.5" style="2" customWidth="1"/>
    <col min="15106" max="15106" width="29.75" style="2" customWidth="1"/>
    <col min="15107" max="15107" width="11.875" style="2" customWidth="1"/>
    <col min="15108" max="15108" width="12.75" style="2" customWidth="1"/>
    <col min="15109" max="15109" width="20.5" style="2" customWidth="1"/>
    <col min="15110" max="15360" width="9" style="2"/>
    <col min="15361" max="15361" width="18.5" style="2" customWidth="1"/>
    <col min="15362" max="15362" width="29.75" style="2" customWidth="1"/>
    <col min="15363" max="15363" width="11.875" style="2" customWidth="1"/>
    <col min="15364" max="15364" width="12.75" style="2" customWidth="1"/>
    <col min="15365" max="15365" width="20.5" style="2" customWidth="1"/>
    <col min="15366" max="15616" width="9" style="2"/>
    <col min="15617" max="15617" width="18.5" style="2" customWidth="1"/>
    <col min="15618" max="15618" width="29.75" style="2" customWidth="1"/>
    <col min="15619" max="15619" width="11.875" style="2" customWidth="1"/>
    <col min="15620" max="15620" width="12.75" style="2" customWidth="1"/>
    <col min="15621" max="15621" width="20.5" style="2" customWidth="1"/>
    <col min="15622" max="15872" width="9" style="2"/>
    <col min="15873" max="15873" width="18.5" style="2" customWidth="1"/>
    <col min="15874" max="15874" width="29.75" style="2" customWidth="1"/>
    <col min="15875" max="15875" width="11.875" style="2" customWidth="1"/>
    <col min="15876" max="15876" width="12.75" style="2" customWidth="1"/>
    <col min="15877" max="15877" width="20.5" style="2" customWidth="1"/>
    <col min="15878" max="16128" width="9" style="2"/>
    <col min="16129" max="16129" width="18.5" style="2" customWidth="1"/>
    <col min="16130" max="16130" width="29.75" style="2" customWidth="1"/>
    <col min="16131" max="16131" width="11.875" style="2" customWidth="1"/>
    <col min="16132" max="16132" width="12.75" style="2" customWidth="1"/>
    <col min="16133" max="16133" width="20.5" style="2" customWidth="1"/>
    <col min="16134" max="16384" width="9" style="2"/>
  </cols>
  <sheetData>
    <row r="1" spans="1:9" s="1" customFormat="1" ht="60" customHeight="1" thickBot="1" x14ac:dyDescent="0.3">
      <c r="A1" s="165" t="s">
        <v>65</v>
      </c>
      <c r="B1" s="166"/>
      <c r="C1" s="166"/>
      <c r="D1" s="166"/>
      <c r="E1" s="166"/>
      <c r="F1" s="166"/>
      <c r="G1" s="166"/>
      <c r="H1" s="167"/>
    </row>
    <row r="2" spans="1:9" s="1" customFormat="1" ht="35.1" customHeight="1" x14ac:dyDescent="0.25">
      <c r="A2" s="14" t="s">
        <v>17</v>
      </c>
      <c r="B2" s="15"/>
      <c r="C2" s="16" t="s">
        <v>29</v>
      </c>
      <c r="D2" s="16"/>
      <c r="E2" s="16" t="s">
        <v>30</v>
      </c>
      <c r="F2" s="16"/>
      <c r="G2" s="16" t="s">
        <v>31</v>
      </c>
      <c r="H2" s="17"/>
    </row>
    <row r="3" spans="1:9" s="1" customFormat="1" ht="35.1" customHeight="1" x14ac:dyDescent="0.25">
      <c r="A3" s="18" t="s">
        <v>0</v>
      </c>
      <c r="B3" s="168"/>
      <c r="C3" s="168"/>
      <c r="D3" s="168"/>
      <c r="E3" s="169" t="s">
        <v>1</v>
      </c>
      <c r="F3" s="169"/>
      <c r="G3" s="170"/>
      <c r="H3" s="171"/>
    </row>
    <row r="4" spans="1:9" s="1" customFormat="1" ht="35.1" customHeight="1" thickBot="1" x14ac:dyDescent="0.3">
      <c r="A4" s="19" t="s">
        <v>28</v>
      </c>
      <c r="B4" s="172"/>
      <c r="C4" s="172"/>
      <c r="D4" s="172"/>
      <c r="E4" s="173" t="s">
        <v>39</v>
      </c>
      <c r="F4" s="173"/>
      <c r="G4" s="174"/>
      <c r="H4" s="175"/>
    </row>
    <row r="5" spans="1:9" s="1" customFormat="1" ht="8.25" customHeight="1" x14ac:dyDescent="0.25">
      <c r="A5" s="3"/>
      <c r="B5" s="2"/>
      <c r="C5" s="2"/>
      <c r="D5" s="2"/>
      <c r="E5" s="7"/>
    </row>
    <row r="6" spans="1:9" ht="30.75" customHeight="1" thickBot="1" x14ac:dyDescent="0.45">
      <c r="A6" s="176" t="s">
        <v>32</v>
      </c>
      <c r="B6" s="176"/>
      <c r="C6" s="176"/>
      <c r="D6" s="176"/>
      <c r="E6" s="176"/>
      <c r="I6" s="6"/>
    </row>
    <row r="7" spans="1:9" ht="35.1" customHeight="1" x14ac:dyDescent="0.4">
      <c r="A7" s="177" t="s">
        <v>54</v>
      </c>
      <c r="B7" s="179" t="s">
        <v>21</v>
      </c>
      <c r="C7" s="180"/>
      <c r="D7" s="183" t="s">
        <v>23</v>
      </c>
      <c r="E7" s="185" t="s">
        <v>4</v>
      </c>
      <c r="F7" s="131" t="s">
        <v>55</v>
      </c>
      <c r="G7" s="187" t="s">
        <v>49</v>
      </c>
      <c r="H7" s="188"/>
    </row>
    <row r="8" spans="1:9" ht="60" customHeight="1" x14ac:dyDescent="0.4">
      <c r="A8" s="178"/>
      <c r="B8" s="181"/>
      <c r="C8" s="182"/>
      <c r="D8" s="184"/>
      <c r="E8" s="186"/>
      <c r="F8" s="132"/>
      <c r="G8" s="75" t="s">
        <v>56</v>
      </c>
      <c r="H8" s="76" t="s">
        <v>40</v>
      </c>
    </row>
    <row r="9" spans="1:9" s="3" customFormat="1" ht="35.1" customHeight="1" x14ac:dyDescent="0.4">
      <c r="A9" s="64" t="s">
        <v>27</v>
      </c>
      <c r="B9" s="189" t="s">
        <v>22</v>
      </c>
      <c r="C9" s="190"/>
      <c r="D9" s="65">
        <v>4000</v>
      </c>
      <c r="E9" s="66">
        <v>25</v>
      </c>
      <c r="F9" s="67">
        <f>D9*E9</f>
        <v>100000</v>
      </c>
      <c r="G9" s="68">
        <v>60000</v>
      </c>
      <c r="H9" s="69">
        <f>F9+G9</f>
        <v>160000</v>
      </c>
    </row>
    <row r="10" spans="1:9" s="3" customFormat="1" ht="35.1" customHeight="1" thickBot="1" x14ac:dyDescent="0.45">
      <c r="A10" s="20"/>
      <c r="B10" s="191"/>
      <c r="C10" s="192"/>
      <c r="D10" s="21"/>
      <c r="E10" s="22"/>
      <c r="F10" s="23"/>
      <c r="G10" s="24"/>
      <c r="H10" s="25"/>
    </row>
    <row r="11" spans="1:9" s="3" customFormat="1" ht="13.5" customHeight="1" x14ac:dyDescent="0.4">
      <c r="A11" s="2"/>
      <c r="D11" s="2"/>
      <c r="E11" s="8"/>
      <c r="F11" s="9"/>
    </row>
    <row r="12" spans="1:9" s="1" customFormat="1" ht="33" customHeight="1" thickBot="1" x14ac:dyDescent="0.3">
      <c r="A12" s="95" t="s">
        <v>33</v>
      </c>
      <c r="B12" s="96"/>
      <c r="C12" s="97" t="s">
        <v>44</v>
      </c>
      <c r="D12" s="96"/>
      <c r="E12" s="98"/>
      <c r="F12" s="99"/>
      <c r="G12" s="99"/>
      <c r="H12" s="99"/>
    </row>
    <row r="13" spans="1:9" ht="35.1" customHeight="1" x14ac:dyDescent="0.4">
      <c r="A13" s="143" t="s">
        <v>13</v>
      </c>
      <c r="B13" s="86" t="s">
        <v>69</v>
      </c>
      <c r="C13" s="133"/>
      <c r="D13" s="134"/>
      <c r="E13" s="134"/>
      <c r="F13" s="134"/>
      <c r="G13" s="134"/>
      <c r="H13" s="135"/>
    </row>
    <row r="14" spans="1:9" ht="20.25" customHeight="1" x14ac:dyDescent="0.4">
      <c r="A14" s="144"/>
      <c r="B14" s="151" t="s">
        <v>70</v>
      </c>
      <c r="C14" s="153" t="s">
        <v>6</v>
      </c>
      <c r="D14" s="154"/>
      <c r="E14" s="154"/>
      <c r="F14" s="154"/>
      <c r="G14" s="154"/>
      <c r="H14" s="155"/>
    </row>
    <row r="15" spans="1:9" ht="35.1" customHeight="1" x14ac:dyDescent="0.4">
      <c r="A15" s="144"/>
      <c r="B15" s="152"/>
      <c r="C15" s="156"/>
      <c r="D15" s="157"/>
      <c r="E15" s="157"/>
      <c r="F15" s="157"/>
      <c r="G15" s="157"/>
      <c r="H15" s="158"/>
    </row>
    <row r="16" spans="1:9" ht="35.1" customHeight="1" x14ac:dyDescent="0.4">
      <c r="A16" s="144"/>
      <c r="B16" s="40" t="s">
        <v>41</v>
      </c>
      <c r="C16" s="159"/>
      <c r="D16" s="160"/>
      <c r="E16" s="160"/>
      <c r="F16" s="160"/>
      <c r="G16" s="160"/>
      <c r="H16" s="161"/>
    </row>
    <row r="17" spans="1:8" ht="20.25" customHeight="1" x14ac:dyDescent="0.4">
      <c r="A17" s="144"/>
      <c r="B17" s="94" t="s">
        <v>14</v>
      </c>
      <c r="C17" s="145"/>
      <c r="D17" s="146"/>
      <c r="E17" s="146"/>
      <c r="F17" s="146"/>
      <c r="G17" s="146"/>
      <c r="H17" s="147"/>
    </row>
    <row r="18" spans="1:8" ht="35.1" customHeight="1" x14ac:dyDescent="0.4">
      <c r="A18" s="144"/>
      <c r="B18" s="26" t="s">
        <v>5</v>
      </c>
      <c r="C18" s="148"/>
      <c r="D18" s="149"/>
      <c r="E18" s="149"/>
      <c r="F18" s="149"/>
      <c r="G18" s="149"/>
      <c r="H18" s="150"/>
    </row>
    <row r="19" spans="1:8" ht="35.1" customHeight="1" x14ac:dyDescent="0.4">
      <c r="A19" s="89" t="s">
        <v>48</v>
      </c>
      <c r="B19" s="90"/>
      <c r="C19" s="90"/>
      <c r="D19" s="90"/>
      <c r="E19" s="90"/>
      <c r="F19" s="90"/>
      <c r="G19" s="90"/>
      <c r="H19" s="106" t="s">
        <v>52</v>
      </c>
    </row>
    <row r="20" spans="1:8" ht="35.1" customHeight="1" x14ac:dyDescent="0.4">
      <c r="A20" s="73" t="s">
        <v>45</v>
      </c>
      <c r="B20" s="74" t="s">
        <v>46</v>
      </c>
      <c r="C20" s="48" t="s">
        <v>66</v>
      </c>
      <c r="D20" s="114" t="s">
        <v>7</v>
      </c>
      <c r="E20" s="115"/>
      <c r="F20" s="116"/>
      <c r="G20" s="48" t="s">
        <v>8</v>
      </c>
      <c r="H20" s="107"/>
    </row>
    <row r="21" spans="1:8" ht="35.1" customHeight="1" x14ac:dyDescent="0.4">
      <c r="A21" s="61" t="s">
        <v>24</v>
      </c>
      <c r="B21" s="62">
        <v>44511</v>
      </c>
      <c r="C21" s="63">
        <v>44000</v>
      </c>
      <c r="D21" s="117" t="s">
        <v>9</v>
      </c>
      <c r="E21" s="118"/>
      <c r="F21" s="119"/>
      <c r="G21" s="70" t="s">
        <v>10</v>
      </c>
      <c r="H21" s="71" t="s">
        <v>47</v>
      </c>
    </row>
    <row r="22" spans="1:8" ht="35.1" customHeight="1" x14ac:dyDescent="0.4">
      <c r="A22" s="41" t="s">
        <v>11</v>
      </c>
      <c r="B22" s="42" t="s">
        <v>12</v>
      </c>
      <c r="C22" s="27"/>
      <c r="D22" s="120"/>
      <c r="E22" s="121"/>
      <c r="F22" s="122"/>
      <c r="G22" s="28"/>
      <c r="H22" s="45"/>
    </row>
    <row r="23" spans="1:8" ht="35.1" customHeight="1" thickBot="1" x14ac:dyDescent="0.45">
      <c r="A23" s="41" t="s">
        <v>11</v>
      </c>
      <c r="B23" s="43" t="s">
        <v>12</v>
      </c>
      <c r="C23" s="27"/>
      <c r="D23" s="123"/>
      <c r="E23" s="124"/>
      <c r="F23" s="125"/>
      <c r="G23" s="44"/>
      <c r="H23" s="46"/>
    </row>
    <row r="24" spans="1:8" ht="35.1" customHeight="1" thickTop="1" x14ac:dyDescent="0.4">
      <c r="A24" s="162" t="s">
        <v>53</v>
      </c>
      <c r="B24" s="163"/>
      <c r="C24" s="126" t="s">
        <v>67</v>
      </c>
      <c r="D24" s="126" t="s">
        <v>68</v>
      </c>
      <c r="E24" s="126" t="s">
        <v>71</v>
      </c>
      <c r="F24" s="129" t="s">
        <v>50</v>
      </c>
      <c r="G24" s="130"/>
      <c r="H24" s="106" t="s">
        <v>52</v>
      </c>
    </row>
    <row r="25" spans="1:8" ht="45" customHeight="1" x14ac:dyDescent="0.4">
      <c r="A25" s="164"/>
      <c r="B25" s="116"/>
      <c r="C25" s="127"/>
      <c r="D25" s="128"/>
      <c r="E25" s="127"/>
      <c r="F25" s="29" t="s">
        <v>42</v>
      </c>
      <c r="G25" s="30" t="s">
        <v>43</v>
      </c>
      <c r="H25" s="107"/>
    </row>
    <row r="26" spans="1:8" ht="35.1" customHeight="1" x14ac:dyDescent="0.4">
      <c r="A26" s="49" t="s">
        <v>19</v>
      </c>
      <c r="B26" s="50" t="s">
        <v>20</v>
      </c>
      <c r="C26" s="60">
        <v>44000</v>
      </c>
      <c r="D26" s="58">
        <f>C26*10%</f>
        <v>4400</v>
      </c>
      <c r="E26" s="60">
        <f>C26+D26</f>
        <v>48400</v>
      </c>
      <c r="F26" s="58"/>
      <c r="G26" s="59">
        <f>E26+F26</f>
        <v>48400</v>
      </c>
      <c r="H26" s="72" t="s">
        <v>47</v>
      </c>
    </row>
    <row r="27" spans="1:8" ht="35.1" customHeight="1" x14ac:dyDescent="0.4">
      <c r="A27" s="87" t="s">
        <v>15</v>
      </c>
      <c r="B27" s="88"/>
      <c r="C27" s="31"/>
      <c r="D27" s="31"/>
      <c r="E27" s="32"/>
      <c r="F27" s="33"/>
      <c r="G27" s="34"/>
      <c r="H27" s="47"/>
    </row>
    <row r="28" spans="1:8" ht="60" customHeight="1" thickBot="1" x14ac:dyDescent="0.45">
      <c r="A28" s="91"/>
      <c r="B28" s="92"/>
      <c r="C28" s="92"/>
      <c r="D28" s="92"/>
      <c r="E28" s="92"/>
      <c r="F28" s="92"/>
      <c r="G28" s="92"/>
      <c r="H28" s="93"/>
    </row>
    <row r="29" spans="1:8" ht="8.25" customHeight="1" x14ac:dyDescent="0.4">
      <c r="A29" s="10"/>
      <c r="B29" s="10"/>
      <c r="C29" s="10"/>
      <c r="D29" s="10"/>
      <c r="E29" s="10"/>
      <c r="F29" s="10"/>
      <c r="G29" s="10"/>
      <c r="H29" s="10"/>
    </row>
    <row r="30" spans="1:8" ht="35.1" customHeight="1" thickBot="1" x14ac:dyDescent="0.45">
      <c r="A30" s="11"/>
      <c r="B30" s="35"/>
      <c r="C30" s="35"/>
      <c r="D30" s="35"/>
      <c r="E30" s="35"/>
      <c r="F30" s="35"/>
      <c r="G30" s="35"/>
      <c r="H30" s="35"/>
    </row>
    <row r="31" spans="1:8" ht="35.1" customHeight="1" x14ac:dyDescent="0.4">
      <c r="A31" s="193" t="s">
        <v>51</v>
      </c>
      <c r="B31" s="194"/>
      <c r="C31" s="194"/>
      <c r="D31" s="194"/>
      <c r="E31" s="194"/>
      <c r="F31" s="194"/>
      <c r="G31" s="194"/>
      <c r="H31" s="195"/>
    </row>
    <row r="32" spans="1:8" ht="35.1" customHeight="1" x14ac:dyDescent="0.4">
      <c r="A32" s="136"/>
      <c r="B32" s="81" t="s">
        <v>34</v>
      </c>
      <c r="C32" s="137" t="s">
        <v>26</v>
      </c>
      <c r="D32" s="137"/>
      <c r="E32" s="138" t="s">
        <v>60</v>
      </c>
      <c r="F32" s="139"/>
      <c r="G32" s="138" t="s">
        <v>61</v>
      </c>
      <c r="H32" s="140"/>
    </row>
    <row r="33" spans="1:8" ht="80.099999999999994" customHeight="1" x14ac:dyDescent="0.4">
      <c r="A33" s="136"/>
      <c r="B33" s="29" t="s">
        <v>58</v>
      </c>
      <c r="C33" s="141" t="s">
        <v>57</v>
      </c>
      <c r="D33" s="142"/>
      <c r="E33" s="29" t="s">
        <v>59</v>
      </c>
      <c r="F33" s="77" t="s">
        <v>35</v>
      </c>
      <c r="G33" s="36" t="s">
        <v>62</v>
      </c>
      <c r="H33" s="82" t="s">
        <v>63</v>
      </c>
    </row>
    <row r="34" spans="1:8" ht="35.1" customHeight="1" x14ac:dyDescent="0.4">
      <c r="A34" s="56" t="s">
        <v>18</v>
      </c>
      <c r="B34" s="78">
        <f>F9+E26</f>
        <v>148400</v>
      </c>
      <c r="C34" s="108">
        <f>H9+G26</f>
        <v>208400</v>
      </c>
      <c r="D34" s="109"/>
      <c r="E34" s="57">
        <f>200000-C34</f>
        <v>-8400</v>
      </c>
      <c r="F34" s="54" t="s">
        <v>36</v>
      </c>
      <c r="G34" s="55" t="s">
        <v>37</v>
      </c>
      <c r="H34" s="83">
        <f>B34-(-E34)</f>
        <v>140000</v>
      </c>
    </row>
    <row r="35" spans="1:8" ht="35.1" customHeight="1" x14ac:dyDescent="0.4">
      <c r="A35" s="37" t="s">
        <v>16</v>
      </c>
      <c r="B35" s="79"/>
      <c r="C35" s="110"/>
      <c r="D35" s="111"/>
      <c r="E35" s="38"/>
      <c r="F35" s="38"/>
      <c r="G35" s="39"/>
      <c r="H35" s="84"/>
    </row>
    <row r="36" spans="1:8" ht="35.1" customHeight="1" thickBot="1" x14ac:dyDescent="0.45">
      <c r="A36" s="51" t="s">
        <v>25</v>
      </c>
      <c r="B36" s="80"/>
      <c r="C36" s="112"/>
      <c r="D36" s="113"/>
      <c r="E36" s="52"/>
      <c r="F36" s="52"/>
      <c r="G36" s="53"/>
      <c r="H36" s="85"/>
    </row>
    <row r="37" spans="1:8" ht="27" customHeight="1" thickBot="1" x14ac:dyDescent="0.45"/>
    <row r="38" spans="1:8" ht="68.25" customHeight="1" thickBot="1" x14ac:dyDescent="0.45">
      <c r="A38" s="196" t="s">
        <v>64</v>
      </c>
      <c r="B38" s="197"/>
      <c r="C38" s="197"/>
      <c r="D38" s="198"/>
      <c r="F38" s="12"/>
      <c r="G38" s="100" t="s">
        <v>3</v>
      </c>
      <c r="H38" s="101"/>
    </row>
    <row r="39" spans="1:8" ht="28.5" customHeight="1" thickBot="1" x14ac:dyDescent="0.45">
      <c r="A39" s="199" t="s">
        <v>38</v>
      </c>
      <c r="B39" s="200"/>
      <c r="C39" s="200"/>
      <c r="D39" s="201"/>
      <c r="F39" s="13"/>
      <c r="G39" s="102"/>
      <c r="H39" s="103"/>
    </row>
    <row r="40" spans="1:8" ht="81.75" customHeight="1" thickTop="1" thickBot="1" x14ac:dyDescent="0.45">
      <c r="A40" s="202" t="s">
        <v>2</v>
      </c>
      <c r="B40" s="203"/>
      <c r="C40" s="203"/>
      <c r="D40" s="204"/>
      <c r="F40" s="13"/>
      <c r="G40" s="104"/>
      <c r="H40" s="105"/>
    </row>
    <row r="44" spans="1:8" ht="19.5" x14ac:dyDescent="0.4">
      <c r="B44" s="4"/>
      <c r="F44" s="5"/>
    </row>
  </sheetData>
  <mergeCells count="49">
    <mergeCell ref="B9:C9"/>
    <mergeCell ref="B10:C10"/>
    <mergeCell ref="A31:H31"/>
    <mergeCell ref="A38:D38"/>
    <mergeCell ref="A39:D39"/>
    <mergeCell ref="A6:E6"/>
    <mergeCell ref="A7:A8"/>
    <mergeCell ref="B7:C8"/>
    <mergeCell ref="D7:D8"/>
    <mergeCell ref="E7:E8"/>
    <mergeCell ref="A1:H1"/>
    <mergeCell ref="B3:D3"/>
    <mergeCell ref="E3:F3"/>
    <mergeCell ref="G3:H3"/>
    <mergeCell ref="B4:D4"/>
    <mergeCell ref="E4:F4"/>
    <mergeCell ref="G4:H4"/>
    <mergeCell ref="F7:F8"/>
    <mergeCell ref="C13:H13"/>
    <mergeCell ref="A32:A33"/>
    <mergeCell ref="C32:D32"/>
    <mergeCell ref="E32:F32"/>
    <mergeCell ref="G32:H32"/>
    <mergeCell ref="C33:D33"/>
    <mergeCell ref="A13:A18"/>
    <mergeCell ref="C17:H17"/>
    <mergeCell ref="C18:H18"/>
    <mergeCell ref="B14:B15"/>
    <mergeCell ref="C14:H14"/>
    <mergeCell ref="C15:H15"/>
    <mergeCell ref="C16:H16"/>
    <mergeCell ref="A24:B25"/>
    <mergeCell ref="G7:H7"/>
    <mergeCell ref="G38:H38"/>
    <mergeCell ref="G39:H40"/>
    <mergeCell ref="H19:H20"/>
    <mergeCell ref="H24:H25"/>
    <mergeCell ref="C34:D34"/>
    <mergeCell ref="C35:D35"/>
    <mergeCell ref="C36:D36"/>
    <mergeCell ref="D20:F20"/>
    <mergeCell ref="D21:F21"/>
    <mergeCell ref="D22:F22"/>
    <mergeCell ref="D23:F23"/>
    <mergeCell ref="C24:C25"/>
    <mergeCell ref="D24:D25"/>
    <mergeCell ref="E24:E25"/>
    <mergeCell ref="F24:G24"/>
    <mergeCell ref="A40:D40"/>
  </mergeCells>
  <phoneticPr fontId="1"/>
  <dataValidations disablePrompts="1" count="1">
    <dataValidation type="list" allowBlank="1" showInputMessage="1" showErrorMessage="1" sqref="F35" xr:uid="{EBB370D6-81E0-421B-A674-F4A8EC6C9C34}">
      <formula1>"超える,超えない"</formula1>
    </dataValidation>
  </dataValidations>
  <printOptions horizontalCentered="1"/>
  <pageMargins left="0.51181102362204722" right="0" top="0.55118110236220474" bottom="0.35433070866141736" header="0.31496062992125984" footer="0.31496062992125984"/>
  <pageSetup paperSize="9" scale="5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0</xdr:col>
                    <xdr:colOff>152400</xdr:colOff>
                    <xdr:row>5</xdr:row>
                    <xdr:rowOff>9525</xdr:rowOff>
                  </from>
                  <to>
                    <xdr:col>0</xdr:col>
                    <xdr:colOff>514350</xdr:colOff>
                    <xdr:row>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0</xdr:col>
                    <xdr:colOff>85725</xdr:colOff>
                    <xdr:row>11</xdr:row>
                    <xdr:rowOff>19050</xdr:rowOff>
                  </from>
                  <to>
                    <xdr:col>0</xdr:col>
                    <xdr:colOff>447675</xdr:colOff>
                    <xdr:row>11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安全管理対策費 ①参加費②講師謝礼 (2)</vt:lpstr>
      <vt:lpstr>'安全管理対策費 ①参加費②講師謝礼 (2)'!Print_Area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松浦 志帆</dc:creator>
  <cp:lastModifiedBy>杉野 亜希(sugino-a)</cp:lastModifiedBy>
  <cp:lastPrinted>2024-10-15T08:06:23Z</cp:lastPrinted>
  <dcterms:created xsi:type="dcterms:W3CDTF">2020-03-18T06:57:17Z</dcterms:created>
  <dcterms:modified xsi:type="dcterms:W3CDTF">2026-07-17T00:53:14Z</dcterms:modified>
</cp:coreProperties>
</file>