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1_★立命館大学Challenge奨学金（個人）\2025\01_募集要項・願書等\春募集願書\"/>
    </mc:Choice>
  </mc:AlternateContent>
  <xr:revisionPtr revIDLastSave="0" documentId="13_ncr:1_{69AA59C4-BA94-4239-9BC0-7795EA4EA6E0}" xr6:coauthVersionLast="36" xr6:coauthVersionMax="36" xr10:uidLastSave="{00000000-0000-0000-0000-000000000000}"/>
  <bookViews>
    <workbookView xWindow="0" yWindow="0" windowWidth="19200" windowHeight="7080" xr2:uid="{B16AF285-6434-49E7-B1BE-8D7234D08313}"/>
  </bookViews>
  <sheets>
    <sheet name="Sheet1" sheetId="1" r:id="rId1"/>
    <sheet name="Sheet2" sheetId="2" r:id="rId2"/>
  </sheets>
  <definedNames>
    <definedName name="_xlnm._FilterDatabase" localSheetId="0" hidden="1">Sheet1!$A$125:$S$140</definedName>
    <definedName name="AdvancementSupport">Sheet1!$X$17:$X$20</definedName>
    <definedName name="FirstStepSupport">Sheet1!$W$17:$W$18</definedName>
    <definedName name="_xlnm.Print_Area" localSheetId="0">Sheet1!$A$1:$S$140</definedName>
    <definedName name="学部">Sheet1!$U$2:$U$16</definedName>
    <definedName name="申請種別">Sheet1!$W$16:$X$16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2" i="1" l="1"/>
  <c r="K91" i="1"/>
  <c r="N72" i="1" l="1"/>
  <c r="W7" i="1" l="1"/>
  <c r="W6" i="1"/>
  <c r="W5" i="1" l="1"/>
  <c r="K95" i="1"/>
  <c r="K94" i="1"/>
  <c r="K93" i="1"/>
  <c r="K96" i="1" s="1"/>
  <c r="W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三好 翔太</author>
  </authors>
  <commentList>
    <comment ref="R5" authorId="0" shapeId="0" xr:uid="{1C065AD7-673D-4094-BC20-0281AFC4C8A7}">
      <text>
        <r>
          <rPr>
            <b/>
            <sz val="9"/>
            <color indexed="81"/>
            <rFont val="Century"/>
            <family val="1"/>
          </rPr>
          <t>Student Office:</t>
        </r>
        <r>
          <rPr>
            <sz val="9"/>
            <color indexed="81"/>
            <rFont val="Century"/>
            <family val="1"/>
          </rPr>
          <t xml:space="preserve">
</t>
        </r>
        <r>
          <rPr>
            <b/>
            <sz val="9"/>
            <color indexed="81"/>
            <rFont val="Century"/>
            <family val="1"/>
          </rPr>
          <t>When you select the application type, you will be able to You can select the amount you wish to apply for.</t>
        </r>
      </text>
    </comment>
    <comment ref="A71" authorId="1" shapeId="0" xr:uid="{CC69E1C1-A4D4-4D86-BD98-F84BFA06E8A0}">
      <text>
        <r>
          <rPr>
            <b/>
            <sz val="11"/>
            <color indexed="81"/>
            <rFont val="MS P ゴシック"/>
            <family val="3"/>
            <charset val="128"/>
          </rPr>
          <t>The office of student affairs:</t>
        </r>
        <r>
          <rPr>
            <sz val="9"/>
            <color indexed="81"/>
            <rFont val="MS P ゴシック"/>
            <family val="3"/>
            <charset val="128"/>
          </rPr>
          <t xml:space="preserve">
</t>
        </r>
        <r>
          <rPr>
            <b/>
            <sz val="11"/>
            <color indexed="81"/>
            <rFont val="MS P ゴシック"/>
            <family val="3"/>
            <charset val="128"/>
          </rPr>
          <t>Examples of expenses that are not covered by the program</t>
        </r>
        <r>
          <rPr>
            <sz val="11"/>
            <color indexed="81"/>
            <rFont val="MS P ゴシック"/>
            <family val="3"/>
            <charset val="128"/>
          </rPr>
          <t xml:space="preserve">
1. Costs for purchasing equipment that can be used personally after the activity ends (consider renting if necessary).
2. Food and beverage expenses, entertainment expenses (e.g., costs for gifts, social gatherings).
3. Costs for obtaining qualifications.
4. Expenses related to individual faculty or staff members of Ritsumeikan university (excluding honoraria for lecturers).
5. Activity costs not for the applicant (continuous activities by multiple people are not eligible. However, expenses for individuals who assist only on the day of an event can be claimed as honoraria).
6. Prizes, participation awards, and transportation costs provided to and consumed by participants of the activity.
7. Reserved seat express fees for public transportation, differences in fares not covered by student discounts, fares for higher-class ships or ferries.
8. Optional additional items or services, or those considered optional (e.g., baggage fees for LCCs, seat upgrade fees, meal costs).
9. Costs for purchasing or producing items for activities conducted as a business, which should be covered by the business's income and expenses.
10. Costs for activities within the "normal scope of activities" (e.g., if you apply for participation in a conference or hosting an event based on research conducted as part of the curriculum as an eligible activity for the scholarship, only the expenses for activities beyond the regular curriculum, such as conference presentations, will be eligible. All costs related to research conducted as part of the curriculum will be excluded.).
</t>
        </r>
      </text>
    </comment>
    <comment ref="M76" authorId="0" shapeId="0" xr:uid="{5C8A9F22-DD6F-47A3-B828-C4DA628806DF}">
      <text>
        <r>
          <rPr>
            <b/>
            <sz val="9"/>
            <color indexed="81"/>
            <rFont val="Century"/>
            <family val="1"/>
          </rPr>
          <t>Student Office:
If there are not enough lines Below the 75th line Insert a new line.
Be sure to select "Expense category" from the pull-down menu to automatically calculate the subtotal and total amount.</t>
        </r>
      </text>
    </comment>
  </commentList>
</comments>
</file>

<file path=xl/sharedStrings.xml><?xml version="1.0" encoding="utf-8"?>
<sst xmlns="http://schemas.openxmlformats.org/spreadsheetml/2006/main" count="216" uniqueCount="206">
  <si>
    <t>×</t>
    <phoneticPr fontId="1"/>
  </si>
  <si>
    <t>BKC</t>
  </si>
  <si>
    <t>OIC</t>
  </si>
  <si>
    <t>Kana (Phonetic)</t>
    <phoneticPr fontId="1"/>
  </si>
  <si>
    <t>Name</t>
    <phoneticPr fontId="1"/>
  </si>
  <si>
    <t>Application
Type</t>
    <phoneticPr fontId="1"/>
  </si>
  <si>
    <t>Student ID Number</t>
    <phoneticPr fontId="1"/>
  </si>
  <si>
    <t>College</t>
    <phoneticPr fontId="1"/>
  </si>
  <si>
    <t>Department</t>
    <phoneticPr fontId="1"/>
  </si>
  <si>
    <t>Year</t>
    <phoneticPr fontId="1"/>
  </si>
  <si>
    <t>yen</t>
    <phoneticPr fontId="1"/>
  </si>
  <si>
    <t>1. Please enter the theme of the activity. (up to 50 characters)</t>
    <phoneticPr fontId="1"/>
  </si>
  <si>
    <r>
      <t>[Specific and detailed plan]</t>
    </r>
    <r>
      <rPr>
        <sz val="11"/>
        <color theme="1"/>
        <rFont val="游ゴシック"/>
        <family val="2"/>
        <charset val="128"/>
      </rPr>
      <t>　</t>
    </r>
    <r>
      <rPr>
        <sz val="11"/>
        <color theme="1"/>
        <rFont val="Century"/>
        <family val="1"/>
      </rPr>
      <t xml:space="preserve"> </t>
    </r>
    <phoneticPr fontId="1"/>
  </si>
  <si>
    <t>Until April</t>
    <phoneticPr fontId="1"/>
  </si>
  <si>
    <t>May</t>
    <phoneticPr fontId="1"/>
  </si>
  <si>
    <t>June</t>
    <phoneticPr fontId="1"/>
  </si>
  <si>
    <t>July</t>
    <phoneticPr fontId="1"/>
  </si>
  <si>
    <t>August</t>
    <phoneticPr fontId="1"/>
  </si>
  <si>
    <t>September</t>
    <phoneticPr fontId="1"/>
  </si>
  <si>
    <t>October</t>
    <phoneticPr fontId="1"/>
  </si>
  <si>
    <t>November</t>
    <phoneticPr fontId="1"/>
  </si>
  <si>
    <t>December</t>
    <phoneticPr fontId="1"/>
  </si>
  <si>
    <t>January</t>
    <phoneticPr fontId="1"/>
  </si>
  <si>
    <t>February</t>
    <phoneticPr fontId="1"/>
  </si>
  <si>
    <t>March</t>
    <phoneticPr fontId="1"/>
  </si>
  <si>
    <r>
      <t xml:space="preserve">Time Period (Ex: MM /DD /YY </t>
    </r>
    <r>
      <rPr>
        <sz val="9"/>
        <color theme="1"/>
        <rFont val="游ゴシック"/>
        <family val="2"/>
        <charset val="128"/>
      </rPr>
      <t>～</t>
    </r>
    <r>
      <rPr>
        <sz val="9"/>
        <color theme="1"/>
        <rFont val="Century"/>
        <family val="1"/>
      </rPr>
      <t xml:space="preserve"> MM /DD /YY )</t>
    </r>
    <phoneticPr fontId="1"/>
  </si>
  <si>
    <t>Eg) 1</t>
    <phoneticPr fontId="1"/>
  </si>
  <si>
    <t>Expense
category</t>
    <phoneticPr fontId="1"/>
  </si>
  <si>
    <t>Amount
(estimate)</t>
    <phoneticPr fontId="1"/>
  </si>
  <si>
    <t>To conduct interviews</t>
    <phoneticPr fontId="1"/>
  </si>
  <si>
    <t>To hold a concert</t>
    <phoneticPr fontId="1"/>
  </si>
  <si>
    <t>Facility usage costs XX Hall in front of Kyoto
Station (full day)
Use of microphone and whiteboard</t>
    <phoneticPr fontId="1"/>
  </si>
  <si>
    <t>Travel expenses
(transportation
and accommodation)</t>
    <phoneticPr fontId="1"/>
  </si>
  <si>
    <t>Travel expenses
(transportation
and accommodation)</t>
    <phoneticPr fontId="1"/>
  </si>
  <si>
    <t>Expenses for
books and ma
terials</t>
    <phoneticPr fontId="1"/>
  </si>
  <si>
    <t>acility
and equipment
expenses</t>
    <phoneticPr fontId="1"/>
  </si>
  <si>
    <t>Remuneration
(personnel
expenses), etc.</t>
    <phoneticPr fontId="1"/>
  </si>
  <si>
    <t>Other expenses</t>
    <phoneticPr fontId="1"/>
  </si>
  <si>
    <t>Expenses for
books and ma
terials</t>
    <phoneticPr fontId="1"/>
  </si>
  <si>
    <t>acility
and equipment
expenses</t>
    <phoneticPr fontId="1"/>
  </si>
  <si>
    <t>Remuneration
(personnel
expenses), etc.</t>
    <phoneticPr fontId="1"/>
  </si>
  <si>
    <t>Other expenses</t>
    <phoneticPr fontId="1"/>
  </si>
  <si>
    <t>subtotal</t>
    <phoneticPr fontId="1"/>
  </si>
  <si>
    <t>Total Expenses</t>
    <phoneticPr fontId="1"/>
  </si>
  <si>
    <r>
      <rPr>
        <b/>
        <sz val="9"/>
        <color theme="1"/>
        <rFont val="游ゴシック"/>
        <family val="3"/>
        <charset val="128"/>
      </rPr>
      <t>●</t>
    </r>
    <r>
      <rPr>
        <b/>
        <sz val="9"/>
        <color theme="1"/>
        <rFont val="Century"/>
        <family val="1"/>
      </rPr>
      <t>For those applying for Advancement Support only.</t>
    </r>
    <phoneticPr fontId="1"/>
  </si>
  <si>
    <r>
      <rPr>
        <b/>
        <sz val="12"/>
        <color theme="1"/>
        <rFont val="Century"/>
        <family val="1"/>
      </rPr>
      <t>Attachment Cover Sheet</t>
    </r>
    <r>
      <rPr>
        <b/>
        <sz val="14"/>
        <color theme="1"/>
        <rFont val="Century"/>
        <family val="1"/>
      </rPr>
      <t xml:space="preserve">
</t>
    </r>
    <r>
      <rPr>
        <sz val="8.5"/>
        <color theme="1"/>
        <rFont val="游ゴシック"/>
        <family val="3"/>
        <charset val="128"/>
      </rPr>
      <t>※</t>
    </r>
    <r>
      <rPr>
        <sz val="8.5"/>
        <color theme="1"/>
        <rFont val="Century"/>
        <family val="1"/>
      </rPr>
      <t>If you have any documents to supplement your activities, please fill in the required items of the form belowand attach the documents to the application form.</t>
    </r>
    <phoneticPr fontId="1"/>
  </si>
  <si>
    <t>Document No.</t>
    <phoneticPr fontId="1"/>
  </si>
  <si>
    <t>KIC</t>
    <phoneticPr fontId="1"/>
  </si>
  <si>
    <t>Law</t>
  </si>
  <si>
    <t>Social Sciences</t>
  </si>
  <si>
    <t>International Relations</t>
  </si>
  <si>
    <t>Letters</t>
  </si>
  <si>
    <t>Image Arts and Sciences</t>
  </si>
  <si>
    <t>Economics</t>
  </si>
  <si>
    <t>Science and Engineering</t>
  </si>
  <si>
    <t>Gastronomy Management</t>
  </si>
  <si>
    <t>Information Science and Engineering</t>
  </si>
  <si>
    <t>Pharmaceutical Sciences</t>
  </si>
  <si>
    <t>Sport and Health Science</t>
  </si>
  <si>
    <t>Business Administration</t>
  </si>
  <si>
    <t>Policy Science</t>
  </si>
  <si>
    <t>Comprehensive Psychology</t>
  </si>
  <si>
    <t>Global Liberal Arts</t>
  </si>
  <si>
    <r>
      <rPr>
        <sz val="7.2"/>
        <color theme="1"/>
        <rFont val="游ゴシック"/>
        <family val="3"/>
        <charset val="128"/>
      </rPr>
      <t>【</t>
    </r>
    <r>
      <rPr>
        <sz val="7.2"/>
        <color theme="1"/>
        <rFont val="Century"/>
        <family val="1"/>
      </rPr>
      <t>Application Type</t>
    </r>
    <phoneticPr fontId="1"/>
  </si>
  <si>
    <t>FirstStepSupport</t>
  </si>
  <si>
    <t>AdvancementSupport</t>
  </si>
  <si>
    <t>2-1. Please enter the content and objective of the activity.</t>
    <phoneticPr fontId="1"/>
  </si>
  <si>
    <t>4.Please enter an estimated amount for all costs associated with the activity (it is not necessary to match the benefit amount).</t>
    <phoneticPr fontId="1"/>
  </si>
  <si>
    <t>Affiliated extracurricular club, group etc.</t>
    <phoneticPr fontId="1"/>
  </si>
  <si>
    <t>Name of seminar/laboratory</t>
    <phoneticPr fontId="1"/>
  </si>
  <si>
    <t>Content of seminar/research</t>
    <phoneticPr fontId="1"/>
  </si>
  <si>
    <r>
      <rPr>
        <sz val="11"/>
        <color theme="0" tint="-0.34998626667073579"/>
        <rFont val="游ゴシック"/>
        <family val="3"/>
        <charset val="128"/>
      </rPr>
      <t>〇</t>
    </r>
    <phoneticPr fontId="1"/>
  </si>
  <si>
    <r>
      <rPr>
        <sz val="11"/>
        <color theme="0" tint="-0.34998626667073579"/>
        <rFont val="游ゴシック"/>
        <family val="3"/>
        <charset val="128"/>
      </rPr>
      <t>学部</t>
    </r>
    <rPh sb="0" eb="2">
      <t>ガクブ</t>
    </rPh>
    <phoneticPr fontId="1"/>
  </si>
  <si>
    <r>
      <rPr>
        <sz val="11"/>
        <color theme="0" tint="-0.34998626667073579"/>
        <rFont val="游ゴシック"/>
        <family val="3"/>
        <charset val="128"/>
      </rPr>
      <t>法学部</t>
    </r>
    <phoneticPr fontId="1"/>
  </si>
  <si>
    <r>
      <rPr>
        <sz val="11"/>
        <color theme="0" tint="-0.34998626667073579"/>
        <rFont val="游ゴシック"/>
        <family val="3"/>
        <charset val="128"/>
      </rPr>
      <t>産業社会学部</t>
    </r>
  </si>
  <si>
    <r>
      <rPr>
        <sz val="11"/>
        <color theme="0" tint="-0.34998626667073579"/>
        <rFont val="游ゴシック"/>
        <family val="3"/>
        <charset val="128"/>
      </rPr>
      <t>国際関係学部</t>
    </r>
  </si>
  <si>
    <r>
      <rPr>
        <sz val="11"/>
        <color theme="0" tint="-0.34998626667073579"/>
        <rFont val="游ゴシック"/>
        <family val="3"/>
        <charset val="128"/>
      </rPr>
      <t>文学部</t>
    </r>
    <phoneticPr fontId="1"/>
  </si>
  <si>
    <r>
      <rPr>
        <sz val="11"/>
        <color theme="0" tint="-0.34998626667073579"/>
        <rFont val="游ゴシック"/>
        <family val="3"/>
        <charset val="128"/>
      </rPr>
      <t>映像学部</t>
    </r>
  </si>
  <si>
    <r>
      <rPr>
        <sz val="11"/>
        <color theme="0" tint="-0.34998626667073579"/>
        <rFont val="游ゴシック"/>
        <family val="3"/>
        <charset val="128"/>
      </rPr>
      <t>経済学部</t>
    </r>
  </si>
  <si>
    <r>
      <rPr>
        <sz val="11"/>
        <color theme="0" tint="-0.34998626667073579"/>
        <rFont val="游ゴシック"/>
        <family val="3"/>
        <charset val="128"/>
      </rPr>
      <t>理工学部</t>
    </r>
  </si>
  <si>
    <r>
      <rPr>
        <sz val="11"/>
        <color theme="0" tint="-0.34998626667073579"/>
        <rFont val="游ゴシック"/>
        <family val="3"/>
        <charset val="128"/>
      </rPr>
      <t>食マネジメント学部</t>
    </r>
  </si>
  <si>
    <r>
      <rPr>
        <sz val="11"/>
        <color theme="0" tint="-0.34998626667073579"/>
        <rFont val="游ゴシック"/>
        <family val="3"/>
        <charset val="128"/>
      </rPr>
      <t>情報理工学部</t>
    </r>
  </si>
  <si>
    <r>
      <rPr>
        <sz val="11"/>
        <color theme="0" tint="-0.34998626667073579"/>
        <rFont val="游ゴシック"/>
        <family val="3"/>
        <charset val="128"/>
      </rPr>
      <t>生命科学部</t>
    </r>
  </si>
  <si>
    <r>
      <rPr>
        <sz val="11"/>
        <color theme="0" tint="-0.34998626667073579"/>
        <rFont val="游ゴシック"/>
        <family val="3"/>
        <charset val="128"/>
      </rPr>
      <t>薬学部</t>
    </r>
  </si>
  <si>
    <r>
      <rPr>
        <sz val="11"/>
        <color theme="0" tint="-0.34998626667073579"/>
        <rFont val="游ゴシック"/>
        <family val="3"/>
        <charset val="128"/>
      </rPr>
      <t>スポーツ健康科学部</t>
    </r>
  </si>
  <si>
    <r>
      <rPr>
        <sz val="11"/>
        <color theme="0" tint="-0.34998626667073579"/>
        <rFont val="游ゴシック"/>
        <family val="3"/>
        <charset val="128"/>
      </rPr>
      <t>経営学部</t>
    </r>
  </si>
  <si>
    <r>
      <rPr>
        <sz val="11"/>
        <color theme="0" tint="-0.34998626667073579"/>
        <rFont val="游ゴシック"/>
        <family val="3"/>
        <charset val="128"/>
      </rPr>
      <t>政策科学部</t>
    </r>
  </si>
  <si>
    <r>
      <rPr>
        <sz val="11"/>
        <color theme="0" tint="-0.34998626667073579"/>
        <rFont val="游ゴシック"/>
        <family val="3"/>
        <charset val="128"/>
      </rPr>
      <t>総合心理学部</t>
    </r>
  </si>
  <si>
    <r>
      <rPr>
        <sz val="11"/>
        <color theme="0" tint="-0.34998626667073579"/>
        <rFont val="游ゴシック"/>
        <family val="3"/>
        <charset val="128"/>
      </rPr>
      <t>グローバル教養学部</t>
    </r>
  </si>
  <si>
    <r>
      <rPr>
        <sz val="11"/>
        <color theme="0" tint="-0.34998626667073579"/>
        <rFont val="游ゴシック"/>
        <family val="3"/>
        <charset val="128"/>
      </rPr>
      <t>学科</t>
    </r>
    <rPh sb="0" eb="2">
      <t>ガッカ</t>
    </rPh>
    <phoneticPr fontId="1"/>
  </si>
  <si>
    <r>
      <rPr>
        <sz val="11"/>
        <color theme="0" tint="-0.34998626667073579"/>
        <rFont val="游ゴシック"/>
        <family val="3"/>
        <charset val="128"/>
      </rPr>
      <t>法学科</t>
    </r>
    <phoneticPr fontId="1"/>
  </si>
  <si>
    <r>
      <rPr>
        <sz val="11"/>
        <color theme="0" tint="-0.34998626667073579"/>
        <rFont val="游ゴシック"/>
        <family val="3"/>
        <charset val="128"/>
      </rPr>
      <t>現代社会学科</t>
    </r>
  </si>
  <si>
    <r>
      <rPr>
        <sz val="11"/>
        <color theme="0" tint="-0.34998626667073579"/>
        <rFont val="游ゴシック"/>
        <family val="3"/>
        <charset val="128"/>
      </rPr>
      <t>国際関係学科</t>
    </r>
  </si>
  <si>
    <r>
      <rPr>
        <sz val="11"/>
        <color theme="0" tint="-0.34998626667073579"/>
        <rFont val="游ゴシック"/>
        <family val="3"/>
        <charset val="128"/>
      </rPr>
      <t>人文学科</t>
    </r>
  </si>
  <si>
    <r>
      <rPr>
        <sz val="11"/>
        <color theme="0" tint="-0.34998626667073579"/>
        <rFont val="游ゴシック"/>
        <family val="3"/>
        <charset val="128"/>
      </rPr>
      <t>映像学科</t>
    </r>
  </si>
  <si>
    <r>
      <rPr>
        <sz val="11"/>
        <color theme="0" tint="-0.34998626667073579"/>
        <rFont val="游ゴシック"/>
        <family val="3"/>
        <charset val="128"/>
      </rPr>
      <t>経済学科</t>
    </r>
  </si>
  <si>
    <r>
      <rPr>
        <sz val="11"/>
        <color theme="0" tint="-0.34998626667073579"/>
        <rFont val="游ゴシック"/>
        <family val="3"/>
        <charset val="128"/>
      </rPr>
      <t>機械工学科</t>
    </r>
    <rPh sb="0" eb="2">
      <t>キカイ</t>
    </rPh>
    <rPh sb="2" eb="5">
      <t>コウガクカ</t>
    </rPh>
    <phoneticPr fontId="1"/>
  </si>
  <si>
    <r>
      <rPr>
        <sz val="11"/>
        <color theme="0" tint="-0.34998626667073579"/>
        <rFont val="游ゴシック"/>
        <family val="3"/>
        <charset val="128"/>
      </rPr>
      <t>食マネジメント学科</t>
    </r>
  </si>
  <si>
    <r>
      <rPr>
        <sz val="11"/>
        <color theme="0" tint="-0.34998626667073579"/>
        <rFont val="游ゴシック"/>
        <family val="3"/>
        <charset val="128"/>
      </rPr>
      <t>情報理工学科</t>
    </r>
  </si>
  <si>
    <r>
      <rPr>
        <sz val="11"/>
        <color theme="0" tint="-0.34998626667073579"/>
        <rFont val="游ゴシック"/>
        <family val="3"/>
        <charset val="128"/>
      </rPr>
      <t>応用化学科</t>
    </r>
  </si>
  <si>
    <r>
      <rPr>
        <sz val="11"/>
        <color theme="0" tint="-0.34998626667073579"/>
        <rFont val="游ゴシック"/>
        <family val="3"/>
        <charset val="128"/>
      </rPr>
      <t>薬学科</t>
    </r>
    <phoneticPr fontId="1"/>
  </si>
  <si>
    <r>
      <rPr>
        <sz val="11"/>
        <color theme="0" tint="-0.34998626667073579"/>
        <rFont val="游ゴシック"/>
        <family val="3"/>
        <charset val="128"/>
      </rPr>
      <t>スポーツ健康科学科</t>
    </r>
  </si>
  <si>
    <r>
      <rPr>
        <sz val="11"/>
        <color theme="0" tint="-0.34998626667073579"/>
        <rFont val="游ゴシック"/>
        <family val="3"/>
        <charset val="128"/>
      </rPr>
      <t>経営学科</t>
    </r>
  </si>
  <si>
    <r>
      <rPr>
        <sz val="11"/>
        <color theme="0" tint="-0.34998626667073579"/>
        <rFont val="游ゴシック"/>
        <family val="3"/>
        <charset val="128"/>
      </rPr>
      <t>政策科学科</t>
    </r>
  </si>
  <si>
    <r>
      <rPr>
        <sz val="11"/>
        <color theme="0" tint="-0.34998626667073579"/>
        <rFont val="游ゴシック"/>
        <family val="3"/>
        <charset val="128"/>
      </rPr>
      <t>総合心理学科</t>
    </r>
  </si>
  <si>
    <r>
      <rPr>
        <sz val="11"/>
        <color theme="0" tint="-0.34998626667073579"/>
        <rFont val="游ゴシック"/>
        <family val="3"/>
        <charset val="128"/>
      </rPr>
      <t>グローバル教養学科</t>
    </r>
  </si>
  <si>
    <r>
      <rPr>
        <sz val="11"/>
        <color theme="0" tint="-0.34998626667073579"/>
        <rFont val="游ゴシック"/>
        <family val="3"/>
        <charset val="128"/>
      </rPr>
      <t>△</t>
    </r>
    <phoneticPr fontId="1"/>
  </si>
  <si>
    <r>
      <rPr>
        <sz val="11"/>
        <color theme="0" tint="-0.34998626667073579"/>
        <rFont val="游ゴシック"/>
        <family val="3"/>
        <charset val="128"/>
      </rPr>
      <t>国際連携学科</t>
    </r>
    <phoneticPr fontId="1"/>
  </si>
  <si>
    <r>
      <rPr>
        <sz val="11"/>
        <color theme="0" tint="-0.34998626667073579"/>
        <rFont val="游ゴシック"/>
        <family val="3"/>
        <charset val="128"/>
      </rPr>
      <t>国際経済学科</t>
    </r>
    <rPh sb="0" eb="2">
      <t>コクサイ</t>
    </rPh>
    <rPh sb="2" eb="4">
      <t>ケイザイ</t>
    </rPh>
    <rPh sb="4" eb="6">
      <t>ガッカ</t>
    </rPh>
    <phoneticPr fontId="1"/>
  </si>
  <si>
    <r>
      <rPr>
        <sz val="11"/>
        <color theme="0" tint="-0.34998626667073579"/>
        <rFont val="游ゴシック"/>
        <family val="3"/>
        <charset val="128"/>
      </rPr>
      <t>電気電子工学科</t>
    </r>
    <rPh sb="0" eb="2">
      <t>デンキ</t>
    </rPh>
    <rPh sb="2" eb="4">
      <t>デンシ</t>
    </rPh>
    <rPh sb="4" eb="7">
      <t>コウガクカ</t>
    </rPh>
    <phoneticPr fontId="1"/>
  </si>
  <si>
    <r>
      <rPr>
        <sz val="11"/>
        <color theme="0" tint="-0.34998626667073579"/>
        <rFont val="游ゴシック"/>
        <family val="3"/>
        <charset val="128"/>
      </rPr>
      <t>情報システム学科</t>
    </r>
    <rPh sb="0" eb="2">
      <t>ジョウホウ</t>
    </rPh>
    <rPh sb="6" eb="8">
      <t>ガッカ</t>
    </rPh>
    <phoneticPr fontId="1"/>
  </si>
  <si>
    <r>
      <rPr>
        <sz val="11"/>
        <color theme="0" tint="-0.34998626667073579"/>
        <rFont val="游ゴシック"/>
        <family val="3"/>
        <charset val="128"/>
      </rPr>
      <t>生物工学科</t>
    </r>
  </si>
  <si>
    <r>
      <rPr>
        <sz val="11"/>
        <color theme="0" tint="-0.34998626667073579"/>
        <rFont val="游ゴシック"/>
        <family val="3"/>
        <charset val="128"/>
      </rPr>
      <t>創薬科学科</t>
    </r>
    <phoneticPr fontId="1"/>
  </si>
  <si>
    <r>
      <rPr>
        <sz val="11"/>
        <color theme="0" tint="-0.34998626667073579"/>
        <rFont val="游ゴシック"/>
        <family val="3"/>
        <charset val="128"/>
      </rPr>
      <t>国際経営学科</t>
    </r>
  </si>
  <si>
    <r>
      <rPr>
        <sz val="11"/>
        <color theme="0" tint="-0.34998626667073579"/>
        <rFont val="游ゴシック"/>
        <family val="3"/>
        <charset val="128"/>
      </rPr>
      <t>④総額</t>
    </r>
    <rPh sb="1" eb="3">
      <t>ソウガク</t>
    </rPh>
    <phoneticPr fontId="1"/>
  </si>
  <si>
    <r>
      <rPr>
        <sz val="11"/>
        <color theme="0" tint="-0.34998626667073579"/>
        <rFont val="游ゴシック"/>
        <family val="3"/>
        <charset val="128"/>
      </rPr>
      <t>環境システム工学科</t>
    </r>
    <rPh sb="0" eb="2">
      <t>カンキョウ</t>
    </rPh>
    <rPh sb="6" eb="9">
      <t>コウガクカ</t>
    </rPh>
    <phoneticPr fontId="1"/>
  </si>
  <si>
    <r>
      <rPr>
        <sz val="11"/>
        <color theme="0" tint="-0.34998626667073579"/>
        <rFont val="游ゴシック"/>
        <family val="3"/>
        <charset val="128"/>
      </rPr>
      <t>情報コミュニケーション学科</t>
    </r>
    <rPh sb="0" eb="2">
      <t>ジョウホウ</t>
    </rPh>
    <rPh sb="11" eb="13">
      <t>ガッカ</t>
    </rPh>
    <phoneticPr fontId="1"/>
  </si>
  <si>
    <r>
      <rPr>
        <sz val="11"/>
        <color theme="0" tint="-0.34998626667073579"/>
        <rFont val="游ゴシック"/>
        <family val="3"/>
        <charset val="128"/>
      </rPr>
      <t>生命情報学科</t>
    </r>
  </si>
  <si>
    <r>
      <rPr>
        <sz val="11"/>
        <color theme="0" tint="-0.34998626667073579"/>
        <rFont val="游ゴシック"/>
        <family val="3"/>
        <charset val="128"/>
      </rPr>
      <t>⑧総額</t>
    </r>
    <rPh sb="1" eb="3">
      <t>ソウガク</t>
    </rPh>
    <phoneticPr fontId="1"/>
  </si>
  <si>
    <r>
      <rPr>
        <sz val="11"/>
        <color theme="0" tint="-0.34998626667073579"/>
        <rFont val="游ゴシック"/>
        <family val="3"/>
        <charset val="128"/>
      </rPr>
      <t>ロボティクス学科</t>
    </r>
    <rPh sb="6" eb="8">
      <t>ガッカ</t>
    </rPh>
    <phoneticPr fontId="1"/>
  </si>
  <si>
    <r>
      <rPr>
        <sz val="11"/>
        <color theme="0" tint="-0.34998626667073579"/>
        <rFont val="游ゴシック"/>
        <family val="3"/>
        <charset val="128"/>
      </rPr>
      <t>メディア情報学科</t>
    </r>
    <rPh sb="4" eb="6">
      <t>ジョウホウ</t>
    </rPh>
    <rPh sb="6" eb="8">
      <t>ガッカ</t>
    </rPh>
    <phoneticPr fontId="1"/>
  </si>
  <si>
    <r>
      <rPr>
        <sz val="11"/>
        <color theme="0" tint="-0.34998626667073579"/>
        <rFont val="游ゴシック"/>
        <family val="3"/>
        <charset val="128"/>
      </rPr>
      <t>生命医科学科</t>
    </r>
  </si>
  <si>
    <r>
      <rPr>
        <sz val="11"/>
        <color theme="0" tint="-0.34998626667073579"/>
        <rFont val="游ゴシック"/>
        <family val="3"/>
        <charset val="128"/>
      </rPr>
      <t>海外渡航</t>
    </r>
  </si>
  <si>
    <r>
      <rPr>
        <sz val="11"/>
        <color theme="0" tint="-0.34998626667073579"/>
        <rFont val="游ゴシック"/>
        <family val="3"/>
        <charset val="128"/>
      </rPr>
      <t>数理科学科</t>
    </r>
    <rPh sb="0" eb="2">
      <t>スウリ</t>
    </rPh>
    <rPh sb="2" eb="3">
      <t>カ</t>
    </rPh>
    <rPh sb="3" eb="5">
      <t>ガッカ</t>
    </rPh>
    <phoneticPr fontId="1"/>
  </si>
  <si>
    <r>
      <rPr>
        <sz val="11"/>
        <color theme="0" tint="-0.34998626667073579"/>
        <rFont val="游ゴシック"/>
        <family val="3"/>
        <charset val="128"/>
      </rPr>
      <t>知能情報学科</t>
    </r>
    <rPh sb="0" eb="2">
      <t>チノウ</t>
    </rPh>
    <rPh sb="2" eb="4">
      <t>ジョウホウ</t>
    </rPh>
    <rPh sb="4" eb="6">
      <t>ガッカ</t>
    </rPh>
    <phoneticPr fontId="1"/>
  </si>
  <si>
    <r>
      <rPr>
        <sz val="11"/>
        <color theme="0" tint="-0.34998626667073579"/>
        <rFont val="游ゴシック"/>
        <family val="3"/>
        <charset val="128"/>
      </rPr>
      <t>時期</t>
    </r>
  </si>
  <si>
    <r>
      <rPr>
        <sz val="11"/>
        <color theme="0" tint="-0.34998626667073579"/>
        <rFont val="游ゴシック"/>
        <family val="3"/>
        <charset val="128"/>
      </rPr>
      <t>物理科学科</t>
    </r>
    <rPh sb="0" eb="2">
      <t>ブツリ</t>
    </rPh>
    <rPh sb="2" eb="3">
      <t>カ</t>
    </rPh>
    <rPh sb="3" eb="5">
      <t>ガッカ</t>
    </rPh>
    <phoneticPr fontId="1"/>
  </si>
  <si>
    <r>
      <rPr>
        <sz val="11"/>
        <color theme="0" tint="-0.34998626667073579"/>
        <rFont val="游ゴシック"/>
        <family val="3"/>
        <charset val="128"/>
      </rPr>
      <t>都市システム工学科</t>
    </r>
    <rPh sb="0" eb="2">
      <t>トシ</t>
    </rPh>
    <rPh sb="6" eb="9">
      <t>コウガッカ</t>
    </rPh>
    <phoneticPr fontId="1"/>
  </si>
  <si>
    <r>
      <rPr>
        <sz val="11"/>
        <color theme="0" tint="-0.34998626667073579"/>
        <rFont val="游ゴシック"/>
        <family val="3"/>
        <charset val="128"/>
      </rPr>
      <t>建築都市デザイン学科</t>
    </r>
    <rPh sb="0" eb="2">
      <t>ケンチク</t>
    </rPh>
    <rPh sb="2" eb="4">
      <t>トシ</t>
    </rPh>
    <rPh sb="8" eb="10">
      <t>ガッカ</t>
    </rPh>
    <phoneticPr fontId="1"/>
  </si>
  <si>
    <r>
      <rPr>
        <sz val="11"/>
        <color theme="0" tint="-0.34998626667073579"/>
        <rFont val="游ゴシック"/>
        <family val="3"/>
        <charset val="128"/>
      </rPr>
      <t>電子情報工学科</t>
    </r>
    <rPh sb="0" eb="2">
      <t>デンシ</t>
    </rPh>
    <rPh sb="2" eb="4">
      <t>ジョウホウ</t>
    </rPh>
    <rPh sb="4" eb="7">
      <t>コウガクカ</t>
    </rPh>
    <phoneticPr fontId="1"/>
  </si>
  <si>
    <r>
      <rPr>
        <sz val="11"/>
        <color theme="0" tint="-0.34998626667073579"/>
        <rFont val="游ゴシック"/>
        <family val="3"/>
        <charset val="128"/>
      </rPr>
      <t>研究科</t>
    </r>
    <rPh sb="0" eb="3">
      <t>ケンキュウカ</t>
    </rPh>
    <phoneticPr fontId="1"/>
  </si>
  <si>
    <r>
      <rPr>
        <sz val="11"/>
        <color theme="0" tint="-0.34998626667073579"/>
        <rFont val="游ゴシック"/>
        <family val="3"/>
        <charset val="128"/>
      </rPr>
      <t>法学研究科</t>
    </r>
    <rPh sb="0" eb="2">
      <t>ホウガク</t>
    </rPh>
    <rPh sb="2" eb="5">
      <t>ケンキュウカ</t>
    </rPh>
    <phoneticPr fontId="1"/>
  </si>
  <si>
    <r>
      <rPr>
        <sz val="11"/>
        <color theme="0" tint="-0.34998626667073579"/>
        <rFont val="游ゴシック"/>
        <family val="3"/>
        <charset val="128"/>
      </rPr>
      <t>社会学研究科</t>
    </r>
    <rPh sb="0" eb="3">
      <t>シャカイガク</t>
    </rPh>
    <rPh sb="3" eb="6">
      <t>ケンキュウカ</t>
    </rPh>
    <phoneticPr fontId="1"/>
  </si>
  <si>
    <r>
      <rPr>
        <sz val="11"/>
        <color theme="0" tint="-0.34998626667073579"/>
        <rFont val="游ゴシック"/>
        <family val="3"/>
        <charset val="128"/>
      </rPr>
      <t>国際関係研究科</t>
    </r>
    <rPh sb="0" eb="2">
      <t>コクサイ</t>
    </rPh>
    <rPh sb="2" eb="4">
      <t>カンケイ</t>
    </rPh>
    <rPh sb="4" eb="7">
      <t>ケンキュウカ</t>
    </rPh>
    <phoneticPr fontId="1"/>
  </si>
  <si>
    <r>
      <rPr>
        <sz val="11"/>
        <color theme="0" tint="-0.34998626667073579"/>
        <rFont val="游ゴシック"/>
        <family val="3"/>
        <charset val="128"/>
      </rPr>
      <t>文学研究科</t>
    </r>
    <rPh sb="0" eb="2">
      <t>ブンガク</t>
    </rPh>
    <rPh sb="2" eb="4">
      <t>ケンキュウ</t>
    </rPh>
    <rPh sb="4" eb="5">
      <t>カ</t>
    </rPh>
    <phoneticPr fontId="1"/>
  </si>
  <si>
    <r>
      <rPr>
        <sz val="11"/>
        <color theme="0" tint="-0.34998626667073579"/>
        <rFont val="游ゴシック"/>
        <family val="3"/>
        <charset val="128"/>
      </rPr>
      <t>応用人間科学研究科</t>
    </r>
    <rPh sb="0" eb="2">
      <t>オウヨウ</t>
    </rPh>
    <rPh sb="2" eb="4">
      <t>ニンゲン</t>
    </rPh>
    <rPh sb="4" eb="6">
      <t>カガク</t>
    </rPh>
    <rPh sb="6" eb="9">
      <t>ケンキュウカ</t>
    </rPh>
    <phoneticPr fontId="1"/>
  </si>
  <si>
    <r>
      <rPr>
        <sz val="11"/>
        <color theme="0" tint="-0.34998626667073579"/>
        <rFont val="游ゴシック"/>
        <family val="3"/>
        <charset val="128"/>
      </rPr>
      <t>言語教育情報研究科</t>
    </r>
    <rPh sb="0" eb="2">
      <t>ゲンゴ</t>
    </rPh>
    <rPh sb="2" eb="4">
      <t>キョウイク</t>
    </rPh>
    <rPh sb="4" eb="6">
      <t>ジョウホウ</t>
    </rPh>
    <rPh sb="6" eb="8">
      <t>ケンキュウ</t>
    </rPh>
    <rPh sb="8" eb="9">
      <t>カ</t>
    </rPh>
    <phoneticPr fontId="1"/>
  </si>
  <si>
    <r>
      <rPr>
        <sz val="11"/>
        <color theme="0" tint="-0.34998626667073579"/>
        <rFont val="游ゴシック"/>
        <family val="3"/>
        <charset val="128"/>
      </rPr>
      <t>映像研究科</t>
    </r>
    <rPh sb="0" eb="2">
      <t>エイゾウ</t>
    </rPh>
    <rPh sb="2" eb="5">
      <t>ケンキュウカ</t>
    </rPh>
    <phoneticPr fontId="1"/>
  </si>
  <si>
    <r>
      <rPr>
        <sz val="11"/>
        <color theme="0" tint="-0.34998626667073579"/>
        <rFont val="游ゴシック"/>
        <family val="3"/>
        <charset val="128"/>
      </rPr>
      <t>経済学研究科</t>
    </r>
    <rPh sb="0" eb="3">
      <t>ケイザイガク</t>
    </rPh>
    <rPh sb="3" eb="5">
      <t>ケンキュウ</t>
    </rPh>
    <rPh sb="5" eb="6">
      <t>カ</t>
    </rPh>
    <phoneticPr fontId="1"/>
  </si>
  <si>
    <r>
      <rPr>
        <sz val="11"/>
        <color theme="0" tint="-0.34998626667073579"/>
        <rFont val="游ゴシック"/>
        <family val="3"/>
        <charset val="128"/>
      </rPr>
      <t>理工学研究科</t>
    </r>
  </si>
  <si>
    <r>
      <rPr>
        <sz val="11"/>
        <color theme="0" tint="-0.34998626667073579"/>
        <rFont val="游ゴシック"/>
        <family val="3"/>
        <charset val="128"/>
      </rPr>
      <t>スポーツ健康科学研究科</t>
    </r>
  </si>
  <si>
    <r>
      <rPr>
        <sz val="11"/>
        <color theme="0" tint="-0.34998626667073579"/>
        <rFont val="游ゴシック"/>
        <family val="3"/>
        <charset val="128"/>
      </rPr>
      <t>情報理工学研究科</t>
    </r>
  </si>
  <si>
    <r>
      <rPr>
        <sz val="11"/>
        <color theme="0" tint="-0.34998626667073579"/>
        <rFont val="游ゴシック"/>
        <family val="3"/>
        <charset val="128"/>
      </rPr>
      <t>生命科学研究科</t>
    </r>
  </si>
  <si>
    <r>
      <rPr>
        <sz val="11"/>
        <color theme="0" tint="-0.34998626667073579"/>
        <rFont val="游ゴシック"/>
        <family val="3"/>
        <charset val="128"/>
      </rPr>
      <t>経営学研究科</t>
    </r>
    <rPh sb="0" eb="2">
      <t>ケイエイ</t>
    </rPh>
    <rPh sb="2" eb="3">
      <t>ガク</t>
    </rPh>
    <rPh sb="3" eb="6">
      <t>ケンキュウカ</t>
    </rPh>
    <phoneticPr fontId="1"/>
  </si>
  <si>
    <r>
      <rPr>
        <sz val="11"/>
        <color theme="0" tint="-0.34998626667073579"/>
        <rFont val="游ゴシック"/>
        <family val="3"/>
        <charset val="128"/>
      </rPr>
      <t>政策科学研究科</t>
    </r>
    <rPh sb="0" eb="2">
      <t>セイサク</t>
    </rPh>
    <rPh sb="2" eb="4">
      <t>カガク</t>
    </rPh>
    <rPh sb="4" eb="7">
      <t>ケンキュウカ</t>
    </rPh>
    <phoneticPr fontId="1"/>
  </si>
  <si>
    <r>
      <rPr>
        <sz val="11"/>
        <color theme="0" tint="-0.34998626667073579"/>
        <rFont val="游ゴシック"/>
        <family val="3"/>
        <charset val="128"/>
      </rPr>
      <t>テクノロジー・マネジメント研究科</t>
    </r>
  </si>
  <si>
    <r>
      <rPr>
        <sz val="11"/>
        <color theme="0" tint="-0.34998626667073579"/>
        <rFont val="游ゴシック"/>
        <family val="3"/>
        <charset val="128"/>
      </rPr>
      <t>経営管理研究科</t>
    </r>
    <rPh sb="0" eb="2">
      <t>ケイエイ</t>
    </rPh>
    <rPh sb="2" eb="4">
      <t>カンリ</t>
    </rPh>
    <rPh sb="4" eb="7">
      <t>ケンキュウカ</t>
    </rPh>
    <phoneticPr fontId="1"/>
  </si>
  <si>
    <r>
      <rPr>
        <sz val="11"/>
        <color theme="0" tint="-0.34998626667073579"/>
        <rFont val="游ゴシック"/>
        <family val="3"/>
        <charset val="128"/>
      </rPr>
      <t>人間科学研究科</t>
    </r>
    <rPh sb="0" eb="2">
      <t>ニンゲン</t>
    </rPh>
    <rPh sb="2" eb="4">
      <t>カガク</t>
    </rPh>
    <rPh sb="4" eb="7">
      <t>ケンキュウカ</t>
    </rPh>
    <phoneticPr fontId="1"/>
  </si>
  <si>
    <r>
      <rPr>
        <sz val="11"/>
        <color theme="0" tint="-0.34998626667073579"/>
        <rFont val="游ゴシック"/>
        <family val="3"/>
        <charset val="128"/>
      </rPr>
      <t>公務研究科</t>
    </r>
    <rPh sb="0" eb="2">
      <t>コウム</t>
    </rPh>
    <rPh sb="2" eb="5">
      <t>ケンキュウカ</t>
    </rPh>
    <phoneticPr fontId="1"/>
  </si>
  <si>
    <r>
      <rPr>
        <sz val="11"/>
        <color theme="0" tint="-0.34998626667073579"/>
        <rFont val="游ゴシック"/>
        <family val="3"/>
        <charset val="128"/>
      </rPr>
      <t>法務研究科</t>
    </r>
    <rPh sb="0" eb="2">
      <t>ホウム</t>
    </rPh>
    <rPh sb="2" eb="5">
      <t>ケンキュウカ</t>
    </rPh>
    <phoneticPr fontId="1"/>
  </si>
  <si>
    <r>
      <rPr>
        <sz val="11"/>
        <color theme="0" tint="-0.34998626667073579"/>
        <rFont val="游ゴシック"/>
        <family val="3"/>
        <charset val="128"/>
      </rPr>
      <t>教職研究科</t>
    </r>
    <rPh sb="0" eb="2">
      <t>キョウショク</t>
    </rPh>
    <rPh sb="2" eb="5">
      <t>ケンキュウカ</t>
    </rPh>
    <phoneticPr fontId="1"/>
  </si>
  <si>
    <r>
      <rPr>
        <sz val="11"/>
        <color theme="0" tint="-0.34998626667073579"/>
        <rFont val="游ゴシック"/>
        <family val="3"/>
        <charset val="128"/>
      </rPr>
      <t>専攻</t>
    </r>
    <rPh sb="0" eb="2">
      <t>センコウ</t>
    </rPh>
    <phoneticPr fontId="1"/>
  </si>
  <si>
    <r>
      <rPr>
        <sz val="11"/>
        <color theme="0" tint="-0.34998626667073579"/>
        <rFont val="游ゴシック"/>
        <family val="3"/>
        <charset val="128"/>
      </rPr>
      <t>法学専攻</t>
    </r>
    <rPh sb="0" eb="2">
      <t>ホウガク</t>
    </rPh>
    <rPh sb="2" eb="4">
      <t>センコウ</t>
    </rPh>
    <phoneticPr fontId="1"/>
  </si>
  <si>
    <r>
      <rPr>
        <sz val="11"/>
        <color theme="0" tint="-0.34998626667073579"/>
        <rFont val="游ゴシック"/>
        <family val="3"/>
        <charset val="128"/>
      </rPr>
      <t>応用社会学専攻</t>
    </r>
    <rPh sb="0" eb="2">
      <t>オウヨウ</t>
    </rPh>
    <rPh sb="2" eb="5">
      <t>シャカイガク</t>
    </rPh>
    <rPh sb="5" eb="7">
      <t>センコウ</t>
    </rPh>
    <phoneticPr fontId="1"/>
  </si>
  <si>
    <r>
      <rPr>
        <sz val="11"/>
        <color theme="0" tint="-0.34998626667073579"/>
        <rFont val="游ゴシック"/>
        <family val="3"/>
        <charset val="128"/>
      </rPr>
      <t>国際関係学専攻</t>
    </r>
    <rPh sb="0" eb="2">
      <t>コクサイ</t>
    </rPh>
    <rPh sb="2" eb="4">
      <t>カンケイ</t>
    </rPh>
    <rPh sb="4" eb="5">
      <t>ガク</t>
    </rPh>
    <rPh sb="5" eb="7">
      <t>センコウ</t>
    </rPh>
    <phoneticPr fontId="1"/>
  </si>
  <si>
    <r>
      <rPr>
        <sz val="11"/>
        <color theme="0" tint="-0.34998626667073579"/>
        <rFont val="游ゴシック"/>
        <family val="3"/>
        <charset val="128"/>
      </rPr>
      <t>人文学専攻</t>
    </r>
    <rPh sb="0" eb="2">
      <t>ジンブン</t>
    </rPh>
    <rPh sb="2" eb="3">
      <t>ガク</t>
    </rPh>
    <rPh sb="3" eb="5">
      <t>センコウ</t>
    </rPh>
    <phoneticPr fontId="1"/>
  </si>
  <si>
    <r>
      <rPr>
        <sz val="11"/>
        <color theme="0" tint="-0.34998626667073579"/>
        <rFont val="游ゴシック"/>
        <family val="3"/>
        <charset val="128"/>
      </rPr>
      <t>応用人間科学専攻</t>
    </r>
    <rPh sb="0" eb="2">
      <t>オウヨウ</t>
    </rPh>
    <rPh sb="2" eb="4">
      <t>ニンゲン</t>
    </rPh>
    <rPh sb="4" eb="6">
      <t>カガク</t>
    </rPh>
    <rPh sb="6" eb="8">
      <t>センコウ</t>
    </rPh>
    <phoneticPr fontId="1"/>
  </si>
  <si>
    <r>
      <rPr>
        <sz val="11"/>
        <color theme="0" tint="-0.34998626667073579"/>
        <rFont val="游ゴシック"/>
        <family val="3"/>
        <charset val="128"/>
      </rPr>
      <t>言語教育情報専攻</t>
    </r>
    <rPh sb="0" eb="2">
      <t>ゲンゴ</t>
    </rPh>
    <rPh sb="2" eb="4">
      <t>キョウイク</t>
    </rPh>
    <rPh sb="4" eb="6">
      <t>ジョウホウ</t>
    </rPh>
    <rPh sb="6" eb="8">
      <t>センコウ</t>
    </rPh>
    <phoneticPr fontId="1"/>
  </si>
  <si>
    <r>
      <rPr>
        <sz val="11"/>
        <color theme="0" tint="-0.34998626667073579"/>
        <rFont val="游ゴシック"/>
        <family val="3"/>
        <charset val="128"/>
      </rPr>
      <t>映像専攻</t>
    </r>
    <rPh sb="0" eb="2">
      <t>エイゾウ</t>
    </rPh>
    <rPh sb="2" eb="4">
      <t>センコウ</t>
    </rPh>
    <phoneticPr fontId="1"/>
  </si>
  <si>
    <r>
      <rPr>
        <sz val="11"/>
        <color theme="0" tint="-0.34998626667073579"/>
        <rFont val="游ゴシック"/>
        <family val="3"/>
        <charset val="128"/>
      </rPr>
      <t>経済学専攻</t>
    </r>
    <rPh sb="0" eb="3">
      <t>ケイザイガク</t>
    </rPh>
    <rPh sb="3" eb="5">
      <t>センコウ</t>
    </rPh>
    <phoneticPr fontId="1"/>
  </si>
  <si>
    <r>
      <rPr>
        <sz val="11"/>
        <color theme="0" tint="-0.34998626667073579"/>
        <rFont val="游ゴシック"/>
        <family val="3"/>
        <charset val="128"/>
      </rPr>
      <t>基礎理工学専攻</t>
    </r>
  </si>
  <si>
    <r>
      <rPr>
        <sz val="11"/>
        <color theme="0" tint="-0.34998626667073579"/>
        <rFont val="游ゴシック"/>
        <family val="3"/>
        <charset val="128"/>
      </rPr>
      <t>スポーツ健康科学専攻</t>
    </r>
  </si>
  <si>
    <r>
      <rPr>
        <sz val="11"/>
        <color theme="0" tint="-0.34998626667073579"/>
        <rFont val="游ゴシック"/>
        <family val="3"/>
        <charset val="128"/>
      </rPr>
      <t>情報理工学専攻</t>
    </r>
  </si>
  <si>
    <r>
      <rPr>
        <sz val="11"/>
        <color theme="0" tint="-0.34998626667073579"/>
        <rFont val="游ゴシック"/>
        <family val="3"/>
        <charset val="128"/>
      </rPr>
      <t>生命科学専攻</t>
    </r>
  </si>
  <si>
    <r>
      <rPr>
        <sz val="11"/>
        <color theme="0" tint="-0.34998626667073579"/>
        <rFont val="游ゴシック"/>
        <family val="3"/>
        <charset val="128"/>
      </rPr>
      <t>企業経営専攻</t>
    </r>
    <rPh sb="0" eb="2">
      <t>キギョウ</t>
    </rPh>
    <rPh sb="2" eb="4">
      <t>ケイエイ</t>
    </rPh>
    <rPh sb="4" eb="6">
      <t>センコウ</t>
    </rPh>
    <phoneticPr fontId="1"/>
  </si>
  <si>
    <r>
      <rPr>
        <sz val="11"/>
        <color theme="0" tint="-0.34998626667073579"/>
        <rFont val="游ゴシック"/>
        <family val="3"/>
        <charset val="128"/>
      </rPr>
      <t>政策科学専攻</t>
    </r>
    <rPh sb="0" eb="2">
      <t>セイサク</t>
    </rPh>
    <rPh sb="2" eb="4">
      <t>カガク</t>
    </rPh>
    <rPh sb="4" eb="6">
      <t>センコウ</t>
    </rPh>
    <phoneticPr fontId="1"/>
  </si>
  <si>
    <r>
      <rPr>
        <sz val="11"/>
        <color theme="0" tint="-0.34998626667073579"/>
        <rFont val="游ゴシック"/>
        <family val="3"/>
        <charset val="128"/>
      </rPr>
      <t>テクノロジー・マネジメント専攻</t>
    </r>
  </si>
  <si>
    <r>
      <rPr>
        <sz val="11"/>
        <color theme="0" tint="-0.34998626667073579"/>
        <rFont val="游ゴシック"/>
        <family val="3"/>
        <charset val="128"/>
      </rPr>
      <t>経営管理専攻</t>
    </r>
    <rPh sb="0" eb="2">
      <t>ケイエイ</t>
    </rPh>
    <rPh sb="2" eb="4">
      <t>カンリ</t>
    </rPh>
    <rPh sb="4" eb="6">
      <t>センコウ</t>
    </rPh>
    <phoneticPr fontId="1"/>
  </si>
  <si>
    <r>
      <rPr>
        <sz val="11"/>
        <color theme="0" tint="-0.34998626667073579"/>
        <rFont val="游ゴシック"/>
        <family val="3"/>
        <charset val="128"/>
      </rPr>
      <t>人間科学専攻</t>
    </r>
    <rPh sb="0" eb="2">
      <t>ニンゲン</t>
    </rPh>
    <rPh sb="2" eb="4">
      <t>カガク</t>
    </rPh>
    <rPh sb="4" eb="6">
      <t>センコウ</t>
    </rPh>
    <phoneticPr fontId="1"/>
  </si>
  <si>
    <r>
      <rPr>
        <sz val="11"/>
        <color theme="0" tint="-0.34998626667073579"/>
        <rFont val="游ゴシック"/>
        <family val="3"/>
        <charset val="128"/>
      </rPr>
      <t>公共政策専攻</t>
    </r>
    <rPh sb="0" eb="2">
      <t>コウキョウ</t>
    </rPh>
    <rPh sb="2" eb="4">
      <t>セイサク</t>
    </rPh>
    <rPh sb="4" eb="6">
      <t>センコウ</t>
    </rPh>
    <phoneticPr fontId="1"/>
  </si>
  <si>
    <r>
      <rPr>
        <sz val="11"/>
        <color theme="0" tint="-0.34998626667073579"/>
        <rFont val="游ゴシック"/>
        <family val="3"/>
        <charset val="128"/>
      </rPr>
      <t>法曹養成専攻</t>
    </r>
    <rPh sb="0" eb="2">
      <t>ホウソウ</t>
    </rPh>
    <rPh sb="2" eb="4">
      <t>ヨウセイ</t>
    </rPh>
    <rPh sb="4" eb="6">
      <t>センコウ</t>
    </rPh>
    <phoneticPr fontId="1"/>
  </si>
  <si>
    <r>
      <rPr>
        <sz val="11"/>
        <color theme="0" tint="-0.34998626667073579"/>
        <rFont val="游ゴシック"/>
        <family val="3"/>
        <charset val="128"/>
      </rPr>
      <t>実践教育専攻</t>
    </r>
    <rPh sb="0" eb="2">
      <t>ジッセン</t>
    </rPh>
    <rPh sb="2" eb="4">
      <t>キョウイク</t>
    </rPh>
    <rPh sb="4" eb="6">
      <t>センコウ</t>
    </rPh>
    <phoneticPr fontId="1"/>
  </si>
  <si>
    <r>
      <rPr>
        <sz val="11"/>
        <color theme="0" tint="-0.34998626667073579"/>
        <rFont val="游ゴシック"/>
        <family val="3"/>
        <charset val="128"/>
      </rPr>
      <t>行動文化情報学専攻</t>
    </r>
    <rPh sb="0" eb="2">
      <t>コウドウ</t>
    </rPh>
    <rPh sb="2" eb="4">
      <t>ブンカ</t>
    </rPh>
    <rPh sb="4" eb="6">
      <t>ジョウホウ</t>
    </rPh>
    <rPh sb="6" eb="7">
      <t>ガク</t>
    </rPh>
    <rPh sb="7" eb="9">
      <t>センコウ</t>
    </rPh>
    <phoneticPr fontId="1"/>
  </si>
  <si>
    <r>
      <rPr>
        <sz val="11"/>
        <color theme="0" tint="-0.34998626667073579"/>
        <rFont val="游ゴシック"/>
        <family val="3"/>
        <charset val="128"/>
      </rPr>
      <t>電子システム専攻</t>
    </r>
  </si>
  <si>
    <r>
      <rPr>
        <sz val="11"/>
        <color theme="0" tint="-0.34998626667073579"/>
        <rFont val="游ゴシック"/>
        <family val="3"/>
        <charset val="128"/>
      </rPr>
      <t>機械システム専攻</t>
    </r>
  </si>
  <si>
    <r>
      <rPr>
        <sz val="11"/>
        <color theme="0" tint="-0.34998626667073579"/>
        <rFont val="游ゴシック"/>
        <family val="3"/>
        <charset val="128"/>
      </rPr>
      <t>環境都市専攻</t>
    </r>
  </si>
  <si>
    <r>
      <rPr>
        <sz val="11"/>
        <color theme="0" tint="-0.34998626667073579"/>
        <rFont val="游ゴシック"/>
        <family val="3"/>
        <charset val="128"/>
      </rPr>
      <t>申請種別</t>
    </r>
    <rPh sb="0" eb="2">
      <t>シンセイ</t>
    </rPh>
    <rPh sb="2" eb="4">
      <t>シュベツ</t>
    </rPh>
    <phoneticPr fontId="1"/>
  </si>
  <si>
    <t>*Since this scholarship provides support for the cost of activities, we will not be able to provide support if the total amount is less than the amount applied for.
If the application amount is 100,000 yen, please indicate the activities for which the total amount will be 100,000 yen or more.</t>
    <phoneticPr fontId="1"/>
  </si>
  <si>
    <r>
      <t xml:space="preserve">Transportation costs Enmachi </t>
    </r>
    <r>
      <rPr>
        <sz val="8.5"/>
        <color theme="1"/>
        <rFont val="Century"/>
        <family val="2"/>
        <charset val="1"/>
      </rPr>
      <t>→</t>
    </r>
    <r>
      <rPr>
        <sz val="8.5"/>
        <color theme="1"/>
        <rFont val="Century"/>
        <family val="1"/>
      </rPr>
      <t xml:space="preserve">Kyoto Station
</t>
    </r>
    <r>
      <rPr>
        <sz val="8.5"/>
        <color theme="1"/>
        <rFont val="Century"/>
        <family val="2"/>
        <charset val="1"/>
      </rPr>
      <t>→</t>
    </r>
    <r>
      <rPr>
        <sz val="8.5"/>
        <color theme="1"/>
        <rFont val="Century"/>
        <family val="1"/>
      </rPr>
      <t xml:space="preserve"> X Station: Shinkansen unreserved seating
(11,200 yen one-way x return)</t>
    </r>
    <phoneticPr fontId="1"/>
  </si>
  <si>
    <t>3.Please enter the detailed plans of your activity. If you have conducted any activities in the past month, please enter them here.
* If there is no corresponding content, please enter "None".(up to 150 characters)</t>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</si>
  <si>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</si>
  <si>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</si>
  <si>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</si>
  <si>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123456789A123456789B123456789C123456789D123456789E123456789A</t>
    </r>
    <r>
      <rPr>
        <sz val="11"/>
        <color theme="1"/>
        <rFont val="游ゴシック"/>
        <family val="2"/>
        <charset val="128"/>
        <scheme val="minor"/>
      </rPr>
      <t>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</si>
  <si>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t>
    </r>
    <r>
      <rPr>
        <sz val="11"/>
        <color theme="1"/>
        <rFont val="游ゴシック"/>
        <family val="3"/>
        <charset val="128"/>
        <scheme val="minor"/>
      </rPr>
      <t>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123456789A123456789B123456789C123456789D123456789E</t>
    </r>
    <phoneticPr fontId="1"/>
  </si>
  <si>
    <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t>
    </r>
    <r>
      <rPr>
        <sz val="11"/>
        <color theme="1"/>
        <rFont val="游ゴシック"/>
        <family val="3"/>
        <charset val="128"/>
        <scheme val="minor"/>
      </rPr>
      <t>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3"/>
        <charset val="128"/>
        <scheme val="minor"/>
      </rPr>
      <t>123456789A123456789B123456789C123456789D123456789E</t>
    </r>
    <r>
      <rPr>
        <b/>
        <sz val="11"/>
        <color theme="1"/>
        <rFont val="游ゴシック"/>
        <family val="3"/>
        <charset val="128"/>
        <scheme val="minor"/>
      </rPr>
      <t>123456789A123456789B123456789C123456789D123456790E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r>
      <rPr>
        <sz val="11"/>
        <color theme="1"/>
        <rFont val="游ゴシック"/>
        <family val="2"/>
        <charset val="128"/>
        <scheme val="minor"/>
      </rPr>
      <t>123456789A123456789B123456789C123456789D123456789E</t>
    </r>
    <r>
      <rPr>
        <b/>
        <sz val="11"/>
        <color theme="1"/>
        <rFont val="游ゴシック"/>
        <family val="3"/>
        <charset val="128"/>
        <scheme val="minor"/>
      </rPr>
      <t>123456789A123456789B123456789C123456789D123456789E</t>
    </r>
    <phoneticPr fontId="1"/>
  </si>
  <si>
    <t>Activity contents (up to 1000 characters)</t>
    <phoneticPr fontId="1"/>
  </si>
  <si>
    <t xml:space="preserve"> </t>
  </si>
  <si>
    <t xml:space="preserve"> </t>
    <phoneticPr fontId="1"/>
  </si>
  <si>
    <t>Activity objective(up to 1000 characters)</t>
    <phoneticPr fontId="1"/>
  </si>
  <si>
    <t>2-2.Please state in plain language that the activity for which you are applying is "beyond the normal scope of your regular regular coursework or extracurricular activities.(up to 1000 characters)</t>
    <phoneticPr fontId="1"/>
  </si>
  <si>
    <t>Destination (Country or region) (up to100 characters)</t>
    <phoneticPr fontId="1"/>
  </si>
  <si>
    <t>Please write within 50 characters.</t>
    <phoneticPr fontId="1"/>
  </si>
  <si>
    <t>Please write within 100 characters.</t>
    <phoneticPr fontId="1"/>
  </si>
  <si>
    <t>Please write within 1000 characters.</t>
    <phoneticPr fontId="1"/>
  </si>
  <si>
    <t>Please select from the dropdown.</t>
  </si>
  <si>
    <t>Overview (up to100 characters)</t>
    <phoneticPr fontId="1"/>
  </si>
  <si>
    <t>Main reason for expense
 (up to 50 characters)</t>
    <phoneticPr fontId="1"/>
  </si>
  <si>
    <t>5.What kind of impact will this activity have on society? Also, how will it contribute to society?*Please answer only about the impact on society in the current academic year. (up to 1000 characters)</t>
    <phoneticPr fontId="1"/>
  </si>
  <si>
    <t>6.How do you hope to grow by the end of this academic year by taking on the challenges of the initiatives you have applied for? Please write down your specific goals. (up to 1000 characters)</t>
    <phoneticPr fontId="1"/>
  </si>
  <si>
    <t>7.Based on the above section, write as concretely as possible about the issues you chose to tackle in the current
activity and the reason for choosing those issues, as well as your strategy for solving them. (up to 1000 characters)</t>
    <phoneticPr fontId="1"/>
  </si>
  <si>
    <t>6.Please enter the achievements and remaining challenges of your activity from the previous academic year.(up to 1000 characters)</t>
    <phoneticPr fontId="1"/>
  </si>
  <si>
    <t>Document Name (up to100 characters)</t>
    <phoneticPr fontId="1"/>
  </si>
  <si>
    <t>Description (e.g. title of the work, name of event, period of activities, date of event, your role) (up to100 characters)</t>
    <phoneticPr fontId="1"/>
  </si>
  <si>
    <r>
      <rPr>
        <b/>
        <sz val="8.5"/>
        <color theme="1"/>
        <rFont val="Century"/>
        <family val="1"/>
      </rPr>
      <t>Applicants for “Advancement Support” should submit documents that provide evidence of theachievements of their previous activities in relation to the current activity theme.</t>
    </r>
    <r>
      <rPr>
        <sz val="8.5"/>
        <color theme="1"/>
        <rFont val="Century"/>
        <family val="1"/>
      </rPr>
      <t xml:space="preserve">
Please attach any materials that provide supplementary information on your achievements such ascommendations, newspaper articles, and magazine publications.
If the achievements resulted from your activities as a member of an external organization, please alsoattach a profile of the organization.
The attached documents should be in PDF format in A4</t>
    </r>
    <r>
      <rPr>
        <b/>
        <sz val="8.5"/>
        <color rgb="FFFF0000"/>
        <rFont val="Century"/>
        <family val="1"/>
      </rPr>
      <t xml:space="preserve"> vertical</t>
    </r>
    <r>
      <rPr>
        <sz val="8.5"/>
        <color theme="1"/>
        <rFont val="Century"/>
        <family val="1"/>
      </rPr>
      <t xml:space="preserve"> size.
Each document should be numbered in the </t>
    </r>
    <r>
      <rPr>
        <b/>
        <sz val="8.5"/>
        <color rgb="FFFF0000"/>
        <rFont val="Century"/>
        <family val="1"/>
      </rPr>
      <t>upper right-hand corner</t>
    </r>
    <r>
      <rPr>
        <sz val="8.5"/>
        <color theme="1"/>
        <rFont val="Century"/>
        <family val="1"/>
      </rPr>
      <t xml:space="preserve"> of the document according to thedocument number below.
All documents should be "merged" and submitted in a single </t>
    </r>
    <r>
      <rPr>
        <b/>
        <sz val="8.5"/>
        <color rgb="FFFF0000"/>
        <rFont val="Century"/>
        <family val="1"/>
      </rPr>
      <t>PDF</t>
    </r>
    <r>
      <rPr>
        <sz val="8.5"/>
        <color theme="1"/>
        <rFont val="Century"/>
        <family val="1"/>
      </rPr>
      <t xml:space="preserve"> file.
Please limit the number of pages in the attached documents to </t>
    </r>
    <r>
      <rPr>
        <b/>
        <sz val="8.5"/>
        <color rgb="FFFF0000"/>
        <rFont val="Century"/>
        <family val="1"/>
      </rPr>
      <t>10</t>
    </r>
    <r>
      <rPr>
        <sz val="8.5"/>
        <color theme="1"/>
        <rFont val="Century"/>
        <family val="1"/>
      </rPr>
      <t>.</t>
    </r>
    <phoneticPr fontId="1"/>
  </si>
  <si>
    <r>
      <rPr>
        <sz val="9"/>
        <color theme="1"/>
        <rFont val="Segoe UI Symbol"/>
        <family val="3"/>
      </rPr>
      <t xml:space="preserve">■  </t>
    </r>
    <r>
      <rPr>
        <sz val="9"/>
        <color theme="1"/>
        <rFont val="Century"/>
        <family val="1"/>
      </rPr>
      <t>If you plan to go abroad during this activity, please enter it below. If you plan to go abroad multiple times, please enter all trips.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</si>
</sst>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Red]#,##0"/>
    <numFmt numFmtId="177" formatCode="#,##0_ "/>
  </numFmts>
  <fonts count="35">
    <font>
      <sz val="11"/>
      <color theme="1"/>
      <name val="游ゴシック"/>
      <family val="2"/>
      <charset val="128"/>
      <scheme val="minor"/>
    </font>
    <font>
      <sz val="6"/>
      <name val="游ゴシック"/>
      <family val="2"/>
      <charset val="128"/>
      <scheme val="minor"/>
    </font>
    <font>
      <sz val="11"/>
      <color theme="1"/>
      <name val="游ゴシック"/>
      <family val="2"/>
      <charset val="128"/>
    </font>
    <font>
      <sz val="11"/>
      <color theme="1"/>
      <name val="Century"/>
      <family val="1"/>
    </font>
    <font>
      <sz val="9"/>
      <color theme="1"/>
      <name val="Century"/>
      <family val="1"/>
    </font>
    <font>
      <sz val="10.5"/>
      <color theme="1"/>
      <name val="Century"/>
      <family val="1"/>
    </font>
    <font>
      <sz val="9"/>
      <color theme="1"/>
      <name val="游ゴシック"/>
      <family val="2"/>
      <charset val="128"/>
    </font>
    <font>
      <sz val="9"/>
      <color theme="1"/>
      <name val="Segoe UI Symbol"/>
      <family val="3"/>
    </font>
    <font>
      <b/>
      <sz val="9"/>
      <color theme="1"/>
      <name val="Century"/>
      <family val="1"/>
    </font>
    <font>
      <b/>
      <sz val="9"/>
      <color theme="1"/>
      <name val="游ゴシック"/>
      <family val="3"/>
      <charset val="128"/>
    </font>
    <font>
      <b/>
      <sz val="11"/>
      <color theme="1"/>
      <name val="Century"/>
      <family val="1"/>
    </font>
    <font>
      <sz val="8.5"/>
      <color theme="1"/>
      <name val="Century"/>
      <family val="1"/>
    </font>
    <font>
      <sz val="8.5"/>
      <color theme="1"/>
      <name val="Century"/>
      <family val="2"/>
      <charset val="1"/>
    </font>
    <font>
      <b/>
      <sz val="14"/>
      <color theme="1"/>
      <name val="Century"/>
      <family val="1"/>
    </font>
    <font>
      <b/>
      <sz val="12"/>
      <color theme="1"/>
      <name val="Century"/>
      <family val="1"/>
    </font>
    <font>
      <b/>
      <sz val="8.5"/>
      <color theme="1"/>
      <name val="Century"/>
      <family val="1"/>
    </font>
    <font>
      <sz val="8.5"/>
      <color theme="1"/>
      <name val="游ゴシック"/>
      <family val="3"/>
      <charset val="128"/>
    </font>
    <font>
      <b/>
      <sz val="7.5"/>
      <color theme="1"/>
      <name val="Century"/>
      <family val="1"/>
    </font>
    <font>
      <sz val="7.2"/>
      <color theme="1"/>
      <name val="Century"/>
      <family val="1"/>
    </font>
    <font>
      <sz val="7.2"/>
      <color theme="1"/>
      <name val="游ゴシック"/>
      <family val="3"/>
      <charset val="128"/>
    </font>
    <font>
      <b/>
      <sz val="9"/>
      <color indexed="81"/>
      <name val="Century"/>
      <family val="1"/>
    </font>
    <font>
      <sz val="9"/>
      <color indexed="81"/>
      <name val="Century"/>
      <family val="1"/>
    </font>
    <font>
      <sz val="10"/>
      <color theme="1"/>
      <name val="Century"/>
      <family val="1"/>
    </font>
    <font>
      <sz val="11"/>
      <color theme="0" tint="-0.34998626667073579"/>
      <name val="Century"/>
      <family val="1"/>
    </font>
    <font>
      <sz val="11"/>
      <color theme="0" tint="-0.34998626667073579"/>
      <name val="游ゴシック"/>
      <family val="3"/>
      <charset val="128"/>
    </font>
    <font>
      <sz val="8.1"/>
      <color theme="1"/>
      <name val="Century"/>
      <family val="1"/>
    </font>
    <font>
      <sz val="7"/>
      <color theme="1"/>
      <name val="Century"/>
      <family val="1"/>
    </font>
    <font>
      <sz val="10"/>
      <color theme="1"/>
      <name val="Franklin Gothic Demi Cond"/>
      <family val="2"/>
    </font>
    <font>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9"/>
      <color theme="1"/>
      <name val="Century"/>
      <family val="3"/>
    </font>
    <font>
      <b/>
      <sz val="8.5"/>
      <color rgb="FFFF0000"/>
      <name val="Century"/>
      <family val="1"/>
    </font>
    <font>
      <sz val="11"/>
      <color indexed="81"/>
      <name val="MS P ゴシック"/>
      <family val="3"/>
      <charset val="128"/>
    </font>
    <font>
      <b/>
      <sz val="11"/>
      <color indexed="81"/>
      <name val="MS P ゴシック"/>
      <family val="3"/>
      <charset val="128"/>
    </font>
  </fonts>
  <fills count="9">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6">
    <xf numFmtId="0" fontId="0" fillId="0" borderId="0" xfId="0">
      <alignment vertical="center"/>
    </xf>
    <xf numFmtId="0" fontId="4" fillId="2" borderId="7" xfId="0" applyFont="1" applyFill="1" applyBorder="1" applyAlignment="1" applyProtection="1">
      <alignment vertical="top" wrapText="1"/>
    </xf>
    <xf numFmtId="0" fontId="4" fillId="2" borderId="8" xfId="0" applyFont="1" applyFill="1" applyBorder="1" applyAlignment="1" applyProtection="1">
      <alignment vertical="top"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22" fillId="0" borderId="0" xfId="0" applyFont="1" applyAlignment="1" applyProtection="1">
      <alignment horizontal="center" vertical="center"/>
    </xf>
    <xf numFmtId="0" fontId="3" fillId="0" borderId="0" xfId="0" applyFont="1" applyAlignment="1" applyProtection="1">
      <alignment horizontal="right" vertical="center"/>
    </xf>
    <xf numFmtId="0" fontId="23" fillId="0" borderId="0" xfId="0" applyFont="1" applyBorder="1" applyAlignment="1" applyProtection="1">
      <alignment horizontal="left" vertical="center"/>
    </xf>
    <xf numFmtId="0" fontId="23" fillId="3"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Fill="1" applyAlignment="1" applyProtection="1">
      <alignment vertical="center"/>
    </xf>
    <xf numFmtId="0" fontId="23" fillId="7" borderId="0" xfId="0" applyFont="1" applyFill="1" applyBorder="1" applyAlignment="1" applyProtection="1">
      <alignment vertical="center"/>
    </xf>
    <xf numFmtId="5" fontId="23" fillId="7" borderId="0" xfId="0" applyNumberFormat="1" applyFont="1" applyFill="1" applyBorder="1" applyAlignment="1" applyProtection="1">
      <alignment vertical="center"/>
    </xf>
    <xf numFmtId="0" fontId="23" fillId="0" borderId="0" xfId="0" applyFont="1" applyBorder="1" applyAlignment="1" applyProtection="1">
      <alignment horizontal="right" vertical="center"/>
    </xf>
    <xf numFmtId="0" fontId="23" fillId="0" borderId="0" xfId="0" applyFont="1">
      <alignment vertical="center"/>
    </xf>
    <xf numFmtId="0" fontId="3" fillId="0" borderId="0" xfId="0" applyFont="1">
      <alignment vertical="center"/>
    </xf>
    <xf numFmtId="177" fontId="23" fillId="0" borderId="0" xfId="0" applyNumberFormat="1" applyFont="1">
      <alignment vertical="center"/>
    </xf>
    <xf numFmtId="0" fontId="3" fillId="8" borderId="0" xfId="0" applyFont="1" applyFill="1" applyBorder="1" applyAlignment="1" applyProtection="1">
      <alignment vertical="center"/>
    </xf>
    <xf numFmtId="0" fontId="3" fillId="8" borderId="0" xfId="0" applyFont="1" applyFill="1" applyAlignment="1" applyProtection="1">
      <alignment vertical="center"/>
    </xf>
    <xf numFmtId="0" fontId="23" fillId="0" borderId="0" xfId="0" applyFont="1" applyFill="1" applyBorder="1" applyAlignment="1" applyProtection="1">
      <alignment horizontal="right" vertical="center"/>
    </xf>
    <xf numFmtId="0" fontId="23" fillId="0" borderId="0" xfId="0" applyFont="1" applyAlignment="1" applyProtection="1">
      <alignment vertical="center"/>
    </xf>
    <xf numFmtId="3" fontId="23" fillId="7" borderId="0" xfId="0" applyNumberFormat="1" applyFont="1" applyFill="1" applyBorder="1" applyAlignment="1" applyProtection="1">
      <alignment vertical="center"/>
    </xf>
    <xf numFmtId="3" fontId="23" fillId="7" borderId="0" xfId="0" applyNumberFormat="1" applyFont="1" applyFill="1" applyAlignment="1" applyProtection="1">
      <alignment vertical="center"/>
    </xf>
    <xf numFmtId="0" fontId="23" fillId="8" borderId="0" xfId="0" applyFont="1" applyFill="1" applyBorder="1" applyAlignment="1" applyProtection="1">
      <alignment horizontal="right" vertical="center"/>
    </xf>
    <xf numFmtId="0" fontId="23" fillId="8" borderId="0" xfId="0" applyFont="1" applyFill="1" applyBorder="1" applyAlignment="1" applyProtection="1">
      <alignment vertical="center"/>
    </xf>
    <xf numFmtId="0" fontId="23" fillId="8" borderId="0" xfId="0" applyFont="1" applyFill="1" applyAlignment="1" applyProtection="1">
      <alignment vertical="center"/>
    </xf>
    <xf numFmtId="0" fontId="0" fillId="0" borderId="0" xfId="0" applyAlignment="1">
      <alignment vertical="center" wrapText="1"/>
    </xf>
    <xf numFmtId="0" fontId="23" fillId="0" borderId="0" xfId="0" applyFont="1" applyAlignment="1" applyProtection="1">
      <alignment vertical="center" wrapText="1"/>
    </xf>
    <xf numFmtId="0" fontId="4" fillId="0" borderId="0"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26" fillId="0" borderId="1" xfId="0" applyFont="1" applyBorder="1" applyAlignment="1" applyProtection="1">
      <alignment horizontal="center" vertical="top" wrapText="1"/>
      <protection locked="0"/>
    </xf>
    <xf numFmtId="0" fontId="11" fillId="0" borderId="2" xfId="0" applyFont="1" applyBorder="1" applyAlignment="1" applyProtection="1">
      <alignment vertical="center"/>
      <protection locked="0"/>
    </xf>
    <xf numFmtId="0" fontId="11" fillId="0" borderId="10" xfId="0" applyFont="1" applyBorder="1" applyAlignment="1" applyProtection="1">
      <alignment vertical="center"/>
      <protection locked="0"/>
    </xf>
    <xf numFmtId="0" fontId="11" fillId="0" borderId="3" xfId="0" applyFont="1" applyBorder="1" applyAlignment="1" applyProtection="1">
      <alignment vertical="center"/>
      <protection locked="0"/>
    </xf>
    <xf numFmtId="5" fontId="3" fillId="0" borderId="2" xfId="0" applyNumberFormat="1" applyFont="1" applyBorder="1" applyAlignment="1" applyProtection="1">
      <alignment vertical="center"/>
      <protection locked="0"/>
    </xf>
    <xf numFmtId="5" fontId="3" fillId="0" borderId="3" xfId="0" applyNumberFormat="1" applyFont="1" applyBorder="1" applyAlignment="1" applyProtection="1">
      <alignment vertical="center"/>
      <protection locked="0"/>
    </xf>
    <xf numFmtId="0" fontId="11" fillId="0" borderId="2" xfId="0" applyFont="1" applyBorder="1" applyAlignment="1" applyProtection="1">
      <alignment vertical="center" wrapText="1"/>
      <protection locked="0"/>
    </xf>
    <xf numFmtId="0" fontId="11" fillId="0" borderId="10"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4" fillId="2" borderId="1" xfId="0" applyFont="1" applyFill="1" applyBorder="1" applyAlignment="1" applyProtection="1">
      <alignment horizontal="center" vertical="center" wrapText="1"/>
    </xf>
    <xf numFmtId="0" fontId="3" fillId="0" borderId="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17" fillId="2" borderId="8" xfId="0" applyFont="1" applyFill="1" applyBorder="1" applyAlignment="1" applyProtection="1">
      <alignment vertical="center" wrapText="1"/>
    </xf>
    <xf numFmtId="0" fontId="17" fillId="2" borderId="9" xfId="0" applyFont="1" applyFill="1" applyBorder="1" applyAlignment="1" applyProtection="1">
      <alignment vertical="center" wrapText="1"/>
    </xf>
    <xf numFmtId="0" fontId="4" fillId="2" borderId="4"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18" fillId="2" borderId="8" xfId="0" applyFont="1" applyFill="1" applyBorder="1" applyAlignment="1" applyProtection="1">
      <alignment vertical="center" wrapText="1"/>
    </xf>
    <xf numFmtId="0" fontId="4" fillId="5" borderId="1" xfId="0" applyFont="1" applyFill="1" applyBorder="1" applyAlignment="1" applyProtection="1">
      <alignment horizontal="center" vertical="center"/>
    </xf>
    <xf numFmtId="0" fontId="8" fillId="4"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xf>
    <xf numFmtId="0" fontId="11" fillId="5" borderId="1" xfId="0" applyFont="1" applyFill="1" applyBorder="1" applyAlignment="1" applyProtection="1">
      <alignment vertical="center" wrapText="1"/>
    </xf>
    <xf numFmtId="5" fontId="3" fillId="5" borderId="1" xfId="0" applyNumberFormat="1" applyFont="1" applyFill="1" applyBorder="1" applyAlignment="1" applyProtection="1">
      <alignment vertical="center"/>
    </xf>
    <xf numFmtId="0" fontId="4" fillId="5" borderId="1" xfId="0" applyFont="1" applyFill="1" applyBorder="1" applyAlignment="1" applyProtection="1">
      <alignment vertical="center" wrapText="1"/>
    </xf>
    <xf numFmtId="0" fontId="5" fillId="0" borderId="4"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31" fillId="0" borderId="0" xfId="0" applyFont="1" applyBorder="1" applyAlignment="1" applyProtection="1">
      <alignment vertical="center" wrapText="1"/>
    </xf>
    <xf numFmtId="0" fontId="4" fillId="0" borderId="0" xfId="0" applyFont="1" applyBorder="1" applyAlignment="1" applyProtection="1">
      <alignment vertical="center" wrapText="1"/>
    </xf>
    <xf numFmtId="0" fontId="4" fillId="0" borderId="4" xfId="0" applyFont="1" applyBorder="1" applyAlignment="1" applyProtection="1">
      <alignment horizontal="center" vertical="center" wrapText="1"/>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0" borderId="2" xfId="0" applyFont="1" applyBorder="1" applyAlignment="1" applyProtection="1">
      <alignment horizontal="center" vertical="top" wrapText="1"/>
      <protection locked="0"/>
    </xf>
    <xf numFmtId="0" fontId="4" fillId="0" borderId="1" xfId="0" applyFont="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xf>
    <xf numFmtId="0" fontId="3" fillId="0" borderId="1" xfId="0" applyFont="1" applyBorder="1" applyAlignment="1" applyProtection="1">
      <alignment vertical="top"/>
    </xf>
    <xf numFmtId="0" fontId="4" fillId="2" borderId="4"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11"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 fillId="0" borderId="4" xfId="0" applyFont="1" applyFill="1" applyBorder="1" applyAlignment="1" applyProtection="1">
      <alignment vertical="center"/>
    </xf>
    <xf numFmtId="0" fontId="5" fillId="0" borderId="5" xfId="0" applyFont="1" applyFill="1" applyBorder="1" applyAlignment="1" applyProtection="1">
      <alignment vertical="center"/>
    </xf>
    <xf numFmtId="0" fontId="5" fillId="0" borderId="6" xfId="0" applyFont="1" applyFill="1" applyBorder="1" applyAlignment="1" applyProtection="1">
      <alignment vertical="center"/>
    </xf>
    <xf numFmtId="0" fontId="22" fillId="0" borderId="2"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22" fillId="0" borderId="2"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5" fillId="2" borderId="2"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5" fillId="2" borderId="2"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3" xfId="0" applyFont="1" applyFill="1" applyBorder="1" applyAlignment="1" applyProtection="1">
      <alignment vertical="center"/>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4" fillId="2" borderId="2"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3" fillId="0" borderId="2"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5" fontId="3" fillId="5" borderId="1" xfId="0" applyNumberFormat="1" applyFont="1" applyFill="1" applyBorder="1" applyAlignment="1" applyProtection="1">
      <alignment vertical="top"/>
    </xf>
    <xf numFmtId="5" fontId="3" fillId="5" borderId="2" xfId="0" applyNumberFormat="1" applyFont="1" applyFill="1" applyBorder="1" applyAlignment="1" applyProtection="1">
      <alignment vertical="top"/>
    </xf>
    <xf numFmtId="5" fontId="13" fillId="4" borderId="1" xfId="0" applyNumberFormat="1" applyFont="1" applyFill="1" applyBorder="1" applyAlignment="1" applyProtection="1">
      <alignment vertical="top"/>
    </xf>
    <xf numFmtId="5" fontId="13" fillId="4" borderId="2" xfId="0" applyNumberFormat="1" applyFont="1" applyFill="1" applyBorder="1" applyAlignment="1" applyProtection="1">
      <alignment vertical="top"/>
    </xf>
    <xf numFmtId="5" fontId="27" fillId="5" borderId="4" xfId="0" applyNumberFormat="1" applyFont="1" applyFill="1" applyBorder="1" applyAlignment="1" applyProtection="1">
      <alignment horizontal="left" vertical="center" wrapText="1"/>
    </xf>
    <xf numFmtId="5" fontId="27" fillId="5" borderId="5" xfId="0" applyNumberFormat="1" applyFont="1" applyFill="1" applyBorder="1" applyAlignment="1" applyProtection="1">
      <alignment horizontal="left" vertical="center" wrapText="1"/>
    </xf>
    <xf numFmtId="5" fontId="27" fillId="5" borderId="6" xfId="0" applyNumberFormat="1" applyFont="1" applyFill="1" applyBorder="1" applyAlignment="1" applyProtection="1">
      <alignment horizontal="left" vertical="center" wrapText="1"/>
    </xf>
    <xf numFmtId="5" fontId="27" fillId="5" borderId="11" xfId="0" applyNumberFormat="1" applyFont="1" applyFill="1" applyBorder="1" applyAlignment="1" applyProtection="1">
      <alignment horizontal="left" vertical="center" wrapText="1"/>
    </xf>
    <xf numFmtId="5" fontId="27" fillId="5" borderId="0" xfId="0" applyNumberFormat="1" applyFont="1" applyFill="1" applyBorder="1" applyAlignment="1" applyProtection="1">
      <alignment horizontal="left" vertical="center" wrapText="1"/>
    </xf>
    <xf numFmtId="5" fontId="27" fillId="5" borderId="15" xfId="0" applyNumberFormat="1" applyFont="1" applyFill="1" applyBorder="1" applyAlignment="1" applyProtection="1">
      <alignment horizontal="left" vertical="center" wrapText="1"/>
    </xf>
    <xf numFmtId="5" fontId="27" fillId="5" borderId="7" xfId="0" applyNumberFormat="1" applyFont="1" applyFill="1" applyBorder="1" applyAlignment="1" applyProtection="1">
      <alignment horizontal="left" vertical="center" wrapText="1"/>
    </xf>
    <xf numFmtId="5" fontId="27" fillId="5" borderId="8" xfId="0" applyNumberFormat="1" applyFont="1" applyFill="1" applyBorder="1" applyAlignment="1" applyProtection="1">
      <alignment horizontal="left" vertical="center" wrapText="1"/>
    </xf>
    <xf numFmtId="5" fontId="27" fillId="5" borderId="9" xfId="0" applyNumberFormat="1" applyFont="1" applyFill="1" applyBorder="1" applyAlignment="1" applyProtection="1">
      <alignment horizontal="left" vertical="center" wrapText="1"/>
    </xf>
    <xf numFmtId="0" fontId="4" fillId="2" borderId="1" xfId="0" applyFont="1" applyFill="1" applyBorder="1" applyAlignment="1" applyProtection="1">
      <alignment vertical="center" wrapText="1"/>
    </xf>
    <xf numFmtId="0" fontId="13" fillId="4" borderId="1" xfId="0" applyFont="1" applyFill="1" applyBorder="1" applyAlignment="1" applyProtection="1">
      <alignment horizontal="center" vertical="top"/>
    </xf>
    <xf numFmtId="0" fontId="3" fillId="5" borderId="4"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5" borderId="11" xfId="0" applyFont="1" applyFill="1" applyBorder="1" applyAlignment="1" applyProtection="1">
      <alignment horizontal="center" vertical="center"/>
    </xf>
    <xf numFmtId="0" fontId="3" fillId="5" borderId="15"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4" fillId="5" borderId="2" xfId="0" applyFont="1" applyFill="1" applyBorder="1" applyAlignment="1" applyProtection="1">
      <alignment horizontal="center" vertical="center"/>
    </xf>
    <xf numFmtId="0" fontId="4" fillId="5" borderId="10"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25" fillId="0" borderId="1" xfId="0" applyFont="1" applyFill="1" applyBorder="1" applyAlignment="1" applyProtection="1">
      <alignment horizontal="center" vertical="center" wrapText="1"/>
      <protection locked="0"/>
    </xf>
    <xf numFmtId="176" fontId="22" fillId="0" borderId="2"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xf>
    <xf numFmtId="0" fontId="10" fillId="6" borderId="1" xfId="0" applyFont="1" applyFill="1" applyBorder="1" applyAlignment="1" applyProtection="1">
      <alignment horizontal="center" vertical="center"/>
    </xf>
    <xf numFmtId="0" fontId="10"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8" fillId="2" borderId="4" xfId="0" applyFont="1" applyFill="1" applyBorder="1" applyAlignment="1" applyProtection="1">
      <alignment vertical="center"/>
    </xf>
    <xf numFmtId="0" fontId="8" fillId="2" borderId="5" xfId="0" applyFont="1" applyFill="1" applyBorder="1" applyAlignment="1" applyProtection="1">
      <alignment vertical="center"/>
    </xf>
    <xf numFmtId="0" fontId="8" fillId="2" borderId="6" xfId="0" applyFont="1" applyFill="1" applyBorder="1" applyAlignment="1" applyProtection="1">
      <alignment vertical="center"/>
    </xf>
    <xf numFmtId="0" fontId="4" fillId="2" borderId="16" xfId="0" applyFont="1" applyFill="1" applyBorder="1" applyAlignment="1" applyProtection="1">
      <alignment vertical="center" wrapText="1"/>
    </xf>
    <xf numFmtId="0" fontId="8" fillId="2" borderId="4" xfId="0" applyFont="1" applyFill="1" applyBorder="1" applyAlignment="1" applyProtection="1">
      <alignment vertical="top"/>
    </xf>
    <xf numFmtId="0" fontId="8" fillId="2" borderId="5" xfId="0" applyFont="1" applyFill="1" applyBorder="1" applyAlignment="1" applyProtection="1">
      <alignment vertical="top"/>
    </xf>
    <xf numFmtId="0" fontId="8" fillId="2" borderId="6" xfId="0" applyFont="1" applyFill="1" applyBorder="1" applyAlignment="1" applyProtection="1">
      <alignment vertical="top"/>
    </xf>
    <xf numFmtId="0" fontId="13" fillId="0" borderId="0" xfId="0" applyFont="1" applyFill="1" applyBorder="1" applyAlignment="1" applyProtection="1">
      <alignment vertical="top" wrapText="1"/>
    </xf>
    <xf numFmtId="0" fontId="11" fillId="0" borderId="0" xfId="0" applyFont="1" applyFill="1" applyBorder="1" applyAlignment="1" applyProtection="1">
      <alignment vertical="center" wrapText="1"/>
    </xf>
    <xf numFmtId="0" fontId="8" fillId="6" borderId="1" xfId="0" applyFont="1" applyFill="1" applyBorder="1" applyAlignment="1" applyProtection="1">
      <alignment horizontal="center" vertical="center" wrapText="1"/>
    </xf>
    <xf numFmtId="0" fontId="8" fillId="0" borderId="1" xfId="0" applyFont="1" applyFill="1" applyBorder="1" applyAlignment="1" applyProtection="1">
      <alignment vertical="center" wrapText="1"/>
    </xf>
    <xf numFmtId="0" fontId="4" fillId="0" borderId="1" xfId="0" applyFont="1" applyFill="1" applyBorder="1" applyAlignment="1" applyProtection="1">
      <alignment vertical="top" wrapText="1"/>
    </xf>
  </cellXfs>
  <cellStyles count="1">
    <cellStyle name="標準" xfId="0" builtinId="0"/>
  </cellStyles>
  <dxfs count="1">
    <dxf>
      <font>
        <color theme="8"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sv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85724</xdr:rowOff>
    </xdr:from>
    <xdr:to>
      <xdr:col>16</xdr:col>
      <xdr:colOff>180975</xdr:colOff>
      <xdr:row>3</xdr:row>
      <xdr:rowOff>152400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33388" y="85724"/>
          <a:ext cx="5950743" cy="781051"/>
          <a:chOff x="495718" y="294950"/>
          <a:chExt cx="5493534" cy="754424"/>
        </a:xfrm>
      </xdr:grpSpPr>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718" y="398750"/>
            <a:ext cx="288925" cy="539115"/>
          </a:xfrm>
          <a:prstGeom prst="rect">
            <a:avLst/>
          </a:prstGeom>
          <a:noFill/>
          <a:ln>
            <a:noFill/>
          </a:ln>
        </xdr:spPr>
      </xdr:pic>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1021107" y="294950"/>
            <a:ext cx="4968145" cy="754424"/>
          </a:xfrm>
          <a:prstGeom prst="roundRect">
            <a:avLst>
              <a:gd name="adj" fmla="val 16667"/>
            </a:avLst>
          </a:prstGeom>
          <a:solidFill>
            <a:srgbClr val="FFFFFF"/>
          </a:solidFill>
          <a:ln w="38100" cmpd="dbl">
            <a:solidFill>
              <a:srgbClr val="000000"/>
            </a:solidFill>
            <a:round/>
            <a:headEnd/>
            <a:tailEnd/>
          </a:ln>
        </xdr:spPr>
        <xdr:txBody>
          <a:bodyPr rot="0" vert="horz" wrap="square" lIns="74295" tIns="8890" rIns="74295" bIns="8890" anchor="ctr" anchorCtr="0" upright="1">
            <a:noAutofit/>
          </a:bodyPr>
          <a:lstStyle/>
          <a:p>
            <a:pPr algn="ctr">
              <a:lnSpc>
                <a:spcPts val="2000"/>
              </a:lnSpc>
              <a:spcAft>
                <a:spcPts val="0"/>
              </a:spcAft>
            </a:pPr>
            <a:r>
              <a:rPr lang="en-US" sz="1600" b="1" kern="100">
                <a:solidFill>
                  <a:sysClr val="windowText" lastClr="000000"/>
                </a:solidFill>
                <a:effectLst/>
                <a:latin typeface="Arial Narrow" panose="020B0606020202030204" pitchFamily="34" charset="0"/>
                <a:ea typeface="ＭＳ 明朝" panose="02020609040205080304" pitchFamily="17" charset="-128"/>
                <a:cs typeface="Meiryo UI" panose="020B0604030504040204" pitchFamily="50" charset="-128"/>
              </a:rPr>
              <a:t>AY202</a:t>
            </a:r>
            <a:r>
              <a:rPr lang="en-US" altLang="ja-JP" sz="1600" b="1" kern="100">
                <a:solidFill>
                  <a:sysClr val="windowText" lastClr="000000"/>
                </a:solidFill>
                <a:effectLst/>
                <a:latin typeface="Arial Narrow" panose="020B0606020202030204" pitchFamily="34" charset="0"/>
                <a:ea typeface="ＭＳ 明朝" panose="02020609040205080304" pitchFamily="17" charset="-128"/>
                <a:cs typeface="Meiryo UI" panose="020B0604030504040204" pitchFamily="50" charset="-128"/>
              </a:rPr>
              <a:t>5</a:t>
            </a:r>
            <a:r>
              <a:rPr lang="en-US" sz="1600" b="1" kern="100">
                <a:effectLst/>
                <a:latin typeface="Arial Narrow" panose="020B0606020202030204" pitchFamily="34" charset="0"/>
                <a:ea typeface="ＭＳ 明朝" panose="02020609040205080304" pitchFamily="17" charset="-128"/>
                <a:cs typeface="Meiryo UI" panose="020B0604030504040204" pitchFamily="50" charset="-128"/>
              </a:rPr>
              <a:t>  First</a:t>
            </a:r>
            <a:r>
              <a:rPr lang="ja-JP" altLang="en-US" sz="1600" b="1" kern="100" baseline="0">
                <a:effectLst/>
                <a:latin typeface="Arial Narrow" panose="020B0606020202030204" pitchFamily="34" charset="0"/>
                <a:ea typeface="ＭＳ 明朝" panose="02020609040205080304" pitchFamily="17" charset="-128"/>
                <a:cs typeface="Meiryo UI" panose="020B0604030504040204" pitchFamily="50" charset="-128"/>
              </a:rPr>
              <a:t> </a:t>
            </a:r>
            <a:r>
              <a:rPr lang="en-US" sz="1600" b="1" kern="100">
                <a:effectLst/>
                <a:latin typeface="Arial Narrow" panose="020B0606020202030204" pitchFamily="34" charset="0"/>
                <a:ea typeface="ＭＳ 明朝" panose="02020609040205080304" pitchFamily="17" charset="-128"/>
                <a:cs typeface="Meiryo UI" panose="020B0604030504040204" pitchFamily="50" charset="-128"/>
              </a:rPr>
              <a:t>Call in Spring Semester Application Form for Ritsumeikan University Challenge Scholarship (Individuals) </a:t>
            </a:r>
          </a:p>
        </xdr:txBody>
      </xdr:sp>
    </xdr:grpSp>
    <xdr:clientData/>
  </xdr:twoCellAnchor>
  <xdr:twoCellAnchor>
    <xdr:from>
      <xdr:col>19</xdr:col>
      <xdr:colOff>41992</xdr:colOff>
      <xdr:row>0</xdr:row>
      <xdr:rowOff>0</xdr:rowOff>
    </xdr:from>
    <xdr:to>
      <xdr:col>41</xdr:col>
      <xdr:colOff>403942</xdr:colOff>
      <xdr:row>140</xdr:row>
      <xdr:rowOff>35719</xdr:rowOff>
    </xdr:to>
    <xdr:sp macro="" textlink="">
      <xdr:nvSpPr>
        <xdr:cNvPr id="5" name="正方形/長方形 4">
          <a:extLst>
            <a:ext uri="{FF2B5EF4-FFF2-40B4-BE49-F238E27FC236}">
              <a16:creationId xmlns:a16="http://schemas.microsoft.com/office/drawing/2014/main" id="{15F45FB4-5522-4783-B6C2-BF6E12124340}"/>
            </a:ext>
          </a:extLst>
        </xdr:cNvPr>
        <xdr:cNvSpPr/>
      </xdr:nvSpPr>
      <xdr:spPr>
        <a:xfrm>
          <a:off x="7197648" y="0"/>
          <a:ext cx="9791700" cy="6209109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chemeClr val="tx1"/>
              </a:solidFill>
              <a:latin typeface="Century" panose="02040604050505020304" pitchFamily="18" charset="0"/>
            </a:rPr>
            <a:t>Scope of Student Office Use</a:t>
          </a:r>
        </a:p>
        <a:p>
          <a:pPr algn="l"/>
          <a:r>
            <a:rPr kumimoji="1" lang="en-US" altLang="ja-JP" sz="1800" b="1">
              <a:solidFill>
                <a:schemeClr val="tx1"/>
              </a:solidFill>
              <a:latin typeface="Century" panose="02040604050505020304" pitchFamily="18" charset="0"/>
            </a:rPr>
            <a:t>Do not edit the area to the right of column T</a:t>
          </a:r>
          <a:endParaRPr kumimoji="1" lang="ja-JP" altLang="en-US" sz="1100">
            <a:latin typeface="Century" panose="02040604050505020304" pitchFamily="18" charset="0"/>
          </a:endParaRPr>
        </a:p>
      </xdr:txBody>
    </xdr:sp>
    <xdr:clientData/>
  </xdr:twoCellAnchor>
  <xdr:twoCellAnchor>
    <xdr:from>
      <xdr:col>20</xdr:col>
      <xdr:colOff>250031</xdr:colOff>
      <xdr:row>123</xdr:row>
      <xdr:rowOff>814915</xdr:rowOff>
    </xdr:from>
    <xdr:to>
      <xdr:col>34</xdr:col>
      <xdr:colOff>312965</xdr:colOff>
      <xdr:row>137</xdr:row>
      <xdr:rowOff>386290</xdr:rowOff>
    </xdr:to>
    <xdr:grpSp>
      <xdr:nvGrpSpPr>
        <xdr:cNvPr id="87" name="グループ化 86">
          <a:extLst>
            <a:ext uri="{FF2B5EF4-FFF2-40B4-BE49-F238E27FC236}">
              <a16:creationId xmlns:a16="http://schemas.microsoft.com/office/drawing/2014/main" id="{E487724C-7D42-408F-BA2F-8026C9742E31}"/>
            </a:ext>
          </a:extLst>
        </xdr:cNvPr>
        <xdr:cNvGrpSpPr/>
      </xdr:nvGrpSpPr>
      <xdr:grpSpPr>
        <a:xfrm>
          <a:off x="7989094" y="52535665"/>
          <a:ext cx="6063684" cy="7989094"/>
          <a:chOff x="6667500" y="62966296"/>
          <a:chExt cx="5637934" cy="7780592"/>
        </a:xfrm>
      </xdr:grpSpPr>
      <xdr:grpSp>
        <xdr:nvGrpSpPr>
          <xdr:cNvPr id="66" name="グループ化 65">
            <a:extLst>
              <a:ext uri="{FF2B5EF4-FFF2-40B4-BE49-F238E27FC236}">
                <a16:creationId xmlns:a16="http://schemas.microsoft.com/office/drawing/2014/main" id="{387A7F38-F290-43A9-89B4-3A354E4455A0}"/>
              </a:ext>
            </a:extLst>
          </xdr:cNvPr>
          <xdr:cNvGrpSpPr/>
        </xdr:nvGrpSpPr>
        <xdr:grpSpPr>
          <a:xfrm>
            <a:off x="6667500" y="62966296"/>
            <a:ext cx="5637934" cy="7780592"/>
            <a:chOff x="7289223" y="54298544"/>
            <a:chExt cx="5637934" cy="7780592"/>
          </a:xfrm>
        </xdr:grpSpPr>
        <xdr:sp macro="" textlink="">
          <xdr:nvSpPr>
            <xdr:cNvPr id="67" name="テキスト ボックス 66">
              <a:extLst>
                <a:ext uri="{FF2B5EF4-FFF2-40B4-BE49-F238E27FC236}">
                  <a16:creationId xmlns:a16="http://schemas.microsoft.com/office/drawing/2014/main" id="{EB2611F0-B29D-49D0-BF89-51B13DC97444}"/>
                </a:ext>
              </a:extLst>
            </xdr:cNvPr>
            <xdr:cNvSpPr txBox="1"/>
          </xdr:nvSpPr>
          <xdr:spPr>
            <a:xfrm>
              <a:off x="7289223" y="54298544"/>
              <a:ext cx="5637934" cy="778059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600" b="1" i="0" u="sng" strike="noStrike" kern="0" cap="none" spc="0" normalizeH="0" baseline="0" noProof="0">
                  <a:ln>
                    <a:noFill/>
                  </a:ln>
                  <a:solidFill>
                    <a:srgbClr val="FF0000"/>
                  </a:solidFill>
                  <a:effectLst/>
                  <a:uLnTx/>
                  <a:uFillTx/>
                  <a:latin typeface="+mn-lt"/>
                  <a:ea typeface="+mn-ea"/>
                  <a:cs typeface="+mn-cs"/>
                </a:rPr>
                <a:t>All attached documents must be in A4 vertical size PDF format.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lang="en-US" altLang="ja-JP" sz="1600" b="0" i="0">
                  <a:solidFill>
                    <a:srgbClr val="1F1F1F"/>
                  </a:solidFill>
                  <a:effectLst/>
                  <a:latin typeface="Arial" panose="020B0604020202020204" pitchFamily="34" charset="0"/>
                </a:rPr>
                <a:t>All the pictures and documents must be in PDF format.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400" b="0" i="0" u="sng" strike="noStrike" kern="0" cap="none" spc="0" normalizeH="0" baseline="0" noProof="0">
                  <a:ln>
                    <a:noFill/>
                  </a:ln>
                  <a:solidFill>
                    <a:sysClr val="windowText" lastClr="000000"/>
                  </a:solidFill>
                  <a:effectLst/>
                  <a:uLnTx/>
                  <a:uFillTx/>
                  <a:latin typeface="+mn-lt"/>
                  <a:ea typeface="+mn-ea"/>
                  <a:cs typeface="+mn-cs"/>
                </a:rPr>
                <a:t>Document extension must be </a:t>
              </a:r>
              <a:r>
                <a:rPr kumimoji="1" lang="en-US" altLang="ja-JP" sz="1800" b="1" i="0" u="sng" strike="noStrike" kern="0" cap="none" spc="0" normalizeH="0" baseline="0" noProof="0">
                  <a:ln>
                    <a:noFill/>
                  </a:ln>
                  <a:solidFill>
                    <a:sysClr val="windowText" lastClr="000000"/>
                  </a:solidFill>
                  <a:effectLst/>
                  <a:uLnTx/>
                  <a:uFillTx/>
                  <a:latin typeface="+mn-lt"/>
                  <a:ea typeface="+mn-ea"/>
                  <a:cs typeface="+mn-cs"/>
                </a:rPr>
                <a:t>PDF</a:t>
              </a:r>
              <a:r>
                <a:rPr kumimoji="1" lang="en-US" altLang="ja-JP" sz="1400" b="0" i="0" u="sng" strike="noStrike" kern="0" cap="none" spc="0" normalizeH="0" baseline="0" noProof="0">
                  <a:ln>
                    <a:noFill/>
                  </a:ln>
                  <a:solidFill>
                    <a:sysClr val="windowText" lastClr="000000"/>
                  </a:solidFill>
                  <a:effectLst/>
                  <a:uLnTx/>
                  <a:uFillTx/>
                  <a:latin typeface="+mn-lt"/>
                  <a:ea typeface="+mn-ea"/>
                  <a:cs typeface="+mn-cs"/>
                </a:rPr>
                <a:t> only.</a:t>
              </a:r>
              <a:r>
                <a:rPr kumimoji="1" lang="ja-JP" altLang="en-US" sz="1400" b="0" i="0" u="sng"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the specifications are not met, you will need to resubmit.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3200" b="0"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After converting to PDF and consolidating into one file, make sure to check again!</a:t>
              </a:r>
              <a:endParaRPr kumimoji="1" lang="en-US" altLang="ja-JP" sz="11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xdr:txBody>
        </xdr:sp>
        <xdr:pic>
          <xdr:nvPicPr>
            <xdr:cNvPr id="68" name="グラフィックス 67" descr="イメージ">
              <a:extLst>
                <a:ext uri="{FF2B5EF4-FFF2-40B4-BE49-F238E27FC236}">
                  <a16:creationId xmlns:a16="http://schemas.microsoft.com/office/drawing/2014/main" id="{CD8C8A83-3A85-4DD5-8CA8-CBA673DA0A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60262" y="58001015"/>
              <a:ext cx="594879" cy="590550"/>
            </a:xfrm>
            <a:prstGeom prst="rect">
              <a:avLst/>
            </a:prstGeom>
          </xdr:spPr>
        </xdr:pic>
        <xdr:pic>
          <xdr:nvPicPr>
            <xdr:cNvPr id="69" name="グラフィックス 68" descr="カメラ">
              <a:extLst>
                <a:ext uri="{FF2B5EF4-FFF2-40B4-BE49-F238E27FC236}">
                  <a16:creationId xmlns:a16="http://schemas.microsoft.com/office/drawing/2014/main" id="{D40A37D6-B211-48BD-BE73-BF1363C9A8B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382848" y="58293890"/>
              <a:ext cx="387729" cy="383400"/>
            </a:xfrm>
            <a:prstGeom prst="rect">
              <a:avLst/>
            </a:prstGeom>
          </xdr:spPr>
        </xdr:pic>
        <xdr:pic>
          <xdr:nvPicPr>
            <xdr:cNvPr id="70" name="グラフィックス 69" descr="スマート フォン">
              <a:extLst>
                <a:ext uri="{FF2B5EF4-FFF2-40B4-BE49-F238E27FC236}">
                  <a16:creationId xmlns:a16="http://schemas.microsoft.com/office/drawing/2014/main" id="{9B7CDEF4-D8BE-47D2-86B2-7ECEB11830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722953" y="57991491"/>
              <a:ext cx="385330" cy="381000"/>
            </a:xfrm>
            <a:prstGeom prst="rect">
              <a:avLst/>
            </a:prstGeom>
          </xdr:spPr>
        </xdr:pic>
        <xdr:sp macro="" textlink="">
          <xdr:nvSpPr>
            <xdr:cNvPr id="71" name="正方形/長方形 70">
              <a:extLst>
                <a:ext uri="{FF2B5EF4-FFF2-40B4-BE49-F238E27FC236}">
                  <a16:creationId xmlns:a16="http://schemas.microsoft.com/office/drawing/2014/main" id="{6CDACD4E-C3DD-4A77-8C18-6EDD74D9F326}"/>
                </a:ext>
              </a:extLst>
            </xdr:cNvPr>
            <xdr:cNvSpPr/>
          </xdr:nvSpPr>
          <xdr:spPr>
            <a:xfrm>
              <a:off x="8778802" y="55927873"/>
              <a:ext cx="680605" cy="917864"/>
            </a:xfrm>
            <a:prstGeom prst="rect">
              <a:avLst/>
            </a:prstGeom>
            <a:noFill/>
            <a:ln w="57150"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Ａ４</a:t>
              </a:r>
              <a:endParaRPr kumimoji="1" lang="en-US" altLang="ja-JP"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xdr:txBody>
        </xdr:sp>
        <xdr:sp macro="" textlink="">
          <xdr:nvSpPr>
            <xdr:cNvPr id="72" name="楕円 71">
              <a:extLst>
                <a:ext uri="{FF2B5EF4-FFF2-40B4-BE49-F238E27FC236}">
                  <a16:creationId xmlns:a16="http://schemas.microsoft.com/office/drawing/2014/main" id="{CD88444C-A1A2-4692-9D06-56AD83A3FFA3}"/>
                </a:ext>
              </a:extLst>
            </xdr:cNvPr>
            <xdr:cNvSpPr/>
          </xdr:nvSpPr>
          <xdr:spPr>
            <a:xfrm>
              <a:off x="8095818" y="55843234"/>
              <a:ext cx="361950" cy="361950"/>
            </a:xfrm>
            <a:prstGeom prst="ellipse">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3" name="矢印: 右 72">
              <a:extLst>
                <a:ext uri="{FF2B5EF4-FFF2-40B4-BE49-F238E27FC236}">
                  <a16:creationId xmlns:a16="http://schemas.microsoft.com/office/drawing/2014/main" id="{9793D1BA-546D-434D-938C-4E541439BAF1}"/>
                </a:ext>
              </a:extLst>
            </xdr:cNvPr>
            <xdr:cNvSpPr/>
          </xdr:nvSpPr>
          <xdr:spPr>
            <a:xfrm>
              <a:off x="10330946" y="58258190"/>
              <a:ext cx="251979" cy="152400"/>
            </a:xfrm>
            <a:prstGeom prst="right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74" name="グループ化 73">
              <a:extLst>
                <a:ext uri="{FF2B5EF4-FFF2-40B4-BE49-F238E27FC236}">
                  <a16:creationId xmlns:a16="http://schemas.microsoft.com/office/drawing/2014/main" id="{A229B0D4-1986-4760-8051-79293A7F0265}"/>
                </a:ext>
              </a:extLst>
            </xdr:cNvPr>
            <xdr:cNvGrpSpPr/>
          </xdr:nvGrpSpPr>
          <xdr:grpSpPr>
            <a:xfrm>
              <a:off x="10944444" y="57955133"/>
              <a:ext cx="773910" cy="1007050"/>
              <a:chOff x="10961635" y="56504735"/>
              <a:chExt cx="766574" cy="1007050"/>
            </a:xfrm>
          </xdr:grpSpPr>
          <xdr:sp macro="" textlink="">
            <xdr:nvSpPr>
              <xdr:cNvPr id="80" name="正方形/長方形 79">
                <a:extLst>
                  <a:ext uri="{FF2B5EF4-FFF2-40B4-BE49-F238E27FC236}">
                    <a16:creationId xmlns:a16="http://schemas.microsoft.com/office/drawing/2014/main" id="{27C9E336-C41B-45F6-9F62-83E083B86882}"/>
                  </a:ext>
                </a:extLst>
              </xdr:cNvPr>
              <xdr:cNvSpPr/>
            </xdr:nvSpPr>
            <xdr:spPr>
              <a:xfrm>
                <a:off x="10961635" y="56504735"/>
                <a:ext cx="766574" cy="1007050"/>
              </a:xfrm>
              <a:prstGeom prst="rect">
                <a:avLst/>
              </a:prstGeom>
              <a:noFill/>
              <a:ln w="57150" cap="flat" cmpd="sng" algn="ctr">
                <a:solidFill>
                  <a:sysClr val="windowText" lastClr="000000"/>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xdr:txBody>
          </xdr:sp>
          <xdr:pic>
            <xdr:nvPicPr>
              <xdr:cNvPr id="81" name="図 80">
                <a:extLst>
                  <a:ext uri="{FF2B5EF4-FFF2-40B4-BE49-F238E27FC236}">
                    <a16:creationId xmlns:a16="http://schemas.microsoft.com/office/drawing/2014/main" id="{3FA262E1-B149-4709-88E8-4B125F6E60B6}"/>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15261" b="2201"/>
              <a:stretch/>
            </xdr:blipFill>
            <xdr:spPr bwMode="auto">
              <a:xfrm>
                <a:off x="11124612" y="56885729"/>
                <a:ext cx="488049" cy="524767"/>
              </a:xfrm>
              <a:prstGeom prst="rect">
                <a:avLst/>
              </a:prstGeom>
              <a:noFill/>
              <a:ln>
                <a:noFill/>
              </a:ln>
            </xdr:spPr>
          </xdr:pic>
          <xdr:pic>
            <xdr:nvPicPr>
              <xdr:cNvPr id="82" name="図 81">
                <a:extLst>
                  <a:ext uri="{FF2B5EF4-FFF2-40B4-BE49-F238E27FC236}">
                    <a16:creationId xmlns:a16="http://schemas.microsoft.com/office/drawing/2014/main" id="{324A9670-9F10-487D-B37A-20A91B5DC04C}"/>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24716" y="56546723"/>
                <a:ext cx="575945" cy="536575"/>
              </a:xfrm>
              <a:prstGeom prst="rect">
                <a:avLst/>
              </a:prstGeom>
              <a:noFill/>
              <a:ln>
                <a:noFill/>
              </a:ln>
            </xdr:spPr>
          </xdr:pic>
        </xdr:grpSp>
        <xdr:sp macro="" textlink="">
          <xdr:nvSpPr>
            <xdr:cNvPr id="75" name="テキスト ボックス 74">
              <a:extLst>
                <a:ext uri="{FF2B5EF4-FFF2-40B4-BE49-F238E27FC236}">
                  <a16:creationId xmlns:a16="http://schemas.microsoft.com/office/drawing/2014/main" id="{59D7AB46-E4C8-4272-A676-45C447632CB2}"/>
                </a:ext>
              </a:extLst>
            </xdr:cNvPr>
            <xdr:cNvSpPr txBox="1"/>
          </xdr:nvSpPr>
          <xdr:spPr>
            <a:xfrm>
              <a:off x="7606844" y="59256272"/>
              <a:ext cx="5149907" cy="55677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Pictures and PowerPoint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documents should be arranged on A4 vertical paper and converted to PDF.</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6" name="正方形/長方形 75">
              <a:extLst>
                <a:ext uri="{FF2B5EF4-FFF2-40B4-BE49-F238E27FC236}">
                  <a16:creationId xmlns:a16="http://schemas.microsoft.com/office/drawing/2014/main" id="{32A30B0C-0B99-4A3B-AFB0-CDCDA4C05A50}"/>
                </a:ext>
              </a:extLst>
            </xdr:cNvPr>
            <xdr:cNvSpPr/>
          </xdr:nvSpPr>
          <xdr:spPr>
            <a:xfrm rot="5400000">
              <a:off x="10689430" y="55799740"/>
              <a:ext cx="666753" cy="1008351"/>
            </a:xfrm>
            <a:prstGeom prst="rect">
              <a:avLst/>
            </a:prstGeom>
            <a:noFill/>
            <a:ln w="57150" cap="flat" cmpd="sng" algn="ctr">
              <a:solidFill>
                <a:sysClr val="windowText" lastClr="000000"/>
              </a:solidFill>
              <a:prstDash val="solid"/>
              <a:miter lim="800000"/>
            </a:ln>
            <a:effectLst/>
          </xdr:spPr>
          <xdr:txBody>
            <a:bodyPr vertOverflow="clip" horzOverflow="clip" vert="wordArtVertRtl"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2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xdr:txBody>
        </xdr:sp>
        <xdr:sp macro="" textlink="">
          <xdr:nvSpPr>
            <xdr:cNvPr id="77" name="テキスト ボックス 76">
              <a:extLst>
                <a:ext uri="{FF2B5EF4-FFF2-40B4-BE49-F238E27FC236}">
                  <a16:creationId xmlns:a16="http://schemas.microsoft.com/office/drawing/2014/main" id="{6B0046EC-4210-42F0-8778-ADD3585F16C7}"/>
                </a:ext>
              </a:extLst>
            </xdr:cNvPr>
            <xdr:cNvSpPr txBox="1"/>
          </xdr:nvSpPr>
          <xdr:spPr>
            <a:xfrm>
              <a:off x="7930862" y="55173343"/>
              <a:ext cx="4263735" cy="41477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The paper size must be A4 vertical only.</a:t>
              </a:r>
              <a:endParaRPr kumimoji="1" lang="en-US" altLang="ja-JP"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8" name="十字形 77">
              <a:extLst>
                <a:ext uri="{FF2B5EF4-FFF2-40B4-BE49-F238E27FC236}">
                  <a16:creationId xmlns:a16="http://schemas.microsoft.com/office/drawing/2014/main" id="{77AF869D-C3EF-451F-8C78-F22BDF46F703}"/>
                </a:ext>
              </a:extLst>
            </xdr:cNvPr>
            <xdr:cNvSpPr/>
          </xdr:nvSpPr>
          <xdr:spPr>
            <a:xfrm rot="18900000">
              <a:off x="9768021" y="55797226"/>
              <a:ext cx="504856" cy="501081"/>
            </a:xfrm>
            <a:prstGeom prst="plus">
              <a:avLst>
                <a:gd name="adj" fmla="val 47388"/>
              </a:avLst>
            </a:prstGeom>
            <a:solidFill>
              <a:srgbClr val="FF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sp macro="" textlink="">
        <xdr:nvSpPr>
          <xdr:cNvPr id="86" name="テキスト ボックス 85">
            <a:extLst>
              <a:ext uri="{FF2B5EF4-FFF2-40B4-BE49-F238E27FC236}">
                <a16:creationId xmlns:a16="http://schemas.microsoft.com/office/drawing/2014/main" id="{B3459FEB-2D47-4562-80A8-AF287A4DB912}"/>
              </a:ext>
            </a:extLst>
          </xdr:cNvPr>
          <xdr:cNvSpPr txBox="1"/>
        </xdr:nvSpPr>
        <xdr:spPr>
          <a:xfrm>
            <a:off x="9977438" y="64740879"/>
            <a:ext cx="833438" cy="440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A4</a:t>
            </a:r>
          </a:p>
          <a:p>
            <a:r>
              <a:rPr kumimoji="1" lang="en-US" altLang="ja-JP" sz="1100" b="1"/>
              <a:t> horizontal</a:t>
            </a:r>
          </a:p>
          <a:p>
            <a:endParaRPr kumimoji="1" lang="ja-JP" altLang="en-US" sz="1100"/>
          </a:p>
        </xdr:txBody>
      </xdr:sp>
    </xdr:grpSp>
    <xdr:clientData/>
  </xdr:twoCellAnchor>
  <xdr:twoCellAnchor>
    <xdr:from>
      <xdr:col>20</xdr:col>
      <xdr:colOff>117397</xdr:colOff>
      <xdr:row>88</xdr:row>
      <xdr:rowOff>285750</xdr:rowOff>
    </xdr:from>
    <xdr:to>
      <xdr:col>32</xdr:col>
      <xdr:colOff>63500</xdr:colOff>
      <xdr:row>97</xdr:row>
      <xdr:rowOff>481651</xdr:rowOff>
    </xdr:to>
    <xdr:sp macro="" textlink="">
      <xdr:nvSpPr>
        <xdr:cNvPr id="24" name="テキスト ボックス 23">
          <a:extLst>
            <a:ext uri="{FF2B5EF4-FFF2-40B4-BE49-F238E27FC236}">
              <a16:creationId xmlns:a16="http://schemas.microsoft.com/office/drawing/2014/main" id="{72D6B15C-D793-458A-93A7-52DAAE58CB57}"/>
            </a:ext>
          </a:extLst>
        </xdr:cNvPr>
        <xdr:cNvSpPr txBox="1"/>
      </xdr:nvSpPr>
      <xdr:spPr>
        <a:xfrm>
          <a:off x="7864397" y="30511750"/>
          <a:ext cx="5153103" cy="2873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Be sure to check if the total amount exceeds the application amount.</a:t>
          </a:r>
        </a:p>
        <a:p>
          <a:r>
            <a:rPr kumimoji="1" lang="en-US" altLang="ja-JP" sz="2000" b="1">
              <a:solidFill>
                <a:srgbClr val="FF0000"/>
              </a:solidFill>
            </a:rPr>
            <a:t>Application Expenses</a:t>
          </a:r>
          <a:r>
            <a:rPr kumimoji="1" lang="ja-JP" altLang="en-US" sz="2000" b="1">
              <a:solidFill>
                <a:srgbClr val="FF0000"/>
              </a:solidFill>
            </a:rPr>
            <a:t>⪳</a:t>
          </a:r>
          <a:r>
            <a:rPr kumimoji="1" lang="en-US" altLang="ja-JP" sz="2000" b="1">
              <a:solidFill>
                <a:srgbClr val="FF0000"/>
              </a:solidFill>
            </a:rPr>
            <a:t>Total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20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prstClr val="black"/>
              </a:solidFill>
              <a:effectLst/>
              <a:uLnTx/>
              <a:uFillTx/>
              <a:latin typeface="+mn-lt"/>
              <a:ea typeface="+mn-ea"/>
              <a:cs typeface="+mn-cs"/>
            </a:rPr>
            <a:t>Please be sure to check that the total amount is not ¥0.</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Total Expenses</a:t>
          </a:r>
          <a:r>
            <a:rPr kumimoji="1" lang="ja-JP" altLang="en-US" sz="2000" b="1">
              <a:solidFill>
                <a:srgbClr val="FF0000"/>
              </a:solidFill>
            </a:rPr>
            <a:t>￥０</a:t>
          </a:r>
          <a:r>
            <a:rPr kumimoji="1" lang="ja-JP" altLang="en-US" sz="2800" b="1">
              <a:solidFill>
                <a:srgbClr val="FF0000"/>
              </a:solidFill>
            </a:rPr>
            <a:t>→</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Please recalculate and make sure to verify it.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Please Reconfirm:</a:t>
          </a:r>
          <a:r>
            <a:rPr kumimoji="1" lang="en-US" altLang="ja-JP" sz="2000" b="1" baseline="0">
              <a:solidFill>
                <a:srgbClr val="FF0000"/>
              </a:solidFill>
            </a:rPr>
            <a:t> </a:t>
          </a:r>
          <a:r>
            <a:rPr kumimoji="1" lang="en-US" altLang="ja-JP" sz="2000" b="1">
              <a:solidFill>
                <a:srgbClr val="FF0000"/>
              </a:solidFill>
            </a:rPr>
            <a:t>Subtotal</a:t>
          </a:r>
          <a:r>
            <a:rPr kumimoji="1" lang="ja-JP" altLang="en-US" sz="2000" b="1">
              <a:solidFill>
                <a:srgbClr val="FF0000"/>
              </a:solidFill>
            </a:rPr>
            <a:t>・</a:t>
          </a:r>
          <a:r>
            <a:rPr kumimoji="1" lang="en-US" altLang="ja-JP" sz="2000" b="1">
              <a:solidFill>
                <a:srgbClr val="FF0000"/>
              </a:solidFill>
            </a:rPr>
            <a:t>Total Expenses</a:t>
          </a:r>
          <a:r>
            <a:rPr kumimoji="1" lang="ja-JP" altLang="en-US" sz="2000" b="1">
              <a:solidFill>
                <a:srgbClr val="FF0000"/>
              </a:solidFill>
            </a:rPr>
            <a:t>　</a:t>
          </a:r>
        </a:p>
      </xdr:txBody>
    </xdr:sp>
    <xdr:clientData/>
  </xdr:twoCellAnchor>
  <xdr:twoCellAnchor>
    <xdr:from>
      <xdr:col>26</xdr:col>
      <xdr:colOff>110011</xdr:colOff>
      <xdr:row>92</xdr:row>
      <xdr:rowOff>147387</xdr:rowOff>
    </xdr:from>
    <xdr:to>
      <xdr:col>27</xdr:col>
      <xdr:colOff>99929</xdr:colOff>
      <xdr:row>94</xdr:row>
      <xdr:rowOff>108140</xdr:rowOff>
    </xdr:to>
    <xdr:sp macro="" textlink="">
      <xdr:nvSpPr>
        <xdr:cNvPr id="25" name="十字形 24">
          <a:extLst>
            <a:ext uri="{FF2B5EF4-FFF2-40B4-BE49-F238E27FC236}">
              <a16:creationId xmlns:a16="http://schemas.microsoft.com/office/drawing/2014/main" id="{D899BEE6-3BE9-427C-B41F-0A6FB371C55A}"/>
            </a:ext>
          </a:extLst>
        </xdr:cNvPr>
        <xdr:cNvSpPr/>
      </xdr:nvSpPr>
      <xdr:spPr bwMode="auto">
        <a:xfrm rot="18900000">
          <a:off x="10460511" y="31706887"/>
          <a:ext cx="423835" cy="426420"/>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twoCellAnchor>
    <xdr:from>
      <xdr:col>20</xdr:col>
      <xdr:colOff>413731</xdr:colOff>
      <xdr:row>8</xdr:row>
      <xdr:rowOff>52917</xdr:rowOff>
    </xdr:from>
    <xdr:to>
      <xdr:col>37</xdr:col>
      <xdr:colOff>0</xdr:colOff>
      <xdr:row>18</xdr:row>
      <xdr:rowOff>793750</xdr:rowOff>
    </xdr:to>
    <xdr:sp macro="" textlink="">
      <xdr:nvSpPr>
        <xdr:cNvPr id="26" name="テキスト ボックス 25">
          <a:extLst>
            <a:ext uri="{FF2B5EF4-FFF2-40B4-BE49-F238E27FC236}">
              <a16:creationId xmlns:a16="http://schemas.microsoft.com/office/drawing/2014/main" id="{A2085D83-D819-4100-A988-310FFC18C421}"/>
            </a:ext>
          </a:extLst>
        </xdr:cNvPr>
        <xdr:cNvSpPr txBox="1"/>
      </xdr:nvSpPr>
      <xdr:spPr>
        <a:xfrm>
          <a:off x="8160731" y="2360084"/>
          <a:ext cx="6962852" cy="467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800" b="1">
              <a:solidFill>
                <a:srgbClr val="FF0000"/>
              </a:solidFill>
            </a:rPr>
            <a:t>Precautions</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a:t>
          </a:r>
          <a:r>
            <a:rPr kumimoji="1" lang="en-US" altLang="ja-JP" sz="1100" b="1">
              <a:solidFill>
                <a:schemeClr val="dk1"/>
              </a:solidFill>
              <a:effectLst/>
              <a:latin typeface="+mn-lt"/>
              <a:ea typeface="+mn-ea"/>
              <a:cs typeface="+mn-cs"/>
            </a:rPr>
            <a:t>Observe the word limit.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a:t>
          </a:r>
          <a:r>
            <a:rPr kumimoji="1" lang="en-US" altLang="ja-JP" sz="1100" b="1">
              <a:solidFill>
                <a:schemeClr val="dk1"/>
              </a:solidFill>
              <a:effectLst/>
              <a:latin typeface="+mn-lt"/>
              <a:ea typeface="+mn-ea"/>
              <a:cs typeface="+mn-cs"/>
            </a:rPr>
            <a:t>Do not insert line breaks or spaces between sentences.</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a:t>
          </a:r>
          <a:r>
            <a:rPr kumimoji="1" lang="en-US" altLang="ja-JP" sz="1100" b="1">
              <a:solidFill>
                <a:schemeClr val="dk1"/>
              </a:solidFill>
              <a:effectLst/>
              <a:latin typeface="+mn-lt"/>
              <a:ea typeface="+mn-ea"/>
              <a:cs typeface="+mn-cs"/>
            </a:rPr>
            <a:t>Please confirm the content upon submission in PDF format, not in Excel.</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When checking what was printed to PDF,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there may be page breaks or errors in the text.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a:t>
          </a:r>
          <a:r>
            <a:rPr kumimoji="1" lang="en-US" altLang="ja-JP" sz="1100" b="1">
              <a:solidFill>
                <a:schemeClr val="dk1"/>
              </a:solidFill>
              <a:effectLst/>
              <a:latin typeface="+mn-lt"/>
              <a:ea typeface="+mn-ea"/>
              <a:cs typeface="+mn-cs"/>
            </a:rPr>
            <a:t>Files on the cloud will not be submitted.</a:t>
          </a:r>
          <a:r>
            <a:rPr kumimoji="1" lang="ja-JP" altLang="en-US" sz="1100" b="1">
              <a:solidFill>
                <a:schemeClr val="dk1"/>
              </a:solidFill>
              <a:effectLst/>
              <a:latin typeface="+mn-lt"/>
              <a:ea typeface="+mn-ea"/>
              <a:cs typeface="+mn-cs"/>
            </a:rPr>
            <a:t>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It may not be accessible if you do not have permission.</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Please submit the items that you have saved on your PC as attached files.</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rPr>
            <a:t>Finally, please</a:t>
          </a:r>
          <a:r>
            <a:rPr kumimoji="1" lang="en-US" altLang="ja-JP" sz="1200" b="1" baseline="0">
              <a:solidFill>
                <a:srgbClr val="FF0000"/>
              </a:solidFill>
            </a:rPr>
            <a:t> </a:t>
          </a:r>
          <a:r>
            <a:rPr kumimoji="1" lang="en-US" altLang="ja-JP" sz="1200" b="1">
              <a:solidFill>
                <a:srgbClr val="FF0000"/>
              </a:solidFill>
            </a:rPr>
            <a:t>make sure to check whether the sentence is not cut off halfway and is readable.</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a:t>
          </a:r>
          <a:r>
            <a:rPr kumimoji="1" lang="en-US" altLang="ja-JP" sz="1200" b="1">
              <a:solidFill>
                <a:srgbClr val="FF0000"/>
              </a:solidFill>
            </a:rPr>
            <a:t>Example</a:t>
          </a:r>
          <a:r>
            <a:rPr kumimoji="1" lang="ja-JP" altLang="en-US" sz="1200" b="1">
              <a:solidFill>
                <a:srgbClr val="FF0000"/>
              </a:solidFill>
            </a:rPr>
            <a:t>＞</a:t>
          </a:r>
          <a:r>
            <a:rPr kumimoji="1" lang="ja-JP" altLang="en-US" sz="2800" b="1">
              <a:solidFill>
                <a:srgbClr val="FF0000"/>
              </a:solidFill>
            </a:rPr>
            <a:t>　</a:t>
          </a:r>
          <a:endParaRPr kumimoji="1" lang="en-US" altLang="ja-JP" sz="2800" b="1">
            <a:solidFill>
              <a:srgbClr val="FF0000"/>
            </a:solidFill>
          </a:endParaRPr>
        </a:p>
      </xdr:txBody>
    </xdr:sp>
    <xdr:clientData/>
  </xdr:twoCellAnchor>
  <xdr:twoCellAnchor>
    <xdr:from>
      <xdr:col>33</xdr:col>
      <xdr:colOff>106814</xdr:colOff>
      <xdr:row>12</xdr:row>
      <xdr:rowOff>84668</xdr:rowOff>
    </xdr:from>
    <xdr:to>
      <xdr:col>35</xdr:col>
      <xdr:colOff>252781</xdr:colOff>
      <xdr:row>16</xdr:row>
      <xdr:rowOff>214821</xdr:rowOff>
    </xdr:to>
    <xdr:pic>
      <xdr:nvPicPr>
        <xdr:cNvPr id="27" name="グラフィックス 6" descr="クラウド コンピューティング">
          <a:extLst>
            <a:ext uri="{FF2B5EF4-FFF2-40B4-BE49-F238E27FC236}">
              <a16:creationId xmlns:a16="http://schemas.microsoft.com/office/drawing/2014/main" id="{CB4692C4-0390-433C-B7CD-A74C296A9331}"/>
            </a:ext>
          </a:extLst>
        </xdr:cNvPr>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3494731" y="3640668"/>
          <a:ext cx="1013800" cy="1103820"/>
        </a:xfrm>
        <a:prstGeom prst="rect">
          <a:avLst/>
        </a:prstGeom>
      </xdr:spPr>
    </xdr:pic>
    <xdr:clientData/>
  </xdr:twoCellAnchor>
  <xdr:twoCellAnchor>
    <xdr:from>
      <xdr:col>33</xdr:col>
      <xdr:colOff>170314</xdr:colOff>
      <xdr:row>13</xdr:row>
      <xdr:rowOff>1</xdr:rowOff>
    </xdr:from>
    <xdr:to>
      <xdr:col>35</xdr:col>
      <xdr:colOff>122794</xdr:colOff>
      <xdr:row>16</xdr:row>
      <xdr:rowOff>95067</xdr:rowOff>
    </xdr:to>
    <xdr:sp macro="" textlink="">
      <xdr:nvSpPr>
        <xdr:cNvPr id="28" name="十字形 27">
          <a:extLst>
            <a:ext uri="{FF2B5EF4-FFF2-40B4-BE49-F238E27FC236}">
              <a16:creationId xmlns:a16="http://schemas.microsoft.com/office/drawing/2014/main" id="{0DF7A084-F3FB-44F4-BB6B-E2078BF509AA}"/>
            </a:ext>
          </a:extLst>
        </xdr:cNvPr>
        <xdr:cNvSpPr/>
      </xdr:nvSpPr>
      <xdr:spPr bwMode="auto">
        <a:xfrm rot="18900000">
          <a:off x="13558231" y="3799418"/>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twoCellAnchor editAs="oneCell">
    <xdr:from>
      <xdr:col>26</xdr:col>
      <xdr:colOff>22148</xdr:colOff>
      <xdr:row>17</xdr:row>
      <xdr:rowOff>31750</xdr:rowOff>
    </xdr:from>
    <xdr:to>
      <xdr:col>32</xdr:col>
      <xdr:colOff>402320</xdr:colOff>
      <xdr:row>17</xdr:row>
      <xdr:rowOff>515521</xdr:rowOff>
    </xdr:to>
    <xdr:pic>
      <xdr:nvPicPr>
        <xdr:cNvPr id="29" name="図 28">
          <a:extLst>
            <a:ext uri="{FF2B5EF4-FFF2-40B4-BE49-F238E27FC236}">
              <a16:creationId xmlns:a16="http://schemas.microsoft.com/office/drawing/2014/main" id="{2B252256-2EEF-4597-A9DD-D23852B5BCDB}"/>
            </a:ext>
          </a:extLst>
        </xdr:cNvPr>
        <xdr:cNvPicPr>
          <a:picLocks noChangeAspect="1"/>
        </xdr:cNvPicPr>
      </xdr:nvPicPr>
      <xdr:blipFill>
        <a:blip xmlns:r="http://schemas.openxmlformats.org/officeDocument/2006/relationships" r:embed="rId11"/>
        <a:stretch>
          <a:fillRect/>
        </a:stretch>
      </xdr:blipFill>
      <xdr:spPr>
        <a:xfrm>
          <a:off x="10372648" y="5418667"/>
          <a:ext cx="2983672" cy="483771"/>
        </a:xfrm>
        <a:prstGeom prst="rect">
          <a:avLst/>
        </a:prstGeom>
      </xdr:spPr>
    </xdr:pic>
    <xdr:clientData/>
  </xdr:twoCellAnchor>
  <xdr:twoCellAnchor>
    <xdr:from>
      <xdr:col>23</xdr:col>
      <xdr:colOff>286731</xdr:colOff>
      <xdr:row>16</xdr:row>
      <xdr:rowOff>719668</xdr:rowOff>
    </xdr:from>
    <xdr:to>
      <xdr:col>25</xdr:col>
      <xdr:colOff>239211</xdr:colOff>
      <xdr:row>17</xdr:row>
      <xdr:rowOff>687734</xdr:rowOff>
    </xdr:to>
    <xdr:sp macro="" textlink="">
      <xdr:nvSpPr>
        <xdr:cNvPr id="30" name="十字形 29">
          <a:extLst>
            <a:ext uri="{FF2B5EF4-FFF2-40B4-BE49-F238E27FC236}">
              <a16:creationId xmlns:a16="http://schemas.microsoft.com/office/drawing/2014/main" id="{3460AE1C-66F6-4FA9-97B7-73807F04A161}"/>
            </a:ext>
          </a:extLst>
        </xdr:cNvPr>
        <xdr:cNvSpPr/>
      </xdr:nvSpPr>
      <xdr:spPr bwMode="auto">
        <a:xfrm rot="18900000">
          <a:off x="9335481" y="5249335"/>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D32F-6A46-488F-8BC4-38B038B5286E}">
  <sheetPr codeName="Sheet1">
    <pageSetUpPr fitToPage="1"/>
  </sheetPr>
  <dimension ref="A1:BE140"/>
  <sheetViews>
    <sheetView tabSelected="1" view="pageBreakPreview" topLeftCell="A139" zoomScale="80" zoomScaleNormal="70" zoomScaleSheetLayoutView="80" workbookViewId="0">
      <selection activeCell="E8" sqref="E8:S8"/>
    </sheetView>
  </sheetViews>
  <sheetFormatPr defaultColWidth="9" defaultRowHeight="14.25"/>
  <cols>
    <col min="1" max="3" width="4.625" style="5" customWidth="1"/>
    <col min="4" max="4" width="5.875" style="5" customWidth="1"/>
    <col min="5" max="5" width="4.875" style="14" customWidth="1"/>
    <col min="6" max="7" width="4.875" style="5" customWidth="1"/>
    <col min="8" max="8" width="6.75" style="5" customWidth="1"/>
    <col min="9" max="12" width="4.875" style="5" customWidth="1"/>
    <col min="13" max="13" width="6.25" style="5" customWidth="1"/>
    <col min="14" max="17" width="4.875" style="5" customWidth="1"/>
    <col min="18" max="18" width="6.875" style="5" customWidth="1"/>
    <col min="19" max="19" width="2.875" style="5" customWidth="1"/>
    <col min="20" max="42" width="5.625" style="24" customWidth="1"/>
    <col min="43" max="16384" width="9" style="5"/>
  </cols>
  <sheetData>
    <row r="1" spans="1:57" ht="18.75">
      <c r="E1" s="5"/>
      <c r="F1" s="6"/>
      <c r="L1" s="7"/>
      <c r="M1" s="6"/>
      <c r="N1" s="6"/>
      <c r="O1" s="8"/>
      <c r="P1" s="6"/>
      <c r="Q1" s="8"/>
      <c r="R1" s="8"/>
      <c r="S1" s="6"/>
      <c r="T1" s="9" t="s">
        <v>71</v>
      </c>
      <c r="U1" s="10" t="s">
        <v>72</v>
      </c>
      <c r="V1" s="10" t="s">
        <v>72</v>
      </c>
      <c r="W1" s="11" t="s">
        <v>73</v>
      </c>
      <c r="X1" s="12" t="s">
        <v>74</v>
      </c>
      <c r="Y1" s="12" t="s">
        <v>75</v>
      </c>
      <c r="Z1" s="12" t="s">
        <v>76</v>
      </c>
      <c r="AA1" s="12" t="s">
        <v>77</v>
      </c>
      <c r="AB1" s="12" t="s">
        <v>78</v>
      </c>
      <c r="AC1" s="12" t="s">
        <v>79</v>
      </c>
      <c r="AD1" s="12" t="s">
        <v>80</v>
      </c>
      <c r="AE1" s="12" t="s">
        <v>81</v>
      </c>
      <c r="AF1" s="12" t="s">
        <v>82</v>
      </c>
      <c r="AG1" s="12" t="s">
        <v>83</v>
      </c>
      <c r="AH1" s="12" t="s">
        <v>84</v>
      </c>
      <c r="AI1" s="12" t="s">
        <v>85</v>
      </c>
      <c r="AJ1" s="12" t="s">
        <v>86</v>
      </c>
      <c r="AK1" s="12" t="s">
        <v>87</v>
      </c>
      <c r="AL1" s="12" t="s">
        <v>88</v>
      </c>
      <c r="AM1" s="12"/>
      <c r="AN1" s="12"/>
      <c r="AO1" s="12"/>
      <c r="AP1" s="12"/>
      <c r="AQ1" s="13"/>
    </row>
    <row r="2" spans="1:57" ht="18.75">
      <c r="T2" s="9" t="s">
        <v>0</v>
      </c>
      <c r="U2" s="11" t="s">
        <v>48</v>
      </c>
      <c r="V2" s="10" t="s">
        <v>89</v>
      </c>
      <c r="W2" s="12" t="s">
        <v>90</v>
      </c>
      <c r="X2" s="12" t="s">
        <v>91</v>
      </c>
      <c r="Y2" s="12" t="s">
        <v>92</v>
      </c>
      <c r="Z2" s="12" t="s">
        <v>93</v>
      </c>
      <c r="AA2" s="12" t="s">
        <v>94</v>
      </c>
      <c r="AB2" s="12" t="s">
        <v>95</v>
      </c>
      <c r="AC2" s="11" t="s">
        <v>96</v>
      </c>
      <c r="AD2" s="12" t="s">
        <v>97</v>
      </c>
      <c r="AE2" s="12" t="s">
        <v>98</v>
      </c>
      <c r="AF2" s="12" t="s">
        <v>99</v>
      </c>
      <c r="AG2" s="12" t="s">
        <v>100</v>
      </c>
      <c r="AH2" s="12" t="s">
        <v>101</v>
      </c>
      <c r="AI2" s="12" t="s">
        <v>102</v>
      </c>
      <c r="AJ2" s="12" t="s">
        <v>103</v>
      </c>
      <c r="AK2" s="12" t="s">
        <v>104</v>
      </c>
      <c r="AL2" s="12" t="s">
        <v>105</v>
      </c>
      <c r="AM2" s="12"/>
      <c r="AN2" s="12"/>
      <c r="AO2" s="12"/>
      <c r="AP2" s="12"/>
      <c r="AQ2" s="13"/>
    </row>
    <row r="3" spans="1:57" ht="18.75">
      <c r="T3" s="12" t="s">
        <v>106</v>
      </c>
      <c r="U3" s="12" t="s">
        <v>49</v>
      </c>
      <c r="V3" s="12"/>
      <c r="W3" s="12"/>
      <c r="X3" s="12"/>
      <c r="Y3" s="12" t="s">
        <v>107</v>
      </c>
      <c r="Z3" s="12"/>
      <c r="AA3" s="12"/>
      <c r="AB3" s="12" t="s">
        <v>108</v>
      </c>
      <c r="AC3" s="12" t="s">
        <v>109</v>
      </c>
      <c r="AD3" s="12"/>
      <c r="AE3" s="12" t="s">
        <v>110</v>
      </c>
      <c r="AF3" s="12" t="s">
        <v>111</v>
      </c>
      <c r="AG3" s="12" t="s">
        <v>112</v>
      </c>
      <c r="AH3" s="12"/>
      <c r="AI3" s="12" t="s">
        <v>113</v>
      </c>
      <c r="AJ3" s="12"/>
      <c r="AK3" s="12"/>
      <c r="AL3" s="12"/>
      <c r="AM3" s="12"/>
      <c r="AN3" s="12"/>
      <c r="AO3" s="12"/>
      <c r="AP3" s="12"/>
      <c r="AQ3" s="13"/>
    </row>
    <row r="4" spans="1:57" ht="18.75">
      <c r="T4" s="12" t="s">
        <v>47</v>
      </c>
      <c r="U4" s="12" t="s">
        <v>50</v>
      </c>
      <c r="V4" s="15" t="s">
        <v>114</v>
      </c>
      <c r="W4" s="16">
        <f>K96</f>
        <v>0</v>
      </c>
      <c r="X4" s="12"/>
      <c r="Y4" s="12"/>
      <c r="Z4" s="12"/>
      <c r="AA4" s="12"/>
      <c r="AB4" s="12"/>
      <c r="AC4" s="11" t="s">
        <v>115</v>
      </c>
      <c r="AD4" s="12"/>
      <c r="AE4" s="11" t="s">
        <v>116</v>
      </c>
      <c r="AF4" s="12" t="s">
        <v>117</v>
      </c>
      <c r="AG4" s="12"/>
      <c r="AH4" s="12"/>
      <c r="AI4" s="12"/>
      <c r="AJ4" s="12"/>
      <c r="AK4" s="12"/>
      <c r="AL4" s="12"/>
      <c r="AM4" s="12"/>
      <c r="AN4" s="12"/>
      <c r="AO4" s="12"/>
      <c r="AP4" s="12"/>
      <c r="AQ4" s="13"/>
    </row>
    <row r="5" spans="1:57" ht="15" customHeight="1">
      <c r="A5" s="114" t="s">
        <v>3</v>
      </c>
      <c r="B5" s="115"/>
      <c r="C5" s="115"/>
      <c r="D5" s="116"/>
      <c r="E5" s="99"/>
      <c r="F5" s="100"/>
      <c r="G5" s="100"/>
      <c r="H5" s="100"/>
      <c r="I5" s="100"/>
      <c r="J5" s="100"/>
      <c r="K5" s="100"/>
      <c r="L5" s="101"/>
      <c r="M5" s="95" t="s">
        <v>5</v>
      </c>
      <c r="N5" s="87"/>
      <c r="O5" s="168"/>
      <c r="P5" s="168"/>
      <c r="Q5" s="168"/>
      <c r="R5" s="169"/>
      <c r="S5" s="170" t="s">
        <v>10</v>
      </c>
      <c r="T5" s="12" t="s">
        <v>1</v>
      </c>
      <c r="U5" s="12" t="s">
        <v>51</v>
      </c>
      <c r="V5" s="15" t="s">
        <v>118</v>
      </c>
      <c r="W5" s="16" t="e">
        <f>#REF!</f>
        <v>#REF!</v>
      </c>
      <c r="X5" s="12"/>
      <c r="Y5" s="12"/>
      <c r="Z5" s="12"/>
      <c r="AA5" s="12"/>
      <c r="AB5" s="12"/>
      <c r="AC5" s="11" t="s">
        <v>119</v>
      </c>
      <c r="AD5" s="12"/>
      <c r="AE5" s="11" t="s">
        <v>120</v>
      </c>
      <c r="AF5" s="12" t="s">
        <v>121</v>
      </c>
      <c r="AG5" s="12"/>
      <c r="AH5" s="12"/>
      <c r="AI5" s="12"/>
      <c r="AJ5" s="12"/>
      <c r="AK5" s="12"/>
      <c r="AL5" s="12"/>
      <c r="AM5" s="12"/>
      <c r="AN5" s="12"/>
      <c r="AO5" s="12"/>
      <c r="AP5" s="12"/>
      <c r="AQ5" s="13"/>
    </row>
    <row r="6" spans="1:57" ht="30" customHeight="1">
      <c r="A6" s="96" t="s">
        <v>4</v>
      </c>
      <c r="B6" s="98"/>
      <c r="C6" s="98"/>
      <c r="D6" s="97"/>
      <c r="E6" s="90"/>
      <c r="F6" s="91"/>
      <c r="G6" s="91"/>
      <c r="H6" s="91"/>
      <c r="I6" s="91"/>
      <c r="J6" s="91"/>
      <c r="K6" s="91"/>
      <c r="L6" s="92"/>
      <c r="M6" s="96"/>
      <c r="N6" s="97"/>
      <c r="O6" s="168"/>
      <c r="P6" s="168"/>
      <c r="Q6" s="168"/>
      <c r="R6" s="169"/>
      <c r="S6" s="170"/>
      <c r="T6" s="11" t="s">
        <v>2</v>
      </c>
      <c r="U6" s="12" t="s">
        <v>52</v>
      </c>
      <c r="V6" s="12" t="s">
        <v>122</v>
      </c>
      <c r="W6" s="12" t="str">
        <f>A68&amp;","&amp;A69&amp;","&amp;A70</f>
        <v xml:space="preserve"> , , </v>
      </c>
      <c r="X6" s="12"/>
      <c r="Y6" s="12"/>
      <c r="Z6" s="12"/>
      <c r="AA6" s="12"/>
      <c r="AB6" s="12"/>
      <c r="AC6" s="11" t="s">
        <v>123</v>
      </c>
      <c r="AD6" s="12"/>
      <c r="AE6" s="11" t="s">
        <v>124</v>
      </c>
      <c r="AF6" s="12"/>
      <c r="AG6" s="12"/>
      <c r="AH6" s="12"/>
      <c r="AI6" s="12"/>
      <c r="AJ6" s="12"/>
      <c r="AK6" s="12"/>
      <c r="AL6" s="12"/>
      <c r="AM6" s="12"/>
      <c r="AN6" s="12"/>
      <c r="AO6" s="12"/>
      <c r="AP6" s="12"/>
      <c r="AQ6" s="13"/>
    </row>
    <row r="7" spans="1:57" ht="30" customHeight="1">
      <c r="A7" s="82" t="s">
        <v>6</v>
      </c>
      <c r="B7" s="83"/>
      <c r="C7" s="83"/>
      <c r="D7" s="84"/>
      <c r="E7" s="111"/>
      <c r="F7" s="112"/>
      <c r="G7" s="113"/>
      <c r="H7" s="3" t="s">
        <v>7</v>
      </c>
      <c r="I7" s="89"/>
      <c r="J7" s="89"/>
      <c r="K7" s="89"/>
      <c r="L7" s="89"/>
      <c r="M7" s="3" t="s">
        <v>8</v>
      </c>
      <c r="N7" s="117"/>
      <c r="O7" s="118"/>
      <c r="P7" s="119"/>
      <c r="Q7" s="4" t="s">
        <v>9</v>
      </c>
      <c r="R7" s="120"/>
      <c r="S7" s="121"/>
      <c r="T7" s="17">
        <v>1</v>
      </c>
      <c r="U7" s="12" t="s">
        <v>53</v>
      </c>
      <c r="V7" s="12" t="s">
        <v>125</v>
      </c>
      <c r="W7" s="12" t="str">
        <f>J68&amp;","&amp;J69&amp;","&amp;J70</f>
        <v>,,</v>
      </c>
      <c r="X7" s="12"/>
      <c r="Y7" s="12"/>
      <c r="Z7" s="12"/>
      <c r="AA7" s="12"/>
      <c r="AB7" s="12"/>
      <c r="AC7" s="11" t="s">
        <v>126</v>
      </c>
      <c r="AD7" s="12"/>
      <c r="AE7" s="12"/>
      <c r="AF7" s="12"/>
      <c r="AG7" s="12"/>
      <c r="AH7" s="12"/>
      <c r="AI7" s="12"/>
      <c r="AJ7" s="12"/>
      <c r="AK7" s="12"/>
      <c r="AL7" s="12"/>
      <c r="AM7" s="12"/>
      <c r="AN7" s="12"/>
      <c r="AO7" s="12"/>
      <c r="AP7" s="12"/>
      <c r="AQ7" s="13"/>
    </row>
    <row r="8" spans="1:57" ht="30" customHeight="1">
      <c r="A8" s="137" t="s">
        <v>68</v>
      </c>
      <c r="B8" s="138"/>
      <c r="C8" s="138"/>
      <c r="D8" s="139"/>
      <c r="E8" s="140"/>
      <c r="F8" s="141"/>
      <c r="G8" s="141"/>
      <c r="H8" s="141"/>
      <c r="I8" s="141"/>
      <c r="J8" s="141"/>
      <c r="K8" s="141"/>
      <c r="L8" s="141"/>
      <c r="M8" s="141"/>
      <c r="N8" s="141"/>
      <c r="O8" s="141"/>
      <c r="P8" s="141"/>
      <c r="Q8" s="141"/>
      <c r="R8" s="141"/>
      <c r="S8" s="142"/>
      <c r="T8" s="18">
        <v>2</v>
      </c>
      <c r="U8" s="18" t="s">
        <v>54</v>
      </c>
      <c r="V8" s="18"/>
      <c r="W8" s="18"/>
      <c r="X8" s="18"/>
      <c r="Y8" s="18"/>
      <c r="Z8" s="18"/>
      <c r="AA8" s="18"/>
      <c r="AB8" s="18"/>
      <c r="AC8" s="18" t="s">
        <v>127</v>
      </c>
      <c r="AD8" s="18"/>
      <c r="AE8" s="18"/>
      <c r="AF8" s="18"/>
      <c r="AG8" s="18"/>
      <c r="AH8" s="18"/>
      <c r="AI8" s="18"/>
      <c r="AJ8" s="18"/>
      <c r="AK8" s="18"/>
      <c r="AL8" s="18"/>
      <c r="AM8" s="18"/>
      <c r="AN8" s="18"/>
      <c r="AO8" s="18"/>
      <c r="AP8" s="18"/>
      <c r="AQ8" s="19"/>
    </row>
    <row r="9" spans="1:57" ht="30" customHeight="1">
      <c r="A9" s="43" t="s">
        <v>69</v>
      </c>
      <c r="B9" s="43"/>
      <c r="C9" s="43"/>
      <c r="D9" s="43"/>
      <c r="E9" s="140"/>
      <c r="F9" s="141"/>
      <c r="G9" s="141"/>
      <c r="H9" s="141"/>
      <c r="I9" s="141"/>
      <c r="J9" s="141"/>
      <c r="K9" s="141"/>
      <c r="L9" s="141"/>
      <c r="M9" s="141"/>
      <c r="N9" s="141"/>
      <c r="O9" s="141"/>
      <c r="P9" s="141"/>
      <c r="Q9" s="141"/>
      <c r="R9" s="141"/>
      <c r="S9" s="142"/>
      <c r="T9" s="18">
        <v>3</v>
      </c>
      <c r="U9" s="18" t="s">
        <v>55</v>
      </c>
      <c r="V9" s="18"/>
      <c r="W9" s="18"/>
      <c r="X9" s="18"/>
      <c r="Y9" s="18"/>
      <c r="Z9" s="18"/>
      <c r="AA9" s="18"/>
      <c r="AB9" s="18"/>
      <c r="AC9" s="18" t="s">
        <v>128</v>
      </c>
      <c r="AD9" s="18"/>
      <c r="AE9" s="18"/>
      <c r="AF9" s="18"/>
      <c r="AG9" s="18"/>
      <c r="AH9" s="18"/>
      <c r="AI9" s="18"/>
      <c r="AJ9" s="18"/>
      <c r="AK9" s="18"/>
      <c r="AL9" s="18"/>
      <c r="AM9" s="18"/>
      <c r="AN9" s="18"/>
      <c r="AO9" s="18"/>
      <c r="AP9" s="18"/>
      <c r="AQ9" s="19"/>
      <c r="AR9" s="13"/>
      <c r="AS9" s="13"/>
      <c r="AT9" s="13"/>
      <c r="AU9" s="13"/>
      <c r="AV9" s="13"/>
      <c r="AW9" s="13"/>
      <c r="AX9" s="13"/>
      <c r="AY9" s="13"/>
      <c r="AZ9" s="13"/>
      <c r="BA9" s="13"/>
      <c r="BB9" s="13"/>
      <c r="BC9" s="13"/>
      <c r="BD9" s="13"/>
      <c r="BE9" s="13"/>
    </row>
    <row r="10" spans="1:57" ht="30" customHeight="1">
      <c r="A10" s="43" t="s">
        <v>70</v>
      </c>
      <c r="B10" s="43"/>
      <c r="C10" s="43"/>
      <c r="D10" s="43"/>
      <c r="E10" s="44"/>
      <c r="F10" s="45"/>
      <c r="G10" s="45"/>
      <c r="H10" s="45"/>
      <c r="I10" s="45"/>
      <c r="J10" s="45"/>
      <c r="K10" s="45"/>
      <c r="L10" s="45"/>
      <c r="M10" s="45"/>
      <c r="N10" s="45"/>
      <c r="O10" s="45"/>
      <c r="P10" s="45"/>
      <c r="Q10" s="45"/>
      <c r="R10" s="45"/>
      <c r="S10" s="46"/>
      <c r="T10" s="18">
        <v>4</v>
      </c>
      <c r="U10" s="18" t="s">
        <v>56</v>
      </c>
      <c r="V10" s="18"/>
      <c r="W10" s="18"/>
      <c r="X10" s="18"/>
      <c r="Y10" s="18"/>
      <c r="Z10" s="18"/>
      <c r="AA10" s="18"/>
      <c r="AB10" s="18"/>
      <c r="AC10" s="18" t="s">
        <v>129</v>
      </c>
      <c r="AD10" s="18"/>
      <c r="AE10" s="18"/>
      <c r="AF10" s="18"/>
      <c r="AG10" s="18"/>
      <c r="AH10" s="18"/>
      <c r="AI10" s="18"/>
      <c r="AJ10" s="18"/>
      <c r="AK10" s="18"/>
      <c r="AL10" s="18"/>
      <c r="AM10" s="18"/>
      <c r="AN10" s="18"/>
      <c r="AO10" s="18"/>
      <c r="AP10" s="18"/>
      <c r="AQ10" s="19"/>
      <c r="AR10" s="13"/>
      <c r="AS10" s="13"/>
      <c r="AT10" s="13"/>
      <c r="AU10" s="13"/>
      <c r="AV10" s="13"/>
      <c r="AW10" s="13"/>
      <c r="AX10" s="13"/>
      <c r="AY10" s="13"/>
      <c r="AZ10" s="13"/>
      <c r="BA10" s="13"/>
      <c r="BB10" s="13"/>
      <c r="BC10" s="13"/>
      <c r="BD10" s="13"/>
      <c r="BE10" s="13"/>
    </row>
    <row r="11" spans="1:57" ht="18.75" customHeight="1">
      <c r="A11" s="125" t="s">
        <v>11</v>
      </c>
      <c r="B11" s="126"/>
      <c r="C11" s="126"/>
      <c r="D11" s="126"/>
      <c r="E11" s="126"/>
      <c r="F11" s="126"/>
      <c r="G11" s="126"/>
      <c r="H11" s="126"/>
      <c r="I11" s="126"/>
      <c r="J11" s="126"/>
      <c r="K11" s="126"/>
      <c r="L11" s="126"/>
      <c r="M11" s="126"/>
      <c r="N11" s="126"/>
      <c r="O11" s="126"/>
      <c r="P11" s="126"/>
      <c r="Q11" s="126"/>
      <c r="R11" s="126"/>
      <c r="S11" s="127"/>
      <c r="T11" s="18">
        <v>6</v>
      </c>
      <c r="U11" s="18" t="s">
        <v>57</v>
      </c>
      <c r="V11" s="18" t="s">
        <v>130</v>
      </c>
      <c r="W11" s="18" t="s">
        <v>131</v>
      </c>
      <c r="X11" s="18" t="s">
        <v>132</v>
      </c>
      <c r="Y11" s="18" t="s">
        <v>133</v>
      </c>
      <c r="Z11" s="18" t="s">
        <v>134</v>
      </c>
      <c r="AA11" s="18" t="s">
        <v>135</v>
      </c>
      <c r="AB11" s="18" t="s">
        <v>136</v>
      </c>
      <c r="AC11" s="18" t="s">
        <v>137</v>
      </c>
      <c r="AD11" s="18" t="s">
        <v>138</v>
      </c>
      <c r="AE11" s="18" t="s">
        <v>139</v>
      </c>
      <c r="AF11" s="18" t="s">
        <v>140</v>
      </c>
      <c r="AG11" s="18" t="s">
        <v>141</v>
      </c>
      <c r="AH11" s="18" t="s">
        <v>142</v>
      </c>
      <c r="AI11" s="18" t="s">
        <v>143</v>
      </c>
      <c r="AJ11" s="18" t="s">
        <v>144</v>
      </c>
      <c r="AK11" s="18" t="s">
        <v>145</v>
      </c>
      <c r="AL11" s="18" t="s">
        <v>146</v>
      </c>
      <c r="AM11" s="18" t="s">
        <v>147</v>
      </c>
      <c r="AN11" s="18" t="s">
        <v>148</v>
      </c>
      <c r="AO11" s="18" t="s">
        <v>149</v>
      </c>
      <c r="AP11" s="18" t="s">
        <v>150</v>
      </c>
      <c r="AQ11" s="19"/>
      <c r="AR11" s="13"/>
    </row>
    <row r="12" spans="1:57" ht="18.75" customHeight="1">
      <c r="A12" s="128"/>
      <c r="B12" s="129"/>
      <c r="C12" s="129"/>
      <c r="D12" s="129"/>
      <c r="E12" s="129"/>
      <c r="F12" s="129"/>
      <c r="G12" s="129"/>
      <c r="H12" s="129"/>
      <c r="I12" s="129"/>
      <c r="J12" s="129"/>
      <c r="K12" s="129"/>
      <c r="L12" s="129"/>
      <c r="M12" s="129"/>
      <c r="N12" s="129"/>
      <c r="O12" s="129"/>
      <c r="P12" s="129"/>
      <c r="Q12" s="129"/>
      <c r="R12" s="129"/>
      <c r="S12" s="130"/>
      <c r="T12" s="18">
        <v>7</v>
      </c>
      <c r="U12" s="18" t="s">
        <v>58</v>
      </c>
      <c r="V12" s="18" t="s">
        <v>151</v>
      </c>
      <c r="W12" s="18" t="s">
        <v>152</v>
      </c>
      <c r="X12" s="18" t="s">
        <v>153</v>
      </c>
      <c r="Y12" s="18" t="s">
        <v>154</v>
      </c>
      <c r="Z12" s="18" t="s">
        <v>155</v>
      </c>
      <c r="AA12" s="18" t="s">
        <v>156</v>
      </c>
      <c r="AB12" s="18" t="s">
        <v>157</v>
      </c>
      <c r="AC12" s="18" t="s">
        <v>158</v>
      </c>
      <c r="AD12" s="18" t="s">
        <v>159</v>
      </c>
      <c r="AE12" s="18" t="s">
        <v>160</v>
      </c>
      <c r="AF12" s="18" t="s">
        <v>161</v>
      </c>
      <c r="AG12" s="18" t="s">
        <v>162</v>
      </c>
      <c r="AH12" s="18" t="s">
        <v>163</v>
      </c>
      <c r="AI12" s="18" t="s">
        <v>164</v>
      </c>
      <c r="AJ12" s="18" t="s">
        <v>165</v>
      </c>
      <c r="AK12" s="18" t="s">
        <v>166</v>
      </c>
      <c r="AL12" s="18" t="s">
        <v>167</v>
      </c>
      <c r="AM12" s="18" t="s">
        <v>168</v>
      </c>
      <c r="AN12" s="18" t="s">
        <v>169</v>
      </c>
      <c r="AO12" s="18" t="s">
        <v>170</v>
      </c>
      <c r="AP12" s="18" t="s">
        <v>171</v>
      </c>
      <c r="AQ12" s="19"/>
      <c r="AR12" s="13"/>
    </row>
    <row r="13" spans="1:57" ht="18.75" customHeight="1">
      <c r="A13" s="131"/>
      <c r="B13" s="132"/>
      <c r="C13" s="132"/>
      <c r="D13" s="132"/>
      <c r="E13" s="132"/>
      <c r="F13" s="132"/>
      <c r="G13" s="132"/>
      <c r="H13" s="132"/>
      <c r="I13" s="132"/>
      <c r="J13" s="132"/>
      <c r="K13" s="132"/>
      <c r="L13" s="132"/>
      <c r="M13" s="132"/>
      <c r="N13" s="132"/>
      <c r="O13" s="132"/>
      <c r="P13" s="132"/>
      <c r="Q13" s="132"/>
      <c r="R13" s="132"/>
      <c r="S13" s="133"/>
      <c r="T13" s="18">
        <v>8</v>
      </c>
      <c r="U13" s="18" t="s">
        <v>59</v>
      </c>
      <c r="V13" s="18"/>
      <c r="W13" s="18"/>
      <c r="X13" s="18"/>
      <c r="Y13" s="18"/>
      <c r="Z13" s="18" t="s">
        <v>172</v>
      </c>
      <c r="AA13" s="18"/>
      <c r="AB13" s="18"/>
      <c r="AC13" s="18"/>
      <c r="AD13" s="18"/>
      <c r="AE13" s="18" t="s">
        <v>173</v>
      </c>
      <c r="AF13" s="18"/>
      <c r="AG13" s="18"/>
      <c r="AH13" s="18"/>
      <c r="AI13" s="18"/>
      <c r="AJ13" s="18"/>
      <c r="AK13" s="18"/>
      <c r="AL13" s="18"/>
      <c r="AM13" s="18"/>
      <c r="AN13" s="18"/>
      <c r="AO13" s="18"/>
      <c r="AP13" s="18"/>
      <c r="AQ13" s="19"/>
    </row>
    <row r="14" spans="1:57" ht="18.75" customHeight="1">
      <c r="A14" s="134"/>
      <c r="B14" s="135"/>
      <c r="C14" s="135"/>
      <c r="D14" s="135"/>
      <c r="E14" s="135"/>
      <c r="F14" s="135"/>
      <c r="G14" s="135"/>
      <c r="H14" s="135"/>
      <c r="I14" s="135"/>
      <c r="J14" s="135"/>
      <c r="K14" s="135"/>
      <c r="L14" s="135"/>
      <c r="M14" s="135"/>
      <c r="N14" s="135"/>
      <c r="O14" s="135"/>
      <c r="P14" s="135"/>
      <c r="Q14" s="135"/>
      <c r="R14" s="135"/>
      <c r="S14" s="136"/>
      <c r="T14" s="18"/>
      <c r="U14" s="18" t="s">
        <v>60</v>
      </c>
      <c r="V14" s="18"/>
      <c r="W14" s="18"/>
      <c r="X14" s="18"/>
      <c r="Y14" s="18"/>
      <c r="Z14" s="18"/>
      <c r="AA14" s="18"/>
      <c r="AB14" s="18"/>
      <c r="AC14" s="18"/>
      <c r="AD14" s="18"/>
      <c r="AE14" s="18" t="s">
        <v>174</v>
      </c>
      <c r="AF14" s="18"/>
      <c r="AG14" s="18"/>
      <c r="AH14" s="18"/>
      <c r="AI14" s="18"/>
      <c r="AJ14" s="18"/>
      <c r="AK14" s="18"/>
      <c r="AL14" s="18"/>
      <c r="AM14" s="18"/>
      <c r="AN14" s="18"/>
      <c r="AO14" s="18"/>
      <c r="AP14" s="18"/>
      <c r="AQ14" s="19"/>
    </row>
    <row r="15" spans="1:57" ht="18.75" customHeight="1">
      <c r="A15" s="125" t="s">
        <v>66</v>
      </c>
      <c r="B15" s="126"/>
      <c r="C15" s="126"/>
      <c r="D15" s="126"/>
      <c r="E15" s="126"/>
      <c r="F15" s="126"/>
      <c r="G15" s="126"/>
      <c r="H15" s="126"/>
      <c r="I15" s="126"/>
      <c r="J15" s="126"/>
      <c r="K15" s="126"/>
      <c r="L15" s="126"/>
      <c r="M15" s="126"/>
      <c r="N15" s="126"/>
      <c r="O15" s="126"/>
      <c r="P15" s="126"/>
      <c r="Q15" s="126"/>
      <c r="R15" s="126"/>
      <c r="S15" s="127"/>
      <c r="T15" s="18"/>
      <c r="U15" s="18" t="s">
        <v>61</v>
      </c>
      <c r="V15" s="18"/>
      <c r="W15" s="18"/>
      <c r="X15" s="18"/>
      <c r="Y15" s="18"/>
      <c r="Z15" s="18"/>
      <c r="AA15" s="18"/>
      <c r="AB15" s="18"/>
      <c r="AC15" s="18"/>
      <c r="AD15" s="18"/>
      <c r="AE15" s="18" t="s">
        <v>175</v>
      </c>
      <c r="AF15" s="18"/>
      <c r="AG15" s="18"/>
      <c r="AH15" s="18"/>
      <c r="AI15" s="18"/>
      <c r="AJ15" s="18"/>
      <c r="AK15" s="18"/>
      <c r="AL15" s="18"/>
      <c r="AM15" s="18"/>
      <c r="AN15" s="18"/>
      <c r="AO15" s="18"/>
      <c r="AP15" s="18"/>
      <c r="AQ15" s="19"/>
    </row>
    <row r="16" spans="1:57" ht="18.75" customHeight="1">
      <c r="A16" s="108" t="s">
        <v>186</v>
      </c>
      <c r="B16" s="109"/>
      <c r="C16" s="109"/>
      <c r="D16" s="109"/>
      <c r="E16" s="109"/>
      <c r="F16" s="109"/>
      <c r="G16" s="109"/>
      <c r="H16" s="109"/>
      <c r="I16" s="109"/>
      <c r="J16" s="109"/>
      <c r="K16" s="109"/>
      <c r="L16" s="109"/>
      <c r="M16" s="109"/>
      <c r="N16" s="109"/>
      <c r="O16" s="109"/>
      <c r="P16" s="109"/>
      <c r="Q16" s="109"/>
      <c r="R16" s="109"/>
      <c r="S16" s="110"/>
      <c r="T16" s="18"/>
      <c r="U16" s="18" t="s">
        <v>62</v>
      </c>
      <c r="V16" s="18" t="s">
        <v>176</v>
      </c>
      <c r="W16" s="18" t="s">
        <v>64</v>
      </c>
      <c r="X16" s="18" t="s">
        <v>65</v>
      </c>
      <c r="Y16" s="18"/>
      <c r="Z16" s="18"/>
      <c r="AA16" s="18"/>
      <c r="AB16" s="18"/>
      <c r="AC16" s="18"/>
      <c r="AD16" s="18"/>
      <c r="AE16" s="18"/>
      <c r="AF16" s="18"/>
      <c r="AG16" s="18"/>
      <c r="AH16" s="18"/>
      <c r="AI16" s="18"/>
      <c r="AJ16" s="18"/>
      <c r="AK16" s="18"/>
      <c r="AL16" s="18"/>
      <c r="AM16" s="18"/>
      <c r="AN16" s="18"/>
      <c r="AO16" s="18"/>
      <c r="AP16" s="18"/>
      <c r="AQ16" s="19"/>
    </row>
    <row r="17" spans="1:44" ht="68.099999999999994" customHeight="1">
      <c r="A17" s="102" t="s">
        <v>188</v>
      </c>
      <c r="B17" s="103"/>
      <c r="C17" s="103"/>
      <c r="D17" s="103"/>
      <c r="E17" s="103"/>
      <c r="F17" s="103"/>
      <c r="G17" s="103"/>
      <c r="H17" s="103"/>
      <c r="I17" s="103"/>
      <c r="J17" s="103"/>
      <c r="K17" s="103"/>
      <c r="L17" s="103"/>
      <c r="M17" s="103"/>
      <c r="N17" s="103"/>
      <c r="O17" s="103"/>
      <c r="P17" s="103"/>
      <c r="Q17" s="103"/>
      <c r="R17" s="103"/>
      <c r="S17" s="104"/>
      <c r="T17" s="18"/>
      <c r="U17" s="18"/>
      <c r="V17" s="18"/>
      <c r="W17" s="20">
        <v>50000</v>
      </c>
      <c r="X17" s="20">
        <v>50000</v>
      </c>
      <c r="Y17" s="18"/>
      <c r="Z17" s="18"/>
      <c r="AA17" s="18"/>
      <c r="AB17" s="18"/>
      <c r="AC17" s="18"/>
      <c r="AD17" s="18"/>
      <c r="AE17" s="18"/>
      <c r="AF17" s="18"/>
      <c r="AG17" s="18"/>
      <c r="AH17" s="18"/>
      <c r="AI17" s="18"/>
      <c r="AJ17" s="18"/>
      <c r="AK17" s="18"/>
      <c r="AL17" s="18"/>
      <c r="AM17" s="18"/>
      <c r="AN17" s="18"/>
      <c r="AO17" s="18"/>
      <c r="AP17" s="18"/>
      <c r="AQ17" s="19"/>
    </row>
    <row r="18" spans="1:44" ht="68.099999999999994" customHeight="1">
      <c r="A18" s="102"/>
      <c r="B18" s="103"/>
      <c r="C18" s="103"/>
      <c r="D18" s="103"/>
      <c r="E18" s="103"/>
      <c r="F18" s="103"/>
      <c r="G18" s="103"/>
      <c r="H18" s="103"/>
      <c r="I18" s="103"/>
      <c r="J18" s="103"/>
      <c r="K18" s="103"/>
      <c r="L18" s="103"/>
      <c r="M18" s="103"/>
      <c r="N18" s="103"/>
      <c r="O18" s="103"/>
      <c r="P18" s="103"/>
      <c r="Q18" s="103"/>
      <c r="R18" s="103"/>
      <c r="S18" s="104"/>
      <c r="T18" s="18"/>
      <c r="U18" s="18"/>
      <c r="V18" s="18"/>
      <c r="W18" s="20">
        <v>100000</v>
      </c>
      <c r="X18" s="20">
        <v>100000</v>
      </c>
      <c r="Y18" s="18"/>
      <c r="Z18" s="18"/>
      <c r="AA18" s="18"/>
      <c r="AB18" s="18"/>
      <c r="AC18" s="18"/>
      <c r="AD18" s="18"/>
      <c r="AE18" s="18"/>
      <c r="AF18" s="18"/>
      <c r="AG18" s="18"/>
      <c r="AH18" s="18"/>
      <c r="AI18" s="18"/>
      <c r="AJ18" s="18"/>
      <c r="AK18" s="18"/>
      <c r="AL18" s="18"/>
      <c r="AM18" s="18"/>
      <c r="AN18" s="18"/>
      <c r="AO18" s="18"/>
      <c r="AP18" s="18"/>
      <c r="AQ18" s="19"/>
    </row>
    <row r="19" spans="1:44" ht="68.099999999999994" customHeight="1">
      <c r="A19" s="105"/>
      <c r="B19" s="106"/>
      <c r="C19" s="106"/>
      <c r="D19" s="106"/>
      <c r="E19" s="106"/>
      <c r="F19" s="106"/>
      <c r="G19" s="106"/>
      <c r="H19" s="106"/>
      <c r="I19" s="106"/>
      <c r="J19" s="106"/>
      <c r="K19" s="106"/>
      <c r="L19" s="106"/>
      <c r="M19" s="106"/>
      <c r="N19" s="106"/>
      <c r="O19" s="106"/>
      <c r="P19" s="106"/>
      <c r="Q19" s="106"/>
      <c r="R19" s="106"/>
      <c r="S19" s="107"/>
      <c r="T19" s="18"/>
      <c r="U19" s="18"/>
      <c r="V19" s="18"/>
      <c r="W19" s="18"/>
      <c r="X19" s="20">
        <v>200000</v>
      </c>
      <c r="Y19" s="18"/>
      <c r="Z19" s="18"/>
      <c r="AA19" s="18"/>
      <c r="AB19" s="18"/>
      <c r="AC19" s="18"/>
      <c r="AD19" s="18"/>
      <c r="AE19" s="18"/>
      <c r="AF19" s="18"/>
      <c r="AG19" s="18"/>
      <c r="AH19" s="18"/>
      <c r="AI19" s="18"/>
      <c r="AJ19" s="18"/>
      <c r="AK19" s="18"/>
      <c r="AL19" s="18"/>
      <c r="AM19" s="18"/>
      <c r="AN19" s="18"/>
      <c r="AO19" s="18"/>
      <c r="AP19" s="18"/>
      <c r="AQ19" s="19"/>
    </row>
    <row r="20" spans="1:44" ht="18.75" customHeight="1">
      <c r="A20" s="108" t="s">
        <v>189</v>
      </c>
      <c r="B20" s="109"/>
      <c r="C20" s="109"/>
      <c r="D20" s="109"/>
      <c r="E20" s="109"/>
      <c r="F20" s="109"/>
      <c r="G20" s="109"/>
      <c r="H20" s="109"/>
      <c r="I20" s="109"/>
      <c r="J20" s="109"/>
      <c r="K20" s="109"/>
      <c r="L20" s="109"/>
      <c r="M20" s="109"/>
      <c r="N20" s="109"/>
      <c r="O20" s="109"/>
      <c r="P20" s="109"/>
      <c r="Q20" s="109"/>
      <c r="R20" s="109"/>
      <c r="S20" s="110"/>
      <c r="T20" s="18"/>
      <c r="U20" s="18"/>
      <c r="V20" s="18"/>
      <c r="W20" s="18"/>
      <c r="X20" s="20">
        <v>300000</v>
      </c>
      <c r="Y20" s="18"/>
      <c r="Z20" s="18"/>
      <c r="AA20" s="18"/>
      <c r="AB20" s="18"/>
      <c r="AC20" s="18"/>
      <c r="AD20" s="18"/>
      <c r="AE20" s="18"/>
      <c r="AF20" s="18"/>
      <c r="AG20" s="18"/>
      <c r="AH20" s="18"/>
      <c r="AI20" s="18"/>
      <c r="AJ20" s="18"/>
      <c r="AK20" s="18"/>
      <c r="AL20" s="18"/>
      <c r="AM20" s="18"/>
      <c r="AN20" s="18"/>
      <c r="AO20" s="18"/>
      <c r="AP20" s="18"/>
      <c r="AQ20" s="19"/>
    </row>
    <row r="21" spans="1:44" s="22" customFormat="1" ht="68.099999999999994" customHeight="1">
      <c r="A21" s="102" t="s">
        <v>188</v>
      </c>
      <c r="B21" s="103"/>
      <c r="C21" s="103"/>
      <c r="D21" s="103"/>
      <c r="E21" s="103"/>
      <c r="F21" s="103"/>
      <c r="G21" s="103"/>
      <c r="H21" s="103"/>
      <c r="I21" s="103"/>
      <c r="J21" s="103"/>
      <c r="K21" s="103"/>
      <c r="L21" s="103"/>
      <c r="M21" s="103"/>
      <c r="N21" s="103"/>
      <c r="O21" s="103"/>
      <c r="P21" s="103"/>
      <c r="Q21" s="103"/>
      <c r="R21" s="103"/>
      <c r="S21" s="104"/>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9"/>
      <c r="AR21" s="21"/>
    </row>
    <row r="22" spans="1:44" s="22" customFormat="1" ht="68.099999999999994" customHeight="1">
      <c r="A22" s="102"/>
      <c r="B22" s="103"/>
      <c r="C22" s="103"/>
      <c r="D22" s="103"/>
      <c r="E22" s="103"/>
      <c r="F22" s="103"/>
      <c r="G22" s="103"/>
      <c r="H22" s="103"/>
      <c r="I22" s="103"/>
      <c r="J22" s="103"/>
      <c r="K22" s="103"/>
      <c r="L22" s="103"/>
      <c r="M22" s="103"/>
      <c r="N22" s="103"/>
      <c r="O22" s="103"/>
      <c r="P22" s="103"/>
      <c r="Q22" s="103"/>
      <c r="R22" s="103"/>
      <c r="S22" s="104"/>
      <c r="T22" s="23"/>
      <c r="U22" s="12"/>
      <c r="V22" s="12"/>
      <c r="W22" s="12"/>
      <c r="X22" s="12"/>
      <c r="Y22" s="12"/>
      <c r="Z22" s="12"/>
      <c r="AA22" s="12"/>
      <c r="AB22" s="12"/>
      <c r="AC22" s="11"/>
      <c r="AD22" s="12"/>
      <c r="AE22" s="12"/>
      <c r="AF22" s="12"/>
      <c r="AG22" s="12"/>
      <c r="AH22" s="12"/>
      <c r="AI22" s="12"/>
      <c r="AJ22" s="12"/>
      <c r="AK22" s="12"/>
      <c r="AL22" s="12"/>
      <c r="AM22" s="12"/>
      <c r="AN22" s="12"/>
      <c r="AO22" s="12"/>
      <c r="AP22" s="12"/>
      <c r="AQ22" s="13"/>
    </row>
    <row r="23" spans="1:44" s="22" customFormat="1" ht="68.099999999999994" customHeight="1">
      <c r="A23" s="105"/>
      <c r="B23" s="106"/>
      <c r="C23" s="106"/>
      <c r="D23" s="106"/>
      <c r="E23" s="106"/>
      <c r="F23" s="106"/>
      <c r="G23" s="106"/>
      <c r="H23" s="106"/>
      <c r="I23" s="106"/>
      <c r="J23" s="106"/>
      <c r="K23" s="106"/>
      <c r="L23" s="106"/>
      <c r="M23" s="106"/>
      <c r="N23" s="106"/>
      <c r="O23" s="106"/>
      <c r="P23" s="106"/>
      <c r="Q23" s="106"/>
      <c r="R23" s="106"/>
      <c r="S23" s="107"/>
      <c r="T23" s="23"/>
      <c r="U23" s="12"/>
      <c r="V23" s="12"/>
      <c r="W23" s="12"/>
      <c r="X23" s="11"/>
      <c r="Y23" s="11"/>
      <c r="Z23" s="11"/>
      <c r="AA23" s="11"/>
      <c r="AB23" s="11"/>
      <c r="AC23" s="11"/>
      <c r="AD23" s="12"/>
      <c r="AE23" s="12"/>
      <c r="AF23" s="12"/>
      <c r="AG23" s="12"/>
      <c r="AH23" s="12"/>
      <c r="AI23" s="11"/>
      <c r="AJ23" s="11"/>
      <c r="AK23" s="12"/>
      <c r="AL23" s="12"/>
      <c r="AM23" s="11"/>
      <c r="AN23" s="11"/>
      <c r="AO23" s="11"/>
      <c r="AP23" s="12"/>
      <c r="AQ23" s="13"/>
    </row>
    <row r="24" spans="1:44" s="22" customFormat="1" ht="35.1" customHeight="1">
      <c r="A24" s="122" t="s">
        <v>190</v>
      </c>
      <c r="B24" s="123"/>
      <c r="C24" s="123"/>
      <c r="D24" s="123"/>
      <c r="E24" s="123"/>
      <c r="F24" s="123"/>
      <c r="G24" s="123"/>
      <c r="H24" s="123"/>
      <c r="I24" s="123"/>
      <c r="J24" s="123"/>
      <c r="K24" s="123"/>
      <c r="L24" s="123"/>
      <c r="M24" s="123"/>
      <c r="N24" s="123"/>
      <c r="O24" s="123"/>
      <c r="P24" s="123"/>
      <c r="Q24" s="123"/>
      <c r="R24" s="123"/>
      <c r="S24" s="124"/>
      <c r="T24" s="23"/>
      <c r="U24" s="12"/>
      <c r="V24" s="12"/>
      <c r="W24" s="12"/>
      <c r="X24" s="11"/>
      <c r="Y24" s="11"/>
      <c r="Z24" s="11"/>
      <c r="AA24" s="11"/>
      <c r="AB24" s="11"/>
      <c r="AC24" s="11"/>
      <c r="AD24" s="12"/>
      <c r="AE24" s="12"/>
      <c r="AF24" s="12"/>
      <c r="AG24" s="12"/>
      <c r="AH24" s="12"/>
      <c r="AI24" s="11"/>
      <c r="AJ24" s="11"/>
      <c r="AK24" s="12"/>
      <c r="AL24" s="12"/>
      <c r="AM24" s="11"/>
      <c r="AN24" s="11"/>
      <c r="AO24" s="11"/>
      <c r="AP24" s="12"/>
      <c r="AQ24" s="13"/>
    </row>
    <row r="25" spans="1:44" ht="68.099999999999994" customHeight="1">
      <c r="A25" s="102" t="s">
        <v>188</v>
      </c>
      <c r="B25" s="103"/>
      <c r="C25" s="103"/>
      <c r="D25" s="103"/>
      <c r="E25" s="103"/>
      <c r="F25" s="103"/>
      <c r="G25" s="103"/>
      <c r="H25" s="103"/>
      <c r="I25" s="103"/>
      <c r="J25" s="103"/>
      <c r="K25" s="103"/>
      <c r="L25" s="103"/>
      <c r="M25" s="103"/>
      <c r="N25" s="103"/>
      <c r="O25" s="103"/>
      <c r="P25" s="103"/>
      <c r="Q25" s="103"/>
      <c r="R25" s="103"/>
      <c r="S25" s="104"/>
      <c r="T25" s="12"/>
      <c r="U25" s="12"/>
      <c r="W25" s="25"/>
      <c r="X25" s="25"/>
      <c r="Y25" s="12"/>
      <c r="Z25" s="12"/>
      <c r="AA25" s="12"/>
      <c r="AB25" s="12"/>
      <c r="AC25" s="12"/>
      <c r="AD25" s="12"/>
      <c r="AE25" s="12"/>
      <c r="AF25" s="12"/>
      <c r="AG25" s="12"/>
      <c r="AH25" s="12"/>
      <c r="AI25" s="12"/>
      <c r="AJ25" s="12"/>
      <c r="AK25" s="12"/>
      <c r="AL25" s="12"/>
      <c r="AM25" s="12"/>
      <c r="AN25" s="12"/>
      <c r="AO25" s="12"/>
      <c r="AP25" s="12"/>
      <c r="AQ25" s="13"/>
    </row>
    <row r="26" spans="1:44" ht="68.099999999999994" customHeight="1">
      <c r="A26" s="102"/>
      <c r="B26" s="103"/>
      <c r="C26" s="103"/>
      <c r="D26" s="103"/>
      <c r="E26" s="103"/>
      <c r="F26" s="103"/>
      <c r="G26" s="103"/>
      <c r="H26" s="103"/>
      <c r="I26" s="103"/>
      <c r="J26" s="103"/>
      <c r="K26" s="103"/>
      <c r="L26" s="103"/>
      <c r="M26" s="103"/>
      <c r="N26" s="103"/>
      <c r="O26" s="103"/>
      <c r="P26" s="103"/>
      <c r="Q26" s="103"/>
      <c r="R26" s="103"/>
      <c r="S26" s="104"/>
      <c r="T26" s="12"/>
      <c r="U26" s="11"/>
      <c r="W26" s="25"/>
      <c r="X26" s="25"/>
      <c r="AF26" s="12"/>
      <c r="AG26" s="12"/>
      <c r="AH26" s="12"/>
      <c r="AN26" s="12"/>
      <c r="AP26" s="12"/>
      <c r="AQ26" s="13"/>
    </row>
    <row r="27" spans="1:44" ht="68.099999999999994" customHeight="1">
      <c r="A27" s="105"/>
      <c r="B27" s="106"/>
      <c r="C27" s="106"/>
      <c r="D27" s="106"/>
      <c r="E27" s="106"/>
      <c r="F27" s="106"/>
      <c r="G27" s="106"/>
      <c r="H27" s="106"/>
      <c r="I27" s="106"/>
      <c r="J27" s="106"/>
      <c r="K27" s="106"/>
      <c r="L27" s="106"/>
      <c r="M27" s="106"/>
      <c r="N27" s="106"/>
      <c r="O27" s="106"/>
      <c r="P27" s="106"/>
      <c r="Q27" s="106"/>
      <c r="R27" s="106"/>
      <c r="S27" s="107"/>
      <c r="T27" s="12"/>
      <c r="U27" s="11"/>
      <c r="W27" s="12"/>
      <c r="X27" s="26"/>
      <c r="AF27" s="12"/>
      <c r="AG27" s="12"/>
      <c r="AH27" s="12"/>
      <c r="AN27" s="12"/>
      <c r="AP27" s="12"/>
      <c r="AQ27" s="13"/>
    </row>
    <row r="28" spans="1:44" ht="46.5" customHeight="1">
      <c r="A28" s="93" t="s">
        <v>179</v>
      </c>
      <c r="B28" s="93"/>
      <c r="C28" s="93"/>
      <c r="D28" s="93"/>
      <c r="E28" s="93"/>
      <c r="F28" s="93"/>
      <c r="G28" s="93"/>
      <c r="H28" s="93"/>
      <c r="I28" s="93"/>
      <c r="J28" s="93"/>
      <c r="K28" s="93"/>
      <c r="L28" s="93"/>
      <c r="M28" s="93"/>
      <c r="N28" s="93"/>
      <c r="O28" s="93"/>
      <c r="P28" s="93"/>
      <c r="Q28" s="93"/>
      <c r="R28" s="93"/>
      <c r="S28" s="93"/>
      <c r="T28" s="12"/>
      <c r="U28" s="11"/>
      <c r="W28" s="12"/>
      <c r="X28" s="26"/>
      <c r="Y28" s="12"/>
      <c r="Z28" s="12"/>
      <c r="AA28" s="12"/>
      <c r="AB28" s="12"/>
      <c r="AE28" s="12"/>
      <c r="AF28" s="12"/>
      <c r="AG28" s="12"/>
      <c r="AH28" s="12"/>
      <c r="AI28" s="12"/>
      <c r="AJ28" s="12"/>
      <c r="AK28" s="12"/>
      <c r="AL28" s="12"/>
      <c r="AM28" s="12"/>
      <c r="AN28" s="12"/>
      <c r="AO28" s="12"/>
      <c r="AP28" s="12"/>
      <c r="AQ28" s="13"/>
    </row>
    <row r="29" spans="1:44" ht="18.75" customHeight="1">
      <c r="A29" s="94" t="s">
        <v>12</v>
      </c>
      <c r="B29" s="94"/>
      <c r="C29" s="94"/>
      <c r="D29" s="94"/>
      <c r="E29" s="94"/>
      <c r="F29" s="94"/>
      <c r="G29" s="94"/>
      <c r="H29" s="94"/>
      <c r="I29" s="94"/>
      <c r="J29" s="94"/>
      <c r="K29" s="94"/>
      <c r="L29" s="94"/>
      <c r="M29" s="94"/>
      <c r="N29" s="94"/>
      <c r="O29" s="94"/>
      <c r="P29" s="94"/>
      <c r="Q29" s="94"/>
      <c r="R29" s="94"/>
      <c r="S29" s="94"/>
      <c r="T29" s="12"/>
      <c r="U29" s="11"/>
      <c r="V29" s="12"/>
      <c r="X29" s="12"/>
      <c r="Y29" s="12"/>
      <c r="Z29" s="12"/>
      <c r="AA29" s="12"/>
      <c r="AB29" s="12"/>
      <c r="AC29" s="12"/>
      <c r="AE29" s="12"/>
      <c r="AF29" s="12"/>
      <c r="AG29" s="12"/>
      <c r="AH29" s="12"/>
      <c r="AI29" s="12"/>
      <c r="AJ29" s="12"/>
      <c r="AK29" s="12"/>
      <c r="AL29" s="12"/>
      <c r="AM29" s="12"/>
      <c r="AN29" s="12"/>
      <c r="AO29" s="12"/>
      <c r="AP29" s="12"/>
      <c r="AQ29" s="13"/>
    </row>
    <row r="30" spans="1:44" ht="16.7" customHeight="1">
      <c r="A30" s="76" t="s">
        <v>13</v>
      </c>
      <c r="B30" s="77"/>
      <c r="C30" s="59"/>
      <c r="D30" s="60"/>
      <c r="E30" s="60"/>
      <c r="F30" s="60"/>
      <c r="G30" s="60"/>
      <c r="H30" s="60"/>
      <c r="I30" s="60"/>
      <c r="J30" s="60"/>
      <c r="K30" s="60"/>
      <c r="L30" s="60"/>
      <c r="M30" s="60"/>
      <c r="N30" s="60"/>
      <c r="O30" s="60"/>
      <c r="P30" s="60"/>
      <c r="Q30" s="60"/>
      <c r="R30" s="60"/>
      <c r="S30" s="61"/>
      <c r="T30" s="12"/>
      <c r="U30" s="11"/>
      <c r="V30" s="12"/>
      <c r="X30" s="12"/>
      <c r="Y30" s="12"/>
      <c r="Z30" s="12"/>
      <c r="AA30" s="12"/>
      <c r="AB30" s="12"/>
      <c r="AC30" s="12"/>
      <c r="AE30" s="12"/>
      <c r="AF30" s="12"/>
      <c r="AG30" s="12"/>
      <c r="AH30" s="12"/>
      <c r="AI30" s="12"/>
      <c r="AJ30" s="12"/>
      <c r="AK30" s="12"/>
      <c r="AL30" s="12"/>
      <c r="AM30" s="12"/>
      <c r="AN30" s="12"/>
      <c r="AO30" s="12"/>
      <c r="AP30" s="12"/>
      <c r="AQ30" s="13"/>
    </row>
    <row r="31" spans="1:44" ht="16.7" customHeight="1">
      <c r="A31" s="78"/>
      <c r="B31" s="79"/>
      <c r="C31" s="62"/>
      <c r="D31" s="63"/>
      <c r="E31" s="63"/>
      <c r="F31" s="63"/>
      <c r="G31" s="63"/>
      <c r="H31" s="63"/>
      <c r="I31" s="63"/>
      <c r="J31" s="63"/>
      <c r="K31" s="63"/>
      <c r="L31" s="63"/>
      <c r="M31" s="63"/>
      <c r="N31" s="63"/>
      <c r="O31" s="63"/>
      <c r="P31" s="63"/>
      <c r="Q31" s="63"/>
      <c r="R31" s="63"/>
      <c r="S31" s="64"/>
      <c r="T31" s="12"/>
      <c r="U31" s="11"/>
      <c r="V31" s="12"/>
      <c r="X31" s="12"/>
      <c r="Y31" s="12"/>
      <c r="Z31" s="12"/>
      <c r="AA31" s="12"/>
      <c r="AB31" s="12"/>
      <c r="AC31" s="12"/>
      <c r="AD31" s="12"/>
      <c r="AE31" s="12"/>
      <c r="AF31" s="12"/>
      <c r="AG31" s="12"/>
      <c r="AH31" s="12"/>
      <c r="AI31" s="12"/>
      <c r="AJ31" s="12"/>
      <c r="AK31" s="12"/>
      <c r="AL31" s="12"/>
      <c r="AM31" s="12"/>
      <c r="AN31" s="12"/>
      <c r="AO31" s="12"/>
      <c r="AP31" s="12"/>
      <c r="AQ31" s="13"/>
    </row>
    <row r="32" spans="1:44" ht="16.7" customHeight="1">
      <c r="A32" s="80"/>
      <c r="B32" s="81"/>
      <c r="C32" s="65"/>
      <c r="D32" s="66"/>
      <c r="E32" s="66"/>
      <c r="F32" s="66"/>
      <c r="G32" s="66"/>
      <c r="H32" s="66"/>
      <c r="I32" s="66"/>
      <c r="J32" s="66"/>
      <c r="K32" s="66"/>
      <c r="L32" s="66"/>
      <c r="M32" s="66"/>
      <c r="N32" s="66"/>
      <c r="O32" s="66"/>
      <c r="P32" s="66"/>
      <c r="Q32" s="66"/>
      <c r="R32" s="66"/>
      <c r="S32" s="67"/>
      <c r="T32" s="27"/>
      <c r="U32" s="28"/>
      <c r="V32" s="28"/>
      <c r="W32" s="28"/>
      <c r="X32" s="28"/>
      <c r="Y32" s="28"/>
      <c r="Z32" s="28"/>
      <c r="AA32" s="28"/>
      <c r="AB32" s="28"/>
      <c r="AC32" s="28"/>
      <c r="AD32" s="28"/>
      <c r="AE32" s="28"/>
      <c r="AF32" s="28"/>
      <c r="AG32" s="28"/>
      <c r="AH32" s="28"/>
      <c r="AI32" s="28"/>
      <c r="AJ32" s="28"/>
      <c r="AK32" s="28"/>
      <c r="AL32" s="28"/>
      <c r="AM32" s="28"/>
      <c r="AN32" s="28"/>
      <c r="AO32" s="28"/>
      <c r="AP32" s="28"/>
      <c r="AQ32" s="21"/>
    </row>
    <row r="33" spans="1:43" ht="16.7" customHeight="1">
      <c r="A33" s="68" t="s">
        <v>14</v>
      </c>
      <c r="B33" s="69"/>
      <c r="C33" s="59"/>
      <c r="D33" s="60"/>
      <c r="E33" s="60"/>
      <c r="F33" s="60"/>
      <c r="G33" s="60"/>
      <c r="H33" s="60"/>
      <c r="I33" s="60"/>
      <c r="J33" s="60"/>
      <c r="K33" s="60"/>
      <c r="L33" s="60"/>
      <c r="M33" s="60"/>
      <c r="N33" s="60"/>
      <c r="O33" s="60"/>
      <c r="P33" s="60"/>
      <c r="Q33" s="60"/>
      <c r="R33" s="60"/>
      <c r="S33" s="61"/>
      <c r="T33" s="28"/>
      <c r="U33" s="28"/>
      <c r="V33" s="29"/>
      <c r="W33" s="28"/>
      <c r="X33" s="28"/>
      <c r="Y33" s="28"/>
      <c r="Z33" s="28"/>
      <c r="AA33" s="28"/>
      <c r="AB33" s="28"/>
      <c r="AC33" s="28"/>
      <c r="AD33" s="28"/>
      <c r="AE33" s="28"/>
      <c r="AF33" s="28"/>
      <c r="AG33" s="28"/>
      <c r="AH33" s="28"/>
      <c r="AI33" s="28"/>
      <c r="AJ33" s="28"/>
      <c r="AK33" s="28"/>
      <c r="AL33" s="28"/>
      <c r="AM33" s="28"/>
      <c r="AN33" s="28"/>
      <c r="AO33" s="28"/>
      <c r="AP33" s="28"/>
      <c r="AQ33" s="21"/>
    </row>
    <row r="34" spans="1:43" ht="16.7" customHeight="1">
      <c r="A34" s="70"/>
      <c r="B34" s="71"/>
      <c r="C34" s="62"/>
      <c r="D34" s="63"/>
      <c r="E34" s="63"/>
      <c r="F34" s="63"/>
      <c r="G34" s="63"/>
      <c r="H34" s="63"/>
      <c r="I34" s="63"/>
      <c r="J34" s="63"/>
      <c r="K34" s="63"/>
      <c r="L34" s="63"/>
      <c r="M34" s="63"/>
      <c r="N34" s="63"/>
      <c r="O34" s="63"/>
      <c r="P34" s="63"/>
      <c r="Q34" s="63"/>
      <c r="R34" s="63"/>
      <c r="S34" s="64"/>
      <c r="T34" s="28"/>
      <c r="U34" s="28"/>
      <c r="V34" s="29"/>
      <c r="W34" s="28"/>
      <c r="X34" s="28"/>
      <c r="Y34" s="29"/>
      <c r="Z34" s="29"/>
      <c r="AA34" s="29"/>
      <c r="AB34" s="29"/>
      <c r="AC34" s="29"/>
      <c r="AD34" s="29"/>
      <c r="AE34" s="29"/>
      <c r="AF34" s="28"/>
      <c r="AG34" s="28"/>
      <c r="AH34" s="28"/>
      <c r="AI34" s="29"/>
      <c r="AJ34" s="29"/>
      <c r="AK34" s="29"/>
      <c r="AL34" s="29"/>
      <c r="AM34" s="29"/>
      <c r="AN34" s="28"/>
      <c r="AO34" s="29"/>
      <c r="AP34" s="28"/>
      <c r="AQ34" s="21"/>
    </row>
    <row r="35" spans="1:43" ht="16.7" customHeight="1">
      <c r="A35" s="72"/>
      <c r="B35" s="73"/>
      <c r="C35" s="65"/>
      <c r="D35" s="66"/>
      <c r="E35" s="66"/>
      <c r="F35" s="66"/>
      <c r="G35" s="66"/>
      <c r="H35" s="66"/>
      <c r="I35" s="66"/>
      <c r="J35" s="66"/>
      <c r="K35" s="66"/>
      <c r="L35" s="66"/>
      <c r="M35" s="66"/>
      <c r="N35" s="66"/>
      <c r="O35" s="66"/>
      <c r="P35" s="66"/>
      <c r="Q35" s="66"/>
      <c r="R35" s="66"/>
      <c r="S35" s="67"/>
      <c r="T35" s="28"/>
      <c r="U35" s="28"/>
      <c r="V35" s="29"/>
      <c r="W35" s="28"/>
      <c r="X35" s="29"/>
      <c r="Y35" s="29"/>
      <c r="Z35" s="29"/>
      <c r="AA35" s="29"/>
      <c r="AB35" s="29"/>
      <c r="AC35" s="29"/>
      <c r="AD35" s="29"/>
      <c r="AE35" s="29"/>
      <c r="AF35" s="28"/>
      <c r="AG35" s="28"/>
      <c r="AH35" s="28"/>
      <c r="AI35" s="29"/>
      <c r="AJ35" s="29"/>
      <c r="AK35" s="29"/>
      <c r="AL35" s="29"/>
      <c r="AM35" s="29"/>
      <c r="AN35" s="28"/>
      <c r="AO35" s="29"/>
      <c r="AP35" s="28"/>
      <c r="AQ35" s="21"/>
    </row>
    <row r="36" spans="1:43" ht="16.7" customHeight="1">
      <c r="A36" s="68" t="s">
        <v>15</v>
      </c>
      <c r="B36" s="69"/>
      <c r="C36" s="59"/>
      <c r="D36" s="60"/>
      <c r="E36" s="60"/>
      <c r="F36" s="60"/>
      <c r="G36" s="60"/>
      <c r="H36" s="60"/>
      <c r="I36" s="60"/>
      <c r="J36" s="60"/>
      <c r="K36" s="60"/>
      <c r="L36" s="60"/>
      <c r="M36" s="60"/>
      <c r="N36" s="60"/>
      <c r="O36" s="60"/>
      <c r="P36" s="60"/>
      <c r="Q36" s="60"/>
      <c r="R36" s="60"/>
      <c r="S36" s="61"/>
      <c r="T36" s="27"/>
      <c r="U36" s="28"/>
      <c r="V36" s="28"/>
      <c r="W36" s="28"/>
      <c r="X36" s="28"/>
      <c r="Y36" s="28"/>
      <c r="Z36" s="28"/>
      <c r="AA36" s="28"/>
      <c r="AB36" s="28"/>
      <c r="AC36" s="28"/>
      <c r="AD36" s="28"/>
      <c r="AE36" s="28"/>
      <c r="AF36" s="28"/>
      <c r="AG36" s="28"/>
      <c r="AH36" s="28"/>
      <c r="AI36" s="28"/>
      <c r="AJ36" s="28"/>
      <c r="AK36" s="28"/>
      <c r="AL36" s="28"/>
      <c r="AM36" s="28"/>
      <c r="AN36" s="28"/>
      <c r="AO36" s="28"/>
      <c r="AP36" s="28"/>
      <c r="AQ36" s="21"/>
    </row>
    <row r="37" spans="1:43" ht="16.7" customHeight="1">
      <c r="A37" s="70"/>
      <c r="B37" s="71"/>
      <c r="C37" s="62"/>
      <c r="D37" s="63"/>
      <c r="E37" s="63"/>
      <c r="F37" s="63"/>
      <c r="G37" s="63"/>
      <c r="H37" s="63"/>
      <c r="I37" s="63"/>
      <c r="J37" s="63"/>
      <c r="K37" s="63"/>
      <c r="L37" s="63"/>
      <c r="M37" s="63"/>
      <c r="N37" s="63"/>
      <c r="O37" s="63"/>
      <c r="P37" s="63"/>
      <c r="Q37" s="63"/>
      <c r="R37" s="63"/>
      <c r="S37" s="64"/>
      <c r="T37" s="28"/>
      <c r="U37" s="28"/>
      <c r="V37" s="28"/>
      <c r="W37" s="29"/>
      <c r="X37" s="28"/>
      <c r="Y37" s="28"/>
      <c r="Z37" s="28"/>
      <c r="AA37" s="28"/>
      <c r="AB37" s="28"/>
      <c r="AC37" s="28"/>
      <c r="AD37" s="29"/>
      <c r="AE37" s="28"/>
      <c r="AF37" s="28"/>
      <c r="AG37" s="28"/>
      <c r="AH37" s="28"/>
      <c r="AI37" s="28"/>
      <c r="AJ37" s="28"/>
      <c r="AK37" s="28"/>
      <c r="AL37" s="28"/>
      <c r="AM37" s="28"/>
      <c r="AN37" s="28"/>
      <c r="AO37" s="28"/>
      <c r="AP37" s="28"/>
      <c r="AQ37" s="21"/>
    </row>
    <row r="38" spans="1:43" ht="16.7" customHeight="1">
      <c r="A38" s="72"/>
      <c r="B38" s="73"/>
      <c r="C38" s="65"/>
      <c r="D38" s="66"/>
      <c r="E38" s="66"/>
      <c r="F38" s="66"/>
      <c r="G38" s="66"/>
      <c r="H38" s="66"/>
      <c r="I38" s="66"/>
      <c r="J38" s="66"/>
      <c r="K38" s="66"/>
      <c r="L38" s="66"/>
      <c r="M38" s="66"/>
      <c r="N38" s="66"/>
      <c r="O38" s="66"/>
      <c r="P38" s="66"/>
      <c r="Q38" s="66"/>
      <c r="R38" s="66"/>
      <c r="S38" s="67"/>
      <c r="T38" s="28"/>
      <c r="U38" s="28"/>
      <c r="V38" s="28"/>
      <c r="W38" s="29"/>
      <c r="X38" s="28"/>
      <c r="Y38" s="28"/>
      <c r="Z38" s="28"/>
      <c r="AA38" s="28"/>
      <c r="AB38" s="28"/>
      <c r="AC38" s="28"/>
      <c r="AD38" s="29"/>
      <c r="AE38" s="28"/>
      <c r="AF38" s="28"/>
      <c r="AG38" s="28"/>
      <c r="AH38" s="28"/>
      <c r="AI38" s="28"/>
      <c r="AJ38" s="28"/>
      <c r="AK38" s="28"/>
      <c r="AL38" s="28"/>
      <c r="AM38" s="28"/>
      <c r="AN38" s="28"/>
      <c r="AO38" s="28"/>
      <c r="AP38" s="28"/>
      <c r="AQ38" s="21"/>
    </row>
    <row r="39" spans="1:43" ht="16.7" customHeight="1">
      <c r="A39" s="68" t="s">
        <v>16</v>
      </c>
      <c r="B39" s="69"/>
      <c r="C39" s="59"/>
      <c r="D39" s="60"/>
      <c r="E39" s="60"/>
      <c r="F39" s="60"/>
      <c r="G39" s="60"/>
      <c r="H39" s="60"/>
      <c r="I39" s="60"/>
      <c r="J39" s="60"/>
      <c r="K39" s="60"/>
      <c r="L39" s="60"/>
      <c r="M39" s="60"/>
      <c r="N39" s="60"/>
      <c r="O39" s="60"/>
      <c r="P39" s="60"/>
      <c r="Q39" s="60"/>
      <c r="R39" s="60"/>
      <c r="S39" s="61"/>
      <c r="T39" s="28"/>
      <c r="U39" s="28"/>
      <c r="V39" s="28"/>
      <c r="W39" s="29"/>
      <c r="X39" s="28"/>
      <c r="Y39" s="28"/>
      <c r="Z39" s="28"/>
      <c r="AA39" s="28"/>
      <c r="AB39" s="28"/>
      <c r="AC39" s="28"/>
      <c r="AD39" s="28"/>
      <c r="AE39" s="28"/>
      <c r="AF39" s="28"/>
      <c r="AG39" s="28"/>
      <c r="AH39" s="28"/>
      <c r="AI39" s="28"/>
      <c r="AJ39" s="28"/>
      <c r="AK39" s="28"/>
      <c r="AL39" s="28"/>
      <c r="AM39" s="28"/>
      <c r="AN39" s="28"/>
      <c r="AO39" s="28"/>
      <c r="AP39" s="28"/>
      <c r="AQ39" s="21"/>
    </row>
    <row r="40" spans="1:43" ht="16.7" customHeight="1">
      <c r="A40" s="70"/>
      <c r="B40" s="71"/>
      <c r="C40" s="62"/>
      <c r="D40" s="63"/>
      <c r="E40" s="63"/>
      <c r="F40" s="63"/>
      <c r="G40" s="63"/>
      <c r="H40" s="63"/>
      <c r="I40" s="63"/>
      <c r="J40" s="63"/>
      <c r="K40" s="63"/>
      <c r="L40" s="63"/>
      <c r="M40" s="63"/>
      <c r="N40" s="63"/>
      <c r="O40" s="63"/>
      <c r="P40" s="63"/>
      <c r="Q40" s="63"/>
      <c r="R40" s="63"/>
      <c r="S40" s="64"/>
      <c r="T40" s="12"/>
      <c r="U40" s="12"/>
      <c r="V40" s="12"/>
      <c r="X40" s="12"/>
      <c r="Y40" s="12"/>
      <c r="Z40" s="12"/>
      <c r="AA40" s="12"/>
      <c r="AB40" s="12"/>
      <c r="AC40" s="12"/>
      <c r="AD40" s="12"/>
      <c r="AE40" s="12"/>
      <c r="AF40" s="12"/>
      <c r="AG40" s="12"/>
      <c r="AH40" s="12"/>
      <c r="AI40" s="12"/>
      <c r="AJ40" s="12"/>
      <c r="AK40" s="12"/>
      <c r="AL40" s="12"/>
      <c r="AM40" s="12"/>
      <c r="AN40" s="12"/>
      <c r="AO40" s="12"/>
      <c r="AP40" s="12"/>
      <c r="AQ40" s="13"/>
    </row>
    <row r="41" spans="1:43" ht="16.7" customHeight="1">
      <c r="A41" s="72"/>
      <c r="B41" s="73"/>
      <c r="C41" s="65"/>
      <c r="D41" s="66"/>
      <c r="E41" s="66"/>
      <c r="F41" s="66"/>
      <c r="G41" s="66"/>
      <c r="H41" s="66"/>
      <c r="I41" s="66"/>
      <c r="J41" s="66"/>
      <c r="K41" s="66"/>
      <c r="L41" s="66"/>
      <c r="M41" s="66"/>
      <c r="N41" s="66"/>
      <c r="O41" s="66"/>
      <c r="P41" s="66"/>
      <c r="Q41" s="66"/>
      <c r="R41" s="66"/>
      <c r="S41" s="67"/>
      <c r="T41" s="12"/>
      <c r="U41" s="12"/>
      <c r="V41" s="12"/>
      <c r="X41" s="12"/>
      <c r="Y41" s="12"/>
      <c r="Z41" s="12"/>
      <c r="AA41" s="12"/>
      <c r="AB41" s="12"/>
      <c r="AC41" s="12"/>
      <c r="AD41" s="12"/>
      <c r="AE41" s="12"/>
      <c r="AF41" s="12"/>
      <c r="AG41" s="12"/>
      <c r="AH41" s="12"/>
      <c r="AI41" s="12"/>
      <c r="AJ41" s="12"/>
      <c r="AK41" s="12"/>
      <c r="AL41" s="12"/>
      <c r="AM41" s="12"/>
      <c r="AN41" s="12"/>
      <c r="AO41" s="12"/>
      <c r="AP41" s="12"/>
      <c r="AQ41" s="13"/>
    </row>
    <row r="42" spans="1:43" ht="16.7" customHeight="1">
      <c r="A42" s="68" t="s">
        <v>17</v>
      </c>
      <c r="B42" s="69"/>
      <c r="C42" s="59"/>
      <c r="D42" s="60"/>
      <c r="E42" s="60"/>
      <c r="F42" s="60"/>
      <c r="G42" s="60"/>
      <c r="H42" s="60"/>
      <c r="I42" s="60"/>
      <c r="J42" s="60"/>
      <c r="K42" s="60"/>
      <c r="L42" s="60"/>
      <c r="M42" s="60"/>
      <c r="N42" s="60"/>
      <c r="O42" s="60"/>
      <c r="P42" s="60"/>
      <c r="Q42" s="60"/>
      <c r="R42" s="60"/>
      <c r="S42" s="61"/>
      <c r="T42" s="12"/>
      <c r="U42" s="12"/>
      <c r="V42" s="12"/>
      <c r="X42" s="12"/>
      <c r="Y42" s="12"/>
      <c r="Z42" s="12"/>
      <c r="AA42" s="12"/>
      <c r="AB42" s="12"/>
      <c r="AC42" s="12"/>
      <c r="AD42" s="12"/>
      <c r="AE42" s="12"/>
      <c r="AF42" s="12"/>
      <c r="AG42" s="12"/>
      <c r="AH42" s="12"/>
      <c r="AI42" s="12"/>
      <c r="AJ42" s="12"/>
      <c r="AK42" s="12"/>
      <c r="AL42" s="12"/>
      <c r="AM42" s="12"/>
      <c r="AN42" s="12"/>
      <c r="AO42" s="12"/>
      <c r="AP42" s="12"/>
      <c r="AQ42" s="13"/>
    </row>
    <row r="43" spans="1:43" ht="16.7" customHeight="1">
      <c r="A43" s="70"/>
      <c r="B43" s="71"/>
      <c r="C43" s="62"/>
      <c r="D43" s="63"/>
      <c r="E43" s="63"/>
      <c r="F43" s="63"/>
      <c r="G43" s="63"/>
      <c r="H43" s="63"/>
      <c r="I43" s="63"/>
      <c r="J43" s="63"/>
      <c r="K43" s="63"/>
      <c r="L43" s="63"/>
      <c r="M43" s="63"/>
      <c r="N43" s="63"/>
      <c r="O43" s="63"/>
      <c r="P43" s="63"/>
      <c r="Q43" s="63"/>
      <c r="R43" s="63"/>
      <c r="S43" s="64"/>
      <c r="T43" s="12"/>
      <c r="U43" s="12"/>
      <c r="V43" s="12"/>
      <c r="X43" s="12"/>
      <c r="Y43" s="12"/>
      <c r="Z43" s="12"/>
      <c r="AA43" s="12"/>
      <c r="AB43" s="12"/>
      <c r="AC43" s="12"/>
      <c r="AD43" s="12"/>
      <c r="AE43" s="12"/>
      <c r="AF43" s="12"/>
      <c r="AG43" s="12"/>
      <c r="AH43" s="12"/>
      <c r="AI43" s="12"/>
      <c r="AJ43" s="12"/>
      <c r="AK43" s="12"/>
      <c r="AL43" s="12"/>
      <c r="AM43" s="12"/>
      <c r="AN43" s="12"/>
      <c r="AO43" s="12"/>
      <c r="AP43" s="12"/>
      <c r="AQ43" s="13"/>
    </row>
    <row r="44" spans="1:43" ht="16.7" customHeight="1">
      <c r="A44" s="72"/>
      <c r="B44" s="73"/>
      <c r="C44" s="65"/>
      <c r="D44" s="66"/>
      <c r="E44" s="66"/>
      <c r="F44" s="66"/>
      <c r="G44" s="66"/>
      <c r="H44" s="66"/>
      <c r="I44" s="66"/>
      <c r="J44" s="66"/>
      <c r="K44" s="66"/>
      <c r="L44" s="66"/>
      <c r="M44" s="66"/>
      <c r="N44" s="66"/>
      <c r="O44" s="66"/>
      <c r="P44" s="66"/>
      <c r="Q44" s="66"/>
      <c r="R44" s="66"/>
      <c r="S44" s="67"/>
      <c r="T44" s="12"/>
      <c r="U44" s="12"/>
      <c r="V44" s="12"/>
      <c r="X44" s="12"/>
      <c r="Y44" s="12"/>
      <c r="Z44" s="12"/>
      <c r="AA44" s="12"/>
      <c r="AB44" s="12"/>
      <c r="AC44" s="12"/>
      <c r="AD44" s="12"/>
      <c r="AE44" s="12"/>
      <c r="AF44" s="12"/>
      <c r="AG44" s="12"/>
      <c r="AH44" s="12"/>
      <c r="AI44" s="12"/>
      <c r="AJ44" s="12"/>
      <c r="AK44" s="12"/>
      <c r="AL44" s="12"/>
      <c r="AM44" s="12"/>
      <c r="AN44" s="12"/>
      <c r="AO44" s="12"/>
      <c r="AP44" s="12"/>
      <c r="AQ44" s="13"/>
    </row>
    <row r="45" spans="1:43" ht="16.7" customHeight="1">
      <c r="A45" s="68" t="s">
        <v>18</v>
      </c>
      <c r="B45" s="69"/>
      <c r="C45" s="59"/>
      <c r="D45" s="60"/>
      <c r="E45" s="60"/>
      <c r="F45" s="60"/>
      <c r="G45" s="60"/>
      <c r="H45" s="60"/>
      <c r="I45" s="60"/>
      <c r="J45" s="60"/>
      <c r="K45" s="60"/>
      <c r="L45" s="60"/>
      <c r="M45" s="60"/>
      <c r="N45" s="60"/>
      <c r="O45" s="60"/>
      <c r="P45" s="60"/>
      <c r="Q45" s="60"/>
      <c r="R45" s="60"/>
      <c r="S45" s="61"/>
      <c r="T45" s="12"/>
      <c r="U45" s="12"/>
      <c r="V45" s="12"/>
      <c r="X45" s="12"/>
      <c r="Y45" s="12"/>
      <c r="Z45" s="12"/>
      <c r="AA45" s="12"/>
      <c r="AB45" s="12"/>
      <c r="AC45" s="12"/>
      <c r="AD45" s="12"/>
      <c r="AE45" s="12"/>
      <c r="AF45" s="12"/>
      <c r="AG45" s="12"/>
      <c r="AH45" s="12"/>
      <c r="AI45" s="12"/>
      <c r="AJ45" s="12"/>
      <c r="AK45" s="12"/>
      <c r="AL45" s="12"/>
      <c r="AM45" s="12"/>
      <c r="AN45" s="12"/>
      <c r="AO45" s="12"/>
      <c r="AP45" s="12"/>
      <c r="AQ45" s="13"/>
    </row>
    <row r="46" spans="1:43" ht="16.7" customHeight="1">
      <c r="A46" s="70"/>
      <c r="B46" s="71"/>
      <c r="C46" s="62"/>
      <c r="D46" s="63"/>
      <c r="E46" s="63"/>
      <c r="F46" s="63"/>
      <c r="G46" s="63"/>
      <c r="H46" s="63"/>
      <c r="I46" s="63"/>
      <c r="J46" s="63"/>
      <c r="K46" s="63"/>
      <c r="L46" s="63"/>
      <c r="M46" s="63"/>
      <c r="N46" s="63"/>
      <c r="O46" s="63"/>
      <c r="P46" s="63"/>
      <c r="Q46" s="63"/>
      <c r="R46" s="63"/>
      <c r="S46" s="64"/>
      <c r="T46" s="12"/>
      <c r="U46" s="11"/>
      <c r="V46" s="12"/>
      <c r="X46" s="12"/>
      <c r="Y46" s="12"/>
      <c r="Z46" s="12"/>
      <c r="AA46" s="12"/>
      <c r="AB46" s="12"/>
      <c r="AC46" s="12"/>
      <c r="AD46" s="12"/>
      <c r="AE46" s="12"/>
      <c r="AF46" s="12"/>
      <c r="AG46" s="12"/>
      <c r="AH46" s="12"/>
      <c r="AI46" s="12"/>
      <c r="AJ46" s="12"/>
      <c r="AK46" s="12"/>
      <c r="AL46" s="12"/>
      <c r="AM46" s="12"/>
      <c r="AN46" s="12"/>
      <c r="AO46" s="12"/>
      <c r="AP46" s="12"/>
      <c r="AQ46" s="13"/>
    </row>
    <row r="47" spans="1:43" ht="16.7" customHeight="1">
      <c r="A47" s="72"/>
      <c r="B47" s="73"/>
      <c r="C47" s="65"/>
      <c r="D47" s="66"/>
      <c r="E47" s="66"/>
      <c r="F47" s="66"/>
      <c r="G47" s="66"/>
      <c r="H47" s="66"/>
      <c r="I47" s="66"/>
      <c r="J47" s="66"/>
      <c r="K47" s="66"/>
      <c r="L47" s="66"/>
      <c r="M47" s="66"/>
      <c r="N47" s="66"/>
      <c r="O47" s="66"/>
      <c r="P47" s="66"/>
      <c r="Q47" s="66"/>
      <c r="R47" s="66"/>
      <c r="S47" s="67"/>
      <c r="T47" s="12"/>
      <c r="U47" s="11"/>
      <c r="V47" s="12"/>
      <c r="X47" s="12"/>
      <c r="Y47" s="12"/>
      <c r="Z47" s="12"/>
      <c r="AA47" s="12"/>
      <c r="AB47" s="12"/>
      <c r="AC47" s="12"/>
      <c r="AD47" s="12"/>
      <c r="AE47" s="12"/>
      <c r="AF47" s="12"/>
      <c r="AG47" s="12"/>
      <c r="AH47" s="12"/>
      <c r="AI47" s="12"/>
      <c r="AJ47" s="12"/>
      <c r="AK47" s="12"/>
      <c r="AL47" s="12"/>
      <c r="AM47" s="12"/>
      <c r="AN47" s="12"/>
      <c r="AO47" s="12"/>
      <c r="AP47" s="12"/>
      <c r="AQ47" s="13"/>
    </row>
    <row r="48" spans="1:43" ht="16.7" customHeight="1">
      <c r="A48" s="68" t="s">
        <v>19</v>
      </c>
      <c r="B48" s="69"/>
      <c r="C48" s="59"/>
      <c r="D48" s="60"/>
      <c r="E48" s="60"/>
      <c r="F48" s="60"/>
      <c r="G48" s="60"/>
      <c r="H48" s="60"/>
      <c r="I48" s="60"/>
      <c r="J48" s="60"/>
      <c r="K48" s="60"/>
      <c r="L48" s="60"/>
      <c r="M48" s="60"/>
      <c r="N48" s="60"/>
      <c r="O48" s="60"/>
      <c r="P48" s="60"/>
      <c r="Q48" s="60"/>
      <c r="R48" s="60"/>
      <c r="S48" s="61"/>
      <c r="T48" s="12"/>
      <c r="U48" s="11"/>
      <c r="V48" s="12"/>
      <c r="X48" s="12"/>
      <c r="Y48" s="12"/>
      <c r="Z48" s="12"/>
      <c r="AA48" s="12"/>
      <c r="AB48" s="12"/>
      <c r="AC48" s="12"/>
      <c r="AD48" s="12"/>
      <c r="AE48" s="12"/>
      <c r="AF48" s="12"/>
      <c r="AG48" s="12"/>
      <c r="AH48" s="12"/>
      <c r="AI48" s="12"/>
      <c r="AJ48" s="12"/>
      <c r="AK48" s="12"/>
      <c r="AL48" s="12"/>
      <c r="AM48" s="12"/>
      <c r="AN48" s="12"/>
      <c r="AO48" s="12"/>
      <c r="AP48" s="12"/>
      <c r="AQ48" s="13"/>
    </row>
    <row r="49" spans="1:43" ht="16.7" customHeight="1">
      <c r="A49" s="70"/>
      <c r="B49" s="71"/>
      <c r="C49" s="62"/>
      <c r="D49" s="63"/>
      <c r="E49" s="63"/>
      <c r="F49" s="63"/>
      <c r="G49" s="63"/>
      <c r="H49" s="63"/>
      <c r="I49" s="63"/>
      <c r="J49" s="63"/>
      <c r="K49" s="63"/>
      <c r="L49" s="63"/>
      <c r="M49" s="63"/>
      <c r="N49" s="63"/>
      <c r="O49" s="63"/>
      <c r="P49" s="63"/>
      <c r="Q49" s="63"/>
      <c r="R49" s="63"/>
      <c r="S49" s="64"/>
      <c r="T49" s="12"/>
      <c r="U49" s="12"/>
      <c r="V49" s="12"/>
      <c r="X49" s="12"/>
      <c r="Y49" s="12"/>
      <c r="Z49" s="12"/>
      <c r="AA49" s="12"/>
      <c r="AB49" s="12"/>
      <c r="AC49" s="12"/>
      <c r="AD49" s="12"/>
      <c r="AE49" s="12"/>
      <c r="AF49" s="12"/>
      <c r="AG49" s="12"/>
      <c r="AH49" s="12"/>
      <c r="AI49" s="12"/>
      <c r="AJ49" s="12"/>
      <c r="AK49" s="12"/>
      <c r="AL49" s="12"/>
      <c r="AM49" s="12"/>
      <c r="AN49" s="12"/>
      <c r="AO49" s="12"/>
      <c r="AP49" s="12"/>
      <c r="AQ49" s="13"/>
    </row>
    <row r="50" spans="1:43" ht="16.7" customHeight="1">
      <c r="A50" s="72"/>
      <c r="B50" s="73"/>
      <c r="C50" s="65"/>
      <c r="D50" s="66"/>
      <c r="E50" s="66"/>
      <c r="F50" s="66"/>
      <c r="G50" s="66"/>
      <c r="H50" s="66"/>
      <c r="I50" s="66"/>
      <c r="J50" s="66"/>
      <c r="K50" s="66"/>
      <c r="L50" s="66"/>
      <c r="M50" s="66"/>
      <c r="N50" s="66"/>
      <c r="O50" s="66"/>
      <c r="P50" s="66"/>
      <c r="Q50" s="66"/>
      <c r="R50" s="66"/>
      <c r="S50" s="67"/>
      <c r="T50" s="12"/>
      <c r="U50" s="12"/>
      <c r="V50" s="12"/>
      <c r="X50" s="12"/>
      <c r="Y50" s="12"/>
      <c r="Z50" s="12"/>
      <c r="AA50" s="12"/>
      <c r="AB50" s="12"/>
      <c r="AC50" s="12"/>
      <c r="AD50" s="12"/>
      <c r="AE50" s="12"/>
      <c r="AF50" s="12"/>
      <c r="AG50" s="12"/>
      <c r="AH50" s="12"/>
      <c r="AI50" s="12"/>
      <c r="AJ50" s="12"/>
      <c r="AK50" s="12"/>
      <c r="AL50" s="12"/>
      <c r="AM50" s="12"/>
      <c r="AN50" s="12"/>
      <c r="AO50" s="12"/>
      <c r="AP50" s="12"/>
      <c r="AQ50" s="13"/>
    </row>
    <row r="51" spans="1:43" ht="16.7" customHeight="1">
      <c r="A51" s="68" t="s">
        <v>20</v>
      </c>
      <c r="B51" s="69"/>
      <c r="C51" s="59"/>
      <c r="D51" s="60"/>
      <c r="E51" s="60"/>
      <c r="F51" s="60"/>
      <c r="G51" s="60"/>
      <c r="H51" s="60"/>
      <c r="I51" s="60"/>
      <c r="J51" s="60"/>
      <c r="K51" s="60"/>
      <c r="L51" s="60"/>
      <c r="M51" s="60"/>
      <c r="N51" s="60"/>
      <c r="O51" s="60"/>
      <c r="P51" s="60"/>
      <c r="Q51" s="60"/>
      <c r="R51" s="60"/>
      <c r="S51" s="61"/>
      <c r="T51" s="12"/>
      <c r="U51" s="12"/>
      <c r="V51" s="12"/>
      <c r="X51" s="12"/>
      <c r="Y51" s="12"/>
      <c r="Z51" s="12"/>
      <c r="AA51" s="12"/>
      <c r="AB51" s="12"/>
      <c r="AC51" s="12"/>
      <c r="AD51" s="12"/>
      <c r="AE51" s="12"/>
      <c r="AF51" s="12"/>
      <c r="AG51" s="12"/>
      <c r="AH51" s="12"/>
      <c r="AI51" s="12"/>
      <c r="AJ51" s="12"/>
      <c r="AK51" s="12"/>
      <c r="AL51" s="12"/>
      <c r="AM51" s="12"/>
      <c r="AN51" s="12"/>
      <c r="AO51" s="12"/>
      <c r="AP51" s="12"/>
      <c r="AQ51" s="13"/>
    </row>
    <row r="52" spans="1:43" ht="16.7" customHeight="1">
      <c r="A52" s="70"/>
      <c r="B52" s="71"/>
      <c r="C52" s="62"/>
      <c r="D52" s="63"/>
      <c r="E52" s="63"/>
      <c r="F52" s="63"/>
      <c r="G52" s="63"/>
      <c r="H52" s="63"/>
      <c r="I52" s="63"/>
      <c r="J52" s="63"/>
      <c r="K52" s="63"/>
      <c r="L52" s="63"/>
      <c r="M52" s="63"/>
      <c r="N52" s="63"/>
      <c r="O52" s="63"/>
      <c r="P52" s="63"/>
      <c r="Q52" s="63"/>
      <c r="R52" s="63"/>
      <c r="S52" s="64"/>
      <c r="T52" s="12"/>
      <c r="U52" s="11"/>
      <c r="V52" s="12"/>
      <c r="X52" s="12"/>
      <c r="Y52" s="12"/>
      <c r="Z52" s="12"/>
      <c r="AA52" s="12"/>
      <c r="AB52" s="12"/>
      <c r="AC52" s="12"/>
      <c r="AD52" s="12"/>
      <c r="AE52" s="12"/>
      <c r="AF52" s="12"/>
      <c r="AG52" s="12"/>
      <c r="AH52" s="12"/>
      <c r="AI52" s="12"/>
      <c r="AJ52" s="12"/>
      <c r="AK52" s="12"/>
      <c r="AL52" s="12"/>
      <c r="AM52" s="12"/>
      <c r="AN52" s="12"/>
      <c r="AO52" s="12"/>
      <c r="AP52" s="12"/>
      <c r="AQ52" s="13"/>
    </row>
    <row r="53" spans="1:43" ht="16.7" customHeight="1">
      <c r="A53" s="72"/>
      <c r="B53" s="73"/>
      <c r="C53" s="65"/>
      <c r="D53" s="66"/>
      <c r="E53" s="66"/>
      <c r="F53" s="66"/>
      <c r="G53" s="66"/>
      <c r="H53" s="66"/>
      <c r="I53" s="66"/>
      <c r="J53" s="66"/>
      <c r="K53" s="66"/>
      <c r="L53" s="66"/>
      <c r="M53" s="66"/>
      <c r="N53" s="66"/>
      <c r="O53" s="66"/>
      <c r="P53" s="66"/>
      <c r="Q53" s="66"/>
      <c r="R53" s="66"/>
      <c r="S53" s="67"/>
      <c r="T53" s="12"/>
      <c r="U53" s="11"/>
      <c r="V53" s="12"/>
      <c r="X53" s="12"/>
      <c r="Y53" s="12"/>
      <c r="Z53" s="12"/>
      <c r="AA53" s="12"/>
      <c r="AB53" s="12"/>
      <c r="AC53" s="12"/>
      <c r="AD53" s="12"/>
      <c r="AE53" s="12"/>
      <c r="AF53" s="12"/>
      <c r="AG53" s="12"/>
      <c r="AH53" s="12"/>
      <c r="AI53" s="12"/>
      <c r="AJ53" s="12"/>
      <c r="AK53" s="12"/>
      <c r="AL53" s="12"/>
      <c r="AM53" s="12"/>
      <c r="AN53" s="12"/>
      <c r="AO53" s="12"/>
      <c r="AP53" s="12"/>
      <c r="AQ53" s="13"/>
    </row>
    <row r="54" spans="1:43" ht="16.7" customHeight="1">
      <c r="A54" s="68" t="s">
        <v>21</v>
      </c>
      <c r="B54" s="69"/>
      <c r="C54" s="59"/>
      <c r="D54" s="60"/>
      <c r="E54" s="60"/>
      <c r="F54" s="60"/>
      <c r="G54" s="60"/>
      <c r="H54" s="60"/>
      <c r="I54" s="60"/>
      <c r="J54" s="60"/>
      <c r="K54" s="60"/>
      <c r="L54" s="60"/>
      <c r="M54" s="60"/>
      <c r="N54" s="60"/>
      <c r="O54" s="60"/>
      <c r="P54" s="60"/>
      <c r="Q54" s="60"/>
      <c r="R54" s="60"/>
      <c r="S54" s="61"/>
      <c r="T54" s="12"/>
      <c r="U54" s="11"/>
      <c r="V54" s="12"/>
      <c r="X54" s="12"/>
      <c r="Y54" s="12"/>
      <c r="Z54" s="12"/>
      <c r="AA54" s="12"/>
      <c r="AB54" s="12"/>
      <c r="AC54" s="12"/>
      <c r="AD54" s="12"/>
      <c r="AE54" s="12"/>
      <c r="AF54" s="12"/>
      <c r="AG54" s="12"/>
      <c r="AH54" s="12"/>
      <c r="AI54" s="12"/>
      <c r="AJ54" s="12"/>
      <c r="AK54" s="12"/>
      <c r="AL54" s="12"/>
      <c r="AM54" s="12"/>
      <c r="AN54" s="12"/>
      <c r="AO54" s="12"/>
      <c r="AP54" s="12"/>
      <c r="AQ54" s="13"/>
    </row>
    <row r="55" spans="1:43" ht="16.7" customHeight="1">
      <c r="A55" s="70"/>
      <c r="B55" s="71"/>
      <c r="C55" s="62"/>
      <c r="D55" s="63"/>
      <c r="E55" s="63"/>
      <c r="F55" s="63"/>
      <c r="G55" s="63"/>
      <c r="H55" s="63"/>
      <c r="I55" s="63"/>
      <c r="J55" s="63"/>
      <c r="K55" s="63"/>
      <c r="L55" s="63"/>
      <c r="M55" s="63"/>
      <c r="N55" s="63"/>
      <c r="O55" s="63"/>
      <c r="P55" s="63"/>
      <c r="Q55" s="63"/>
      <c r="R55" s="63"/>
      <c r="S55" s="64"/>
      <c r="T55" s="12"/>
      <c r="U55" s="11"/>
      <c r="V55" s="12"/>
      <c r="X55" s="12"/>
      <c r="Y55" s="12"/>
      <c r="Z55" s="12"/>
      <c r="AA55" s="12"/>
      <c r="AB55" s="12"/>
      <c r="AC55" s="12"/>
      <c r="AD55" s="12"/>
      <c r="AE55" s="12"/>
      <c r="AF55" s="12"/>
      <c r="AG55" s="12"/>
      <c r="AH55" s="12"/>
      <c r="AI55" s="12"/>
      <c r="AJ55" s="12"/>
      <c r="AK55" s="12"/>
      <c r="AL55" s="12"/>
      <c r="AM55" s="12"/>
      <c r="AN55" s="12"/>
      <c r="AO55" s="12"/>
      <c r="AP55" s="12"/>
      <c r="AQ55" s="13"/>
    </row>
    <row r="56" spans="1:43" ht="16.7" customHeight="1">
      <c r="A56" s="72"/>
      <c r="B56" s="73"/>
      <c r="C56" s="65"/>
      <c r="D56" s="66"/>
      <c r="E56" s="66"/>
      <c r="F56" s="66"/>
      <c r="G56" s="66"/>
      <c r="H56" s="66"/>
      <c r="I56" s="66"/>
      <c r="J56" s="66"/>
      <c r="K56" s="66"/>
      <c r="L56" s="66"/>
      <c r="M56" s="66"/>
      <c r="N56" s="66"/>
      <c r="O56" s="66"/>
      <c r="P56" s="66"/>
      <c r="Q56" s="66"/>
      <c r="R56" s="66"/>
      <c r="S56" s="67"/>
      <c r="T56" s="12"/>
      <c r="U56" s="11"/>
      <c r="V56" s="12"/>
      <c r="X56" s="12"/>
      <c r="Y56" s="12"/>
      <c r="Z56" s="12"/>
      <c r="AA56" s="12"/>
      <c r="AB56" s="12"/>
      <c r="AC56" s="12"/>
      <c r="AD56" s="12"/>
      <c r="AE56" s="12"/>
      <c r="AF56" s="12"/>
      <c r="AG56" s="12"/>
      <c r="AH56" s="12"/>
      <c r="AI56" s="12"/>
      <c r="AJ56" s="12"/>
      <c r="AK56" s="12"/>
      <c r="AL56" s="12"/>
      <c r="AM56" s="12"/>
      <c r="AN56" s="12"/>
      <c r="AO56" s="12"/>
      <c r="AP56" s="12"/>
      <c r="AQ56" s="13"/>
    </row>
    <row r="57" spans="1:43" ht="16.7" customHeight="1">
      <c r="A57" s="68" t="s">
        <v>22</v>
      </c>
      <c r="B57" s="69"/>
      <c r="C57" s="59"/>
      <c r="D57" s="60"/>
      <c r="E57" s="60"/>
      <c r="F57" s="60"/>
      <c r="G57" s="60"/>
      <c r="H57" s="60"/>
      <c r="I57" s="60"/>
      <c r="J57" s="60"/>
      <c r="K57" s="60"/>
      <c r="L57" s="60"/>
      <c r="M57" s="60"/>
      <c r="N57" s="60"/>
      <c r="O57" s="60"/>
      <c r="P57" s="60"/>
      <c r="Q57" s="60"/>
      <c r="R57" s="60"/>
      <c r="S57" s="61"/>
      <c r="T57" s="12"/>
      <c r="U57" s="12"/>
      <c r="V57" s="12"/>
      <c r="X57" s="12"/>
      <c r="Y57" s="12"/>
      <c r="Z57" s="12"/>
      <c r="AA57" s="12"/>
      <c r="AB57" s="12"/>
      <c r="AC57" s="12"/>
      <c r="AD57" s="12"/>
      <c r="AE57" s="12"/>
      <c r="AF57" s="12"/>
      <c r="AG57" s="12"/>
      <c r="AH57" s="12"/>
      <c r="AI57" s="12"/>
      <c r="AJ57" s="12"/>
      <c r="AK57" s="12"/>
      <c r="AL57" s="12"/>
      <c r="AM57" s="12"/>
      <c r="AN57" s="12"/>
      <c r="AO57" s="12"/>
      <c r="AP57" s="12"/>
      <c r="AQ57" s="13"/>
    </row>
    <row r="58" spans="1:43" ht="16.7" customHeight="1">
      <c r="A58" s="70"/>
      <c r="B58" s="71"/>
      <c r="C58" s="62"/>
      <c r="D58" s="63"/>
      <c r="E58" s="63"/>
      <c r="F58" s="63"/>
      <c r="G58" s="63"/>
      <c r="H58" s="63"/>
      <c r="I58" s="63"/>
      <c r="J58" s="63"/>
      <c r="K58" s="63"/>
      <c r="L58" s="63"/>
      <c r="M58" s="63"/>
      <c r="N58" s="63"/>
      <c r="O58" s="63"/>
      <c r="P58" s="63"/>
      <c r="Q58" s="63"/>
      <c r="R58" s="63"/>
      <c r="S58" s="64"/>
      <c r="T58" s="12"/>
      <c r="U58" s="12"/>
      <c r="V58" s="12"/>
    </row>
    <row r="59" spans="1:43" ht="16.7" customHeight="1">
      <c r="A59" s="72"/>
      <c r="B59" s="73"/>
      <c r="C59" s="65"/>
      <c r="D59" s="66"/>
      <c r="E59" s="66"/>
      <c r="F59" s="66"/>
      <c r="G59" s="66"/>
      <c r="H59" s="66"/>
      <c r="I59" s="66"/>
      <c r="J59" s="66"/>
      <c r="K59" s="66"/>
      <c r="L59" s="66"/>
      <c r="M59" s="66"/>
      <c r="N59" s="66"/>
      <c r="O59" s="66"/>
      <c r="P59" s="66"/>
      <c r="Q59" s="66"/>
      <c r="R59" s="66"/>
      <c r="S59" s="67"/>
      <c r="T59" s="12"/>
      <c r="U59" s="12"/>
      <c r="V59" s="12"/>
    </row>
    <row r="60" spans="1:43" ht="16.7" customHeight="1">
      <c r="A60" s="68" t="s">
        <v>23</v>
      </c>
      <c r="B60" s="69"/>
      <c r="C60" s="59"/>
      <c r="D60" s="60"/>
      <c r="E60" s="60"/>
      <c r="F60" s="60"/>
      <c r="G60" s="60"/>
      <c r="H60" s="60"/>
      <c r="I60" s="60"/>
      <c r="J60" s="60"/>
      <c r="K60" s="60"/>
      <c r="L60" s="60"/>
      <c r="M60" s="60"/>
      <c r="N60" s="60"/>
      <c r="O60" s="60"/>
      <c r="P60" s="60"/>
      <c r="Q60" s="60"/>
      <c r="R60" s="60"/>
      <c r="S60" s="61"/>
      <c r="V60" s="12"/>
    </row>
    <row r="61" spans="1:43" ht="16.7" customHeight="1">
      <c r="A61" s="70"/>
      <c r="B61" s="71"/>
      <c r="C61" s="62"/>
      <c r="D61" s="63"/>
      <c r="E61" s="63"/>
      <c r="F61" s="63"/>
      <c r="G61" s="63"/>
      <c r="H61" s="63"/>
      <c r="I61" s="63"/>
      <c r="J61" s="63"/>
      <c r="K61" s="63"/>
      <c r="L61" s="63"/>
      <c r="M61" s="63"/>
      <c r="N61" s="63"/>
      <c r="O61" s="63"/>
      <c r="P61" s="63"/>
      <c r="Q61" s="63"/>
      <c r="R61" s="63"/>
      <c r="S61" s="64"/>
      <c r="V61" s="12"/>
    </row>
    <row r="62" spans="1:43" ht="16.7" customHeight="1">
      <c r="A62" s="72"/>
      <c r="B62" s="73"/>
      <c r="C62" s="65"/>
      <c r="D62" s="66"/>
      <c r="E62" s="66"/>
      <c r="F62" s="66"/>
      <c r="G62" s="66"/>
      <c r="H62" s="66"/>
      <c r="I62" s="66"/>
      <c r="J62" s="66"/>
      <c r="K62" s="66"/>
      <c r="L62" s="66"/>
      <c r="M62" s="66"/>
      <c r="N62" s="66"/>
      <c r="O62" s="66"/>
      <c r="P62" s="66"/>
      <c r="Q62" s="66"/>
      <c r="R62" s="66"/>
      <c r="S62" s="67"/>
      <c r="V62" s="12"/>
    </row>
    <row r="63" spans="1:43" ht="16.7" customHeight="1">
      <c r="A63" s="68" t="s">
        <v>24</v>
      </c>
      <c r="B63" s="69"/>
      <c r="C63" s="59"/>
      <c r="D63" s="60"/>
      <c r="E63" s="60"/>
      <c r="F63" s="60"/>
      <c r="G63" s="60"/>
      <c r="H63" s="60"/>
      <c r="I63" s="60"/>
      <c r="J63" s="60"/>
      <c r="K63" s="60"/>
      <c r="L63" s="60"/>
      <c r="M63" s="60"/>
      <c r="N63" s="60"/>
      <c r="O63" s="60"/>
      <c r="P63" s="60"/>
      <c r="Q63" s="60"/>
      <c r="R63" s="60"/>
      <c r="S63" s="61"/>
    </row>
    <row r="64" spans="1:43" ht="16.7" customHeight="1">
      <c r="A64" s="70"/>
      <c r="B64" s="71"/>
      <c r="C64" s="62"/>
      <c r="D64" s="63"/>
      <c r="E64" s="63"/>
      <c r="F64" s="63"/>
      <c r="G64" s="63"/>
      <c r="H64" s="63"/>
      <c r="I64" s="63"/>
      <c r="J64" s="63"/>
      <c r="K64" s="63"/>
      <c r="L64" s="63"/>
      <c r="M64" s="63"/>
      <c r="N64" s="63"/>
      <c r="O64" s="63"/>
      <c r="P64" s="63"/>
      <c r="Q64" s="63"/>
      <c r="R64" s="63"/>
      <c r="S64" s="64"/>
    </row>
    <row r="65" spans="1:20" ht="16.7" customHeight="1">
      <c r="A65" s="72"/>
      <c r="B65" s="73"/>
      <c r="C65" s="65"/>
      <c r="D65" s="66"/>
      <c r="E65" s="66"/>
      <c r="F65" s="66"/>
      <c r="G65" s="66"/>
      <c r="H65" s="66"/>
      <c r="I65" s="66"/>
      <c r="J65" s="66"/>
      <c r="K65" s="66"/>
      <c r="L65" s="66"/>
      <c r="M65" s="66"/>
      <c r="N65" s="66"/>
      <c r="O65" s="66"/>
      <c r="P65" s="66"/>
      <c r="Q65" s="66"/>
      <c r="R65" s="66"/>
      <c r="S65" s="67"/>
    </row>
    <row r="66" spans="1:20">
      <c r="A66" s="74" t="s">
        <v>205</v>
      </c>
      <c r="B66" s="75"/>
      <c r="C66" s="75"/>
      <c r="D66" s="75"/>
      <c r="E66" s="75"/>
      <c r="F66" s="75"/>
      <c r="G66" s="75"/>
      <c r="H66" s="75"/>
      <c r="I66" s="75"/>
      <c r="J66" s="75"/>
      <c r="K66" s="75"/>
      <c r="L66" s="75"/>
      <c r="M66" s="75"/>
      <c r="N66" s="75"/>
      <c r="O66" s="75"/>
      <c r="P66" s="75"/>
      <c r="Q66" s="75"/>
      <c r="R66" s="75"/>
      <c r="S66" s="75"/>
    </row>
    <row r="67" spans="1:20" ht="18.75" customHeight="1">
      <c r="A67" s="82" t="s">
        <v>191</v>
      </c>
      <c r="B67" s="83"/>
      <c r="C67" s="83"/>
      <c r="D67" s="83"/>
      <c r="E67" s="83"/>
      <c r="F67" s="83"/>
      <c r="G67" s="83"/>
      <c r="H67" s="83"/>
      <c r="I67" s="83"/>
      <c r="J67" s="84"/>
      <c r="K67" s="85" t="s">
        <v>25</v>
      </c>
      <c r="L67" s="86"/>
      <c r="M67" s="86"/>
      <c r="N67" s="86"/>
      <c r="O67" s="86"/>
      <c r="P67" s="86"/>
      <c r="Q67" s="86"/>
      <c r="R67" s="86"/>
      <c r="S67" s="87"/>
    </row>
    <row r="68" spans="1:20" ht="27.75" customHeight="1">
      <c r="A68" s="33" t="s">
        <v>188</v>
      </c>
      <c r="B68" s="33"/>
      <c r="C68" s="33"/>
      <c r="D68" s="33"/>
      <c r="E68" s="33"/>
      <c r="F68" s="33"/>
      <c r="G68" s="33"/>
      <c r="H68" s="33"/>
      <c r="I68" s="33"/>
      <c r="J68" s="88"/>
      <c r="K68" s="33" t="s">
        <v>187</v>
      </c>
      <c r="L68" s="33"/>
      <c r="M68" s="33"/>
      <c r="N68" s="33"/>
      <c r="O68" s="33"/>
      <c r="P68" s="33"/>
      <c r="Q68" s="33"/>
      <c r="R68" s="33"/>
      <c r="S68" s="33"/>
      <c r="T68" s="32"/>
    </row>
    <row r="69" spans="1:20" ht="27.75" customHeight="1">
      <c r="A69" s="33" t="s">
        <v>188</v>
      </c>
      <c r="B69" s="33"/>
      <c r="C69" s="33"/>
      <c r="D69" s="33"/>
      <c r="E69" s="33"/>
      <c r="F69" s="33"/>
      <c r="G69" s="33"/>
      <c r="H69" s="33"/>
      <c r="I69" s="33"/>
      <c r="J69" s="33"/>
      <c r="K69" s="33" t="s">
        <v>187</v>
      </c>
      <c r="L69" s="33"/>
      <c r="M69" s="33"/>
      <c r="N69" s="33"/>
      <c r="O69" s="33"/>
      <c r="P69" s="33"/>
      <c r="Q69" s="33"/>
      <c r="R69" s="33"/>
      <c r="S69" s="33"/>
      <c r="T69" s="31"/>
    </row>
    <row r="70" spans="1:20" ht="27.75" customHeight="1">
      <c r="A70" s="33" t="s">
        <v>188</v>
      </c>
      <c r="B70" s="33"/>
      <c r="C70" s="33"/>
      <c r="D70" s="33"/>
      <c r="E70" s="33"/>
      <c r="F70" s="33"/>
      <c r="G70" s="33"/>
      <c r="H70" s="33"/>
      <c r="I70" s="33"/>
      <c r="J70" s="33"/>
      <c r="K70" s="33" t="s">
        <v>187</v>
      </c>
      <c r="L70" s="33"/>
      <c r="M70" s="33"/>
      <c r="N70" s="33"/>
      <c r="O70" s="33"/>
      <c r="P70" s="33"/>
      <c r="Q70" s="33"/>
      <c r="R70" s="33"/>
      <c r="S70" s="33"/>
      <c r="T70" s="31"/>
    </row>
    <row r="71" spans="1:20" ht="15" customHeight="1">
      <c r="A71" s="49" t="s">
        <v>67</v>
      </c>
      <c r="B71" s="50"/>
      <c r="C71" s="50"/>
      <c r="D71" s="50"/>
      <c r="E71" s="50"/>
      <c r="F71" s="50"/>
      <c r="G71" s="50"/>
      <c r="H71" s="50"/>
      <c r="I71" s="50"/>
      <c r="J71" s="50"/>
      <c r="K71" s="50"/>
      <c r="L71" s="50"/>
      <c r="M71" s="50"/>
      <c r="N71" s="50"/>
      <c r="O71" s="50"/>
      <c r="P71" s="50"/>
      <c r="Q71" s="50"/>
      <c r="R71" s="50"/>
      <c r="S71" s="51"/>
    </row>
    <row r="72" spans="1:20" ht="24.75" customHeight="1">
      <c r="A72" s="1"/>
      <c r="B72" s="2"/>
      <c r="C72" s="2"/>
      <c r="D72" s="2"/>
      <c r="E72" s="2"/>
      <c r="F72" s="2"/>
      <c r="G72" s="2"/>
      <c r="H72" s="2"/>
      <c r="I72" s="2"/>
      <c r="J72" s="2"/>
      <c r="K72" s="52" t="s">
        <v>63</v>
      </c>
      <c r="L72" s="52"/>
      <c r="M72" s="52"/>
      <c r="N72" s="47" t="str">
        <f>IF($O$5="","Application type and amount on P.1 not selected】",$O$5&amp;"　"&amp;$R$5&amp;$S$5&amp;"】")</f>
        <v>Application type and amount on P.1 not selected】</v>
      </c>
      <c r="O72" s="47"/>
      <c r="P72" s="47"/>
      <c r="Q72" s="47"/>
      <c r="R72" s="47"/>
      <c r="S72" s="48"/>
    </row>
    <row r="73" spans="1:20" ht="28.5" customHeight="1">
      <c r="A73" s="54" t="s">
        <v>27</v>
      </c>
      <c r="B73" s="55"/>
      <c r="C73" s="55" t="s">
        <v>196</v>
      </c>
      <c r="D73" s="55"/>
      <c r="E73" s="55"/>
      <c r="F73" s="55"/>
      <c r="G73" s="55"/>
      <c r="H73" s="55"/>
      <c r="I73" s="55"/>
      <c r="J73" s="55"/>
      <c r="K73" s="54" t="s">
        <v>28</v>
      </c>
      <c r="L73" s="55"/>
      <c r="M73" s="54" t="s">
        <v>197</v>
      </c>
      <c r="N73" s="54"/>
      <c r="O73" s="54"/>
      <c r="P73" s="54"/>
      <c r="Q73" s="54"/>
      <c r="R73" s="54"/>
      <c r="S73" s="54"/>
      <c r="T73" s="24" t="s">
        <v>32</v>
      </c>
    </row>
    <row r="74" spans="1:20" ht="35.1" customHeight="1">
      <c r="A74" s="53" t="s">
        <v>26</v>
      </c>
      <c r="B74" s="53"/>
      <c r="C74" s="56" t="s">
        <v>178</v>
      </c>
      <c r="D74" s="56"/>
      <c r="E74" s="56"/>
      <c r="F74" s="56"/>
      <c r="G74" s="56"/>
      <c r="H74" s="56"/>
      <c r="I74" s="56"/>
      <c r="J74" s="56"/>
      <c r="K74" s="57">
        <v>22400</v>
      </c>
      <c r="L74" s="57"/>
      <c r="M74" s="58" t="s">
        <v>29</v>
      </c>
      <c r="N74" s="58"/>
      <c r="O74" s="58"/>
      <c r="P74" s="58"/>
      <c r="Q74" s="58"/>
      <c r="R74" s="58"/>
      <c r="S74" s="58"/>
      <c r="T74" s="24" t="s">
        <v>34</v>
      </c>
    </row>
    <row r="75" spans="1:20" ht="35.1" customHeight="1">
      <c r="A75" s="53"/>
      <c r="B75" s="53"/>
      <c r="C75" s="56" t="s">
        <v>31</v>
      </c>
      <c r="D75" s="56"/>
      <c r="E75" s="56"/>
      <c r="F75" s="56"/>
      <c r="G75" s="56"/>
      <c r="H75" s="56"/>
      <c r="I75" s="56"/>
      <c r="J75" s="56"/>
      <c r="K75" s="57">
        <v>25000</v>
      </c>
      <c r="L75" s="57"/>
      <c r="M75" s="58" t="s">
        <v>30</v>
      </c>
      <c r="N75" s="58"/>
      <c r="O75" s="58"/>
      <c r="P75" s="58"/>
      <c r="Q75" s="58"/>
      <c r="R75" s="58"/>
      <c r="S75" s="58"/>
      <c r="T75" s="24" t="s">
        <v>35</v>
      </c>
    </row>
    <row r="76" spans="1:20" ht="35.1" customHeight="1">
      <c r="A76" s="34"/>
      <c r="B76" s="34"/>
      <c r="C76" s="35"/>
      <c r="D76" s="36"/>
      <c r="E76" s="36"/>
      <c r="F76" s="36"/>
      <c r="G76" s="36"/>
      <c r="H76" s="36"/>
      <c r="I76" s="36"/>
      <c r="J76" s="37"/>
      <c r="K76" s="38"/>
      <c r="L76" s="39"/>
      <c r="M76" s="40"/>
      <c r="N76" s="41"/>
      <c r="O76" s="41"/>
      <c r="P76" s="41"/>
      <c r="Q76" s="41"/>
      <c r="R76" s="41"/>
      <c r="S76" s="42"/>
      <c r="T76" s="11" t="s">
        <v>36</v>
      </c>
    </row>
    <row r="77" spans="1:20" ht="35.1" customHeight="1">
      <c r="A77" s="34"/>
      <c r="B77" s="34"/>
      <c r="C77" s="35"/>
      <c r="D77" s="36"/>
      <c r="E77" s="36"/>
      <c r="F77" s="36"/>
      <c r="G77" s="36"/>
      <c r="H77" s="36"/>
      <c r="I77" s="36"/>
      <c r="J77" s="37"/>
      <c r="K77" s="38"/>
      <c r="L77" s="39"/>
      <c r="M77" s="40"/>
      <c r="N77" s="41"/>
      <c r="O77" s="41"/>
      <c r="P77" s="41"/>
      <c r="Q77" s="41"/>
      <c r="R77" s="41"/>
      <c r="S77" s="42"/>
      <c r="T77" s="11" t="s">
        <v>37</v>
      </c>
    </row>
    <row r="78" spans="1:20" ht="35.1" customHeight="1">
      <c r="A78" s="34"/>
      <c r="B78" s="34"/>
      <c r="C78" s="35"/>
      <c r="D78" s="36"/>
      <c r="E78" s="36"/>
      <c r="F78" s="36"/>
      <c r="G78" s="36"/>
      <c r="H78" s="36"/>
      <c r="I78" s="36"/>
      <c r="J78" s="37"/>
      <c r="K78" s="38"/>
      <c r="L78" s="39"/>
      <c r="M78" s="40"/>
      <c r="N78" s="41"/>
      <c r="O78" s="41"/>
      <c r="P78" s="41"/>
      <c r="Q78" s="41"/>
      <c r="R78" s="41"/>
      <c r="S78" s="42"/>
    </row>
    <row r="79" spans="1:20" ht="35.1" customHeight="1">
      <c r="A79" s="34"/>
      <c r="B79" s="34"/>
      <c r="C79" s="35"/>
      <c r="D79" s="36"/>
      <c r="E79" s="36"/>
      <c r="F79" s="36"/>
      <c r="G79" s="36"/>
      <c r="H79" s="36"/>
      <c r="I79" s="36"/>
      <c r="J79" s="37"/>
      <c r="K79" s="38"/>
      <c r="L79" s="39"/>
      <c r="M79" s="40"/>
      <c r="N79" s="41"/>
      <c r="O79" s="41"/>
      <c r="P79" s="41"/>
      <c r="Q79" s="41"/>
      <c r="R79" s="41"/>
      <c r="S79" s="42"/>
    </row>
    <row r="80" spans="1:20" ht="35.1" customHeight="1">
      <c r="A80" s="34"/>
      <c r="B80" s="34"/>
      <c r="C80" s="35"/>
      <c r="D80" s="36"/>
      <c r="E80" s="36"/>
      <c r="F80" s="36"/>
      <c r="G80" s="36"/>
      <c r="H80" s="36"/>
      <c r="I80" s="36"/>
      <c r="J80" s="37"/>
      <c r="K80" s="38"/>
      <c r="L80" s="39"/>
      <c r="M80" s="40"/>
      <c r="N80" s="41"/>
      <c r="O80" s="41"/>
      <c r="P80" s="41"/>
      <c r="Q80" s="41"/>
      <c r="R80" s="41"/>
      <c r="S80" s="42"/>
    </row>
    <row r="81" spans="1:19" ht="35.1" customHeight="1">
      <c r="A81" s="34"/>
      <c r="B81" s="34"/>
      <c r="C81" s="35"/>
      <c r="D81" s="36"/>
      <c r="E81" s="36"/>
      <c r="F81" s="36"/>
      <c r="G81" s="36"/>
      <c r="H81" s="36"/>
      <c r="I81" s="36"/>
      <c r="J81" s="37"/>
      <c r="K81" s="38"/>
      <c r="L81" s="39"/>
      <c r="M81" s="40"/>
      <c r="N81" s="41"/>
      <c r="O81" s="41"/>
      <c r="P81" s="41"/>
      <c r="Q81" s="41"/>
      <c r="R81" s="41"/>
      <c r="S81" s="42"/>
    </row>
    <row r="82" spans="1:19" ht="35.1" customHeight="1">
      <c r="A82" s="34"/>
      <c r="B82" s="34"/>
      <c r="C82" s="35"/>
      <c r="D82" s="36"/>
      <c r="E82" s="36"/>
      <c r="F82" s="36"/>
      <c r="G82" s="36"/>
      <c r="H82" s="36"/>
      <c r="I82" s="36"/>
      <c r="J82" s="37"/>
      <c r="K82" s="38"/>
      <c r="L82" s="39"/>
      <c r="M82" s="40"/>
      <c r="N82" s="41"/>
      <c r="O82" s="41"/>
      <c r="P82" s="41"/>
      <c r="Q82" s="41"/>
      <c r="R82" s="41"/>
      <c r="S82" s="42"/>
    </row>
    <row r="83" spans="1:19" ht="35.1" customHeight="1">
      <c r="A83" s="34"/>
      <c r="B83" s="34"/>
      <c r="C83" s="35"/>
      <c r="D83" s="36"/>
      <c r="E83" s="36"/>
      <c r="F83" s="36"/>
      <c r="G83" s="36"/>
      <c r="H83" s="36"/>
      <c r="I83" s="36"/>
      <c r="J83" s="37"/>
      <c r="K83" s="38"/>
      <c r="L83" s="39"/>
      <c r="M83" s="40"/>
      <c r="N83" s="41"/>
      <c r="O83" s="41"/>
      <c r="P83" s="41"/>
      <c r="Q83" s="41"/>
      <c r="R83" s="41"/>
      <c r="S83" s="42"/>
    </row>
    <row r="84" spans="1:19" ht="35.1" customHeight="1">
      <c r="A84" s="34"/>
      <c r="B84" s="34"/>
      <c r="C84" s="35"/>
      <c r="D84" s="36"/>
      <c r="E84" s="36"/>
      <c r="F84" s="36"/>
      <c r="G84" s="36"/>
      <c r="H84" s="36"/>
      <c r="I84" s="36"/>
      <c r="J84" s="37"/>
      <c r="K84" s="38"/>
      <c r="L84" s="39"/>
      <c r="M84" s="40"/>
      <c r="N84" s="41"/>
      <c r="O84" s="41"/>
      <c r="P84" s="41"/>
      <c r="Q84" s="41"/>
      <c r="R84" s="41"/>
      <c r="S84" s="42"/>
    </row>
    <row r="85" spans="1:19" ht="35.1" customHeight="1">
      <c r="A85" s="34"/>
      <c r="B85" s="34"/>
      <c r="C85" s="35"/>
      <c r="D85" s="36"/>
      <c r="E85" s="36"/>
      <c r="F85" s="36"/>
      <c r="G85" s="36"/>
      <c r="H85" s="36"/>
      <c r="I85" s="36"/>
      <c r="J85" s="37"/>
      <c r="K85" s="38"/>
      <c r="L85" s="39"/>
      <c r="M85" s="40"/>
      <c r="N85" s="41"/>
      <c r="O85" s="41"/>
      <c r="P85" s="41"/>
      <c r="Q85" s="41"/>
      <c r="R85" s="41"/>
      <c r="S85" s="42"/>
    </row>
    <row r="86" spans="1:19" ht="35.1" customHeight="1">
      <c r="A86" s="34"/>
      <c r="B86" s="34"/>
      <c r="C86" s="35"/>
      <c r="D86" s="36"/>
      <c r="E86" s="36"/>
      <c r="F86" s="36"/>
      <c r="G86" s="36"/>
      <c r="H86" s="36"/>
      <c r="I86" s="36"/>
      <c r="J86" s="37"/>
      <c r="K86" s="38"/>
      <c r="L86" s="39"/>
      <c r="M86" s="40"/>
      <c r="N86" s="41"/>
      <c r="O86" s="41"/>
      <c r="P86" s="41"/>
      <c r="Q86" s="41"/>
      <c r="R86" s="41"/>
      <c r="S86" s="42"/>
    </row>
    <row r="87" spans="1:19" ht="35.1" customHeight="1">
      <c r="A87" s="34"/>
      <c r="B87" s="34"/>
      <c r="C87" s="35"/>
      <c r="D87" s="36"/>
      <c r="E87" s="36"/>
      <c r="F87" s="36"/>
      <c r="G87" s="36"/>
      <c r="H87" s="36"/>
      <c r="I87" s="36"/>
      <c r="J87" s="37"/>
      <c r="K87" s="38"/>
      <c r="L87" s="39"/>
      <c r="M87" s="40"/>
      <c r="N87" s="41"/>
      <c r="O87" s="41"/>
      <c r="P87" s="41"/>
      <c r="Q87" s="41"/>
      <c r="R87" s="41"/>
      <c r="S87" s="42"/>
    </row>
    <row r="88" spans="1:19" ht="35.1" customHeight="1">
      <c r="A88" s="34"/>
      <c r="B88" s="34"/>
      <c r="C88" s="35"/>
      <c r="D88" s="36"/>
      <c r="E88" s="36"/>
      <c r="F88" s="36"/>
      <c r="G88" s="36"/>
      <c r="H88" s="36"/>
      <c r="I88" s="36"/>
      <c r="J88" s="37"/>
      <c r="K88" s="38"/>
      <c r="L88" s="39"/>
      <c r="M88" s="40"/>
      <c r="N88" s="41"/>
      <c r="O88" s="41"/>
      <c r="P88" s="41"/>
      <c r="Q88" s="41"/>
      <c r="R88" s="41"/>
      <c r="S88" s="42"/>
    </row>
    <row r="89" spans="1:19" ht="35.1" customHeight="1">
      <c r="A89" s="34"/>
      <c r="B89" s="34"/>
      <c r="C89" s="35"/>
      <c r="D89" s="36"/>
      <c r="E89" s="36"/>
      <c r="F89" s="36"/>
      <c r="G89" s="36"/>
      <c r="H89" s="36"/>
      <c r="I89" s="36"/>
      <c r="J89" s="37"/>
      <c r="K89" s="38"/>
      <c r="L89" s="39"/>
      <c r="M89" s="40"/>
      <c r="N89" s="41"/>
      <c r="O89" s="41"/>
      <c r="P89" s="41"/>
      <c r="Q89" s="41"/>
      <c r="R89" s="41"/>
      <c r="S89" s="42"/>
    </row>
    <row r="90" spans="1:19" ht="35.1" customHeight="1">
      <c r="A90" s="34"/>
      <c r="B90" s="34"/>
      <c r="C90" s="35"/>
      <c r="D90" s="36"/>
      <c r="E90" s="36"/>
      <c r="F90" s="36"/>
      <c r="G90" s="36"/>
      <c r="H90" s="36"/>
      <c r="I90" s="36"/>
      <c r="J90" s="37"/>
      <c r="K90" s="38"/>
      <c r="L90" s="39"/>
      <c r="M90" s="40"/>
      <c r="N90" s="41"/>
      <c r="O90" s="41"/>
      <c r="P90" s="41"/>
      <c r="Q90" s="41"/>
      <c r="R90" s="41"/>
      <c r="S90" s="42"/>
    </row>
    <row r="91" spans="1:19" ht="18.2" customHeight="1">
      <c r="A91" s="159" t="s">
        <v>42</v>
      </c>
      <c r="B91" s="160"/>
      <c r="C91" s="165" t="s">
        <v>33</v>
      </c>
      <c r="D91" s="166"/>
      <c r="E91" s="166"/>
      <c r="F91" s="166"/>
      <c r="G91" s="166"/>
      <c r="H91" s="166"/>
      <c r="I91" s="166"/>
      <c r="J91" s="167"/>
      <c r="K91" s="144">
        <f>SUMIF($A$76:$B$90,$C91,$K$76:$L$90)</f>
        <v>0</v>
      </c>
      <c r="L91" s="145"/>
      <c r="M91" s="148" t="s">
        <v>177</v>
      </c>
      <c r="N91" s="149"/>
      <c r="O91" s="149"/>
      <c r="P91" s="149"/>
      <c r="Q91" s="149"/>
      <c r="R91" s="149"/>
      <c r="S91" s="150"/>
    </row>
    <row r="92" spans="1:19" ht="18.2" customHeight="1">
      <c r="A92" s="161"/>
      <c r="B92" s="162"/>
      <c r="C92" s="165" t="s">
        <v>38</v>
      </c>
      <c r="D92" s="166"/>
      <c r="E92" s="166"/>
      <c r="F92" s="166"/>
      <c r="G92" s="166"/>
      <c r="H92" s="166"/>
      <c r="I92" s="166"/>
      <c r="J92" s="167"/>
      <c r="K92" s="144">
        <f>SUMIF($A$76:$B$90,$C92,$K$76:$L$90)</f>
        <v>0</v>
      </c>
      <c r="L92" s="145"/>
      <c r="M92" s="151"/>
      <c r="N92" s="152"/>
      <c r="O92" s="152"/>
      <c r="P92" s="152"/>
      <c r="Q92" s="152"/>
      <c r="R92" s="152"/>
      <c r="S92" s="153"/>
    </row>
    <row r="93" spans="1:19" ht="18.2" customHeight="1">
      <c r="A93" s="161"/>
      <c r="B93" s="162"/>
      <c r="C93" s="165" t="s">
        <v>39</v>
      </c>
      <c r="D93" s="166"/>
      <c r="E93" s="166"/>
      <c r="F93" s="166"/>
      <c r="G93" s="166"/>
      <c r="H93" s="166"/>
      <c r="I93" s="166"/>
      <c r="J93" s="167"/>
      <c r="K93" s="144">
        <f>SUMIF($A$76:$B$90,$C93,$K$76:$L$90)</f>
        <v>0</v>
      </c>
      <c r="L93" s="145"/>
      <c r="M93" s="151"/>
      <c r="N93" s="152"/>
      <c r="O93" s="152"/>
      <c r="P93" s="152"/>
      <c r="Q93" s="152"/>
      <c r="R93" s="152"/>
      <c r="S93" s="153"/>
    </row>
    <row r="94" spans="1:19" ht="18.2" customHeight="1">
      <c r="A94" s="161"/>
      <c r="B94" s="162"/>
      <c r="C94" s="165" t="s">
        <v>40</v>
      </c>
      <c r="D94" s="166"/>
      <c r="E94" s="166"/>
      <c r="F94" s="166"/>
      <c r="G94" s="166"/>
      <c r="H94" s="166"/>
      <c r="I94" s="166"/>
      <c r="J94" s="167"/>
      <c r="K94" s="144">
        <f>SUMIF($A$76:$B$90,$C94,$K$76:$L$90)</f>
        <v>0</v>
      </c>
      <c r="L94" s="145"/>
      <c r="M94" s="151"/>
      <c r="N94" s="152"/>
      <c r="O94" s="152"/>
      <c r="P94" s="152"/>
      <c r="Q94" s="152"/>
      <c r="R94" s="152"/>
      <c r="S94" s="153"/>
    </row>
    <row r="95" spans="1:19" ht="18.2" customHeight="1">
      <c r="A95" s="163"/>
      <c r="B95" s="164"/>
      <c r="C95" s="165" t="s">
        <v>41</v>
      </c>
      <c r="D95" s="166"/>
      <c r="E95" s="166"/>
      <c r="F95" s="166"/>
      <c r="G95" s="166"/>
      <c r="H95" s="166"/>
      <c r="I95" s="166"/>
      <c r="J95" s="167"/>
      <c r="K95" s="144">
        <f>SUMIF($A$76:$B$90,$C95,$K$76:$L$90)</f>
        <v>0</v>
      </c>
      <c r="L95" s="145"/>
      <c r="M95" s="151"/>
      <c r="N95" s="152"/>
      <c r="O95" s="152"/>
      <c r="P95" s="152"/>
      <c r="Q95" s="152"/>
      <c r="R95" s="152"/>
      <c r="S95" s="153"/>
    </row>
    <row r="96" spans="1:19" ht="18.75" customHeight="1">
      <c r="A96" s="158" t="s">
        <v>43</v>
      </c>
      <c r="B96" s="158"/>
      <c r="C96" s="158"/>
      <c r="D96" s="158"/>
      <c r="E96" s="158"/>
      <c r="F96" s="158"/>
      <c r="G96" s="158"/>
      <c r="H96" s="158"/>
      <c r="I96" s="158"/>
      <c r="J96" s="158"/>
      <c r="K96" s="146">
        <f>SUM($K$91:$L$95)</f>
        <v>0</v>
      </c>
      <c r="L96" s="147"/>
      <c r="M96" s="154"/>
      <c r="N96" s="155"/>
      <c r="O96" s="155"/>
      <c r="P96" s="155"/>
      <c r="Q96" s="155"/>
      <c r="R96" s="155"/>
      <c r="S96" s="156"/>
    </row>
    <row r="97" spans="1:19" ht="31.5" customHeight="1">
      <c r="A97" s="157" t="s">
        <v>198</v>
      </c>
      <c r="B97" s="157"/>
      <c r="C97" s="157"/>
      <c r="D97" s="157"/>
      <c r="E97" s="157"/>
      <c r="F97" s="157"/>
      <c r="G97" s="157"/>
      <c r="H97" s="157"/>
      <c r="I97" s="157"/>
      <c r="J97" s="157"/>
      <c r="K97" s="157"/>
      <c r="L97" s="157"/>
      <c r="M97" s="157"/>
      <c r="N97" s="157"/>
      <c r="O97" s="157"/>
      <c r="P97" s="157"/>
      <c r="Q97" s="157"/>
      <c r="R97" s="157"/>
      <c r="S97" s="157"/>
    </row>
    <row r="98" spans="1:19" ht="62.1" customHeight="1">
      <c r="A98" s="143"/>
      <c r="B98" s="143"/>
      <c r="C98" s="143"/>
      <c r="D98" s="143"/>
      <c r="E98" s="143"/>
      <c r="F98" s="143"/>
      <c r="G98" s="143"/>
      <c r="H98" s="143"/>
      <c r="I98" s="143"/>
      <c r="J98" s="143"/>
      <c r="K98" s="143"/>
      <c r="L98" s="143"/>
      <c r="M98" s="143"/>
      <c r="N98" s="143"/>
      <c r="O98" s="143"/>
      <c r="P98" s="143"/>
      <c r="Q98" s="143"/>
      <c r="R98" s="143"/>
      <c r="S98" s="143"/>
    </row>
    <row r="99" spans="1:19" ht="62.1" customHeight="1">
      <c r="A99" s="143"/>
      <c r="B99" s="143"/>
      <c r="C99" s="143"/>
      <c r="D99" s="143"/>
      <c r="E99" s="143"/>
      <c r="F99" s="143"/>
      <c r="G99" s="143"/>
      <c r="H99" s="143"/>
      <c r="I99" s="143"/>
      <c r="J99" s="143"/>
      <c r="K99" s="143"/>
      <c r="L99" s="143"/>
      <c r="M99" s="143"/>
      <c r="N99" s="143"/>
      <c r="O99" s="143"/>
      <c r="P99" s="143"/>
      <c r="Q99" s="143"/>
      <c r="R99" s="143"/>
      <c r="S99" s="143"/>
    </row>
    <row r="100" spans="1:19" ht="62.1" customHeight="1">
      <c r="A100" s="143"/>
      <c r="B100" s="143"/>
      <c r="C100" s="143"/>
      <c r="D100" s="143"/>
      <c r="E100" s="143"/>
      <c r="F100" s="143"/>
      <c r="G100" s="143"/>
      <c r="H100" s="143"/>
      <c r="I100" s="143"/>
      <c r="J100" s="143"/>
      <c r="K100" s="143"/>
      <c r="L100" s="143"/>
      <c r="M100" s="143"/>
      <c r="N100" s="143"/>
      <c r="O100" s="143"/>
      <c r="P100" s="143"/>
      <c r="Q100" s="143"/>
      <c r="R100" s="143"/>
      <c r="S100" s="143"/>
    </row>
    <row r="101" spans="1:19" ht="62.1" customHeight="1">
      <c r="A101" s="143"/>
      <c r="B101" s="143"/>
      <c r="C101" s="143"/>
      <c r="D101" s="143"/>
      <c r="E101" s="143"/>
      <c r="F101" s="143"/>
      <c r="G101" s="143"/>
      <c r="H101" s="143"/>
      <c r="I101" s="143"/>
      <c r="J101" s="143"/>
      <c r="K101" s="143"/>
      <c r="L101" s="143"/>
      <c r="M101" s="143"/>
      <c r="N101" s="143"/>
      <c r="O101" s="143"/>
      <c r="P101" s="143"/>
      <c r="Q101" s="143"/>
      <c r="R101" s="143"/>
      <c r="S101" s="143"/>
    </row>
    <row r="102" spans="1:19" ht="62.1" customHeight="1">
      <c r="A102" s="143"/>
      <c r="B102" s="143"/>
      <c r="C102" s="143"/>
      <c r="D102" s="143"/>
      <c r="E102" s="143"/>
      <c r="F102" s="143"/>
      <c r="G102" s="143"/>
      <c r="H102" s="143"/>
      <c r="I102" s="143"/>
      <c r="J102" s="143"/>
      <c r="K102" s="143"/>
      <c r="L102" s="143"/>
      <c r="M102" s="143"/>
      <c r="N102" s="143"/>
      <c r="O102" s="143"/>
      <c r="P102" s="143"/>
      <c r="Q102" s="143"/>
      <c r="R102" s="143"/>
      <c r="S102" s="143"/>
    </row>
    <row r="103" spans="1:19" ht="62.1" customHeight="1">
      <c r="A103" s="143"/>
      <c r="B103" s="143"/>
      <c r="C103" s="143"/>
      <c r="D103" s="143"/>
      <c r="E103" s="143"/>
      <c r="F103" s="143"/>
      <c r="G103" s="143"/>
      <c r="H103" s="143"/>
      <c r="I103" s="143"/>
      <c r="J103" s="143"/>
      <c r="K103" s="143"/>
      <c r="L103" s="143"/>
      <c r="M103" s="143"/>
      <c r="N103" s="143"/>
      <c r="O103" s="143"/>
      <c r="P103" s="143"/>
      <c r="Q103" s="143"/>
      <c r="R103" s="143"/>
      <c r="S103" s="143"/>
    </row>
    <row r="104" spans="1:19" ht="30" customHeight="1">
      <c r="A104" s="157" t="s">
        <v>199</v>
      </c>
      <c r="B104" s="157"/>
      <c r="C104" s="157"/>
      <c r="D104" s="157"/>
      <c r="E104" s="157"/>
      <c r="F104" s="157"/>
      <c r="G104" s="157"/>
      <c r="H104" s="157"/>
      <c r="I104" s="157"/>
      <c r="J104" s="157"/>
      <c r="K104" s="157"/>
      <c r="L104" s="157"/>
      <c r="M104" s="157"/>
      <c r="N104" s="157"/>
      <c r="O104" s="157"/>
      <c r="P104" s="157"/>
      <c r="Q104" s="157"/>
      <c r="R104" s="157"/>
      <c r="S104" s="157"/>
    </row>
    <row r="105" spans="1:19" ht="62.1" customHeight="1">
      <c r="A105" s="143"/>
      <c r="B105" s="143"/>
      <c r="C105" s="143"/>
      <c r="D105" s="143"/>
      <c r="E105" s="143"/>
      <c r="F105" s="143"/>
      <c r="G105" s="143"/>
      <c r="H105" s="143"/>
      <c r="I105" s="143"/>
      <c r="J105" s="143"/>
      <c r="K105" s="143"/>
      <c r="L105" s="143"/>
      <c r="M105" s="143"/>
      <c r="N105" s="143"/>
      <c r="O105" s="143"/>
      <c r="P105" s="143"/>
      <c r="Q105" s="143"/>
      <c r="R105" s="143"/>
      <c r="S105" s="143"/>
    </row>
    <row r="106" spans="1:19" ht="62.1" customHeight="1">
      <c r="A106" s="143"/>
      <c r="B106" s="143"/>
      <c r="C106" s="143"/>
      <c r="D106" s="143"/>
      <c r="E106" s="143"/>
      <c r="F106" s="143"/>
      <c r="G106" s="143"/>
      <c r="H106" s="143"/>
      <c r="I106" s="143"/>
      <c r="J106" s="143"/>
      <c r="K106" s="143"/>
      <c r="L106" s="143"/>
      <c r="M106" s="143"/>
      <c r="N106" s="143"/>
      <c r="O106" s="143"/>
      <c r="P106" s="143"/>
      <c r="Q106" s="143"/>
      <c r="R106" s="143"/>
      <c r="S106" s="143"/>
    </row>
    <row r="107" spans="1:19" ht="62.1" customHeight="1">
      <c r="A107" s="143"/>
      <c r="B107" s="143"/>
      <c r="C107" s="143"/>
      <c r="D107" s="143"/>
      <c r="E107" s="143"/>
      <c r="F107" s="143"/>
      <c r="G107" s="143"/>
      <c r="H107" s="143"/>
      <c r="I107" s="143"/>
      <c r="J107" s="143"/>
      <c r="K107" s="143"/>
      <c r="L107" s="143"/>
      <c r="M107" s="143"/>
      <c r="N107" s="143"/>
      <c r="O107" s="143"/>
      <c r="P107" s="143"/>
      <c r="Q107" s="143"/>
      <c r="R107" s="143"/>
      <c r="S107" s="143"/>
    </row>
    <row r="108" spans="1:19" ht="62.1" customHeight="1">
      <c r="A108" s="143"/>
      <c r="B108" s="143"/>
      <c r="C108" s="143"/>
      <c r="D108" s="143"/>
      <c r="E108" s="143"/>
      <c r="F108" s="143"/>
      <c r="G108" s="143"/>
      <c r="H108" s="143"/>
      <c r="I108" s="143"/>
      <c r="J108" s="143"/>
      <c r="K108" s="143"/>
      <c r="L108" s="143"/>
      <c r="M108" s="143"/>
      <c r="N108" s="143"/>
      <c r="O108" s="143"/>
      <c r="P108" s="143"/>
      <c r="Q108" s="143"/>
      <c r="R108" s="143"/>
      <c r="S108" s="143"/>
    </row>
    <row r="109" spans="1:19" ht="62.1" customHeight="1">
      <c r="A109" s="143"/>
      <c r="B109" s="143"/>
      <c r="C109" s="143"/>
      <c r="D109" s="143"/>
      <c r="E109" s="143"/>
      <c r="F109" s="143"/>
      <c r="G109" s="143"/>
      <c r="H109" s="143"/>
      <c r="I109" s="143"/>
      <c r="J109" s="143"/>
      <c r="K109" s="143"/>
      <c r="L109" s="143"/>
      <c r="M109" s="143"/>
      <c r="N109" s="143"/>
      <c r="O109" s="143"/>
      <c r="P109" s="143"/>
      <c r="Q109" s="143"/>
      <c r="R109" s="143"/>
      <c r="S109" s="143"/>
    </row>
    <row r="110" spans="1:19" ht="62.1" customHeight="1">
      <c r="A110" s="143"/>
      <c r="B110" s="143"/>
      <c r="C110" s="143"/>
      <c r="D110" s="143"/>
      <c r="E110" s="143"/>
      <c r="F110" s="143"/>
      <c r="G110" s="143"/>
      <c r="H110" s="143"/>
      <c r="I110" s="143"/>
      <c r="J110" s="143"/>
      <c r="K110" s="143"/>
      <c r="L110" s="143"/>
      <c r="M110" s="143"/>
      <c r="N110" s="143"/>
      <c r="O110" s="143"/>
      <c r="P110" s="143"/>
      <c r="Q110" s="143"/>
      <c r="R110" s="143"/>
      <c r="S110" s="143"/>
    </row>
    <row r="111" spans="1:19" ht="18.75" customHeight="1">
      <c r="A111" s="174" t="s">
        <v>44</v>
      </c>
      <c r="B111" s="175"/>
      <c r="C111" s="175"/>
      <c r="D111" s="175"/>
      <c r="E111" s="175"/>
      <c r="F111" s="175"/>
      <c r="G111" s="175"/>
      <c r="H111" s="175"/>
      <c r="I111" s="175"/>
      <c r="J111" s="175"/>
      <c r="K111" s="175"/>
      <c r="L111" s="175"/>
      <c r="M111" s="175"/>
      <c r="N111" s="175"/>
      <c r="O111" s="175"/>
      <c r="P111" s="175"/>
      <c r="Q111" s="175"/>
      <c r="R111" s="175"/>
      <c r="S111" s="176"/>
    </row>
    <row r="112" spans="1:19" ht="18.75" customHeight="1">
      <c r="A112" s="177" t="s">
        <v>201</v>
      </c>
      <c r="B112" s="177"/>
      <c r="C112" s="177"/>
      <c r="D112" s="177"/>
      <c r="E112" s="177"/>
      <c r="F112" s="177"/>
      <c r="G112" s="177"/>
      <c r="H112" s="177"/>
      <c r="I112" s="177"/>
      <c r="J112" s="177"/>
      <c r="K112" s="177"/>
      <c r="L112" s="177"/>
      <c r="M112" s="177"/>
      <c r="N112" s="177"/>
      <c r="O112" s="177"/>
      <c r="P112" s="177"/>
      <c r="Q112" s="177"/>
      <c r="R112" s="177"/>
      <c r="S112" s="177"/>
    </row>
    <row r="113" spans="1:19" ht="68.099999999999994" customHeight="1">
      <c r="A113" s="143" t="s">
        <v>187</v>
      </c>
      <c r="B113" s="143"/>
      <c r="C113" s="143"/>
      <c r="D113" s="143"/>
      <c r="E113" s="143"/>
      <c r="F113" s="143"/>
      <c r="G113" s="143"/>
      <c r="H113" s="143"/>
      <c r="I113" s="143"/>
      <c r="J113" s="143"/>
      <c r="K113" s="143"/>
      <c r="L113" s="143"/>
      <c r="M113" s="143"/>
      <c r="N113" s="143"/>
      <c r="O113" s="143"/>
      <c r="P113" s="143"/>
      <c r="Q113" s="143"/>
      <c r="R113" s="143"/>
      <c r="S113" s="143"/>
    </row>
    <row r="114" spans="1:19" ht="68.099999999999994" customHeight="1">
      <c r="A114" s="143"/>
      <c r="B114" s="143"/>
      <c r="C114" s="143"/>
      <c r="D114" s="143"/>
      <c r="E114" s="143"/>
      <c r="F114" s="143"/>
      <c r="G114" s="143"/>
      <c r="H114" s="143"/>
      <c r="I114" s="143"/>
      <c r="J114" s="143"/>
      <c r="K114" s="143"/>
      <c r="L114" s="143"/>
      <c r="M114" s="143"/>
      <c r="N114" s="143"/>
      <c r="O114" s="143"/>
      <c r="P114" s="143"/>
      <c r="Q114" s="143"/>
      <c r="R114" s="143"/>
      <c r="S114" s="143"/>
    </row>
    <row r="115" spans="1:19" ht="68.099999999999994" customHeight="1">
      <c r="A115" s="143"/>
      <c r="B115" s="143"/>
      <c r="C115" s="143"/>
      <c r="D115" s="143"/>
      <c r="E115" s="143"/>
      <c r="F115" s="143"/>
      <c r="G115" s="143"/>
      <c r="H115" s="143"/>
      <c r="I115" s="143"/>
      <c r="J115" s="143"/>
      <c r="K115" s="143"/>
      <c r="L115" s="143"/>
      <c r="M115" s="143"/>
      <c r="N115" s="143"/>
      <c r="O115" s="143"/>
      <c r="P115" s="143"/>
      <c r="Q115" s="143"/>
      <c r="R115" s="143"/>
      <c r="S115" s="143"/>
    </row>
    <row r="116" spans="1:19" ht="68.099999999999994" customHeight="1">
      <c r="A116" s="143"/>
      <c r="B116" s="143"/>
      <c r="C116" s="143"/>
      <c r="D116" s="143"/>
      <c r="E116" s="143"/>
      <c r="F116" s="143"/>
      <c r="G116" s="143"/>
      <c r="H116" s="143"/>
      <c r="I116" s="143"/>
      <c r="J116" s="143"/>
      <c r="K116" s="143"/>
      <c r="L116" s="143"/>
      <c r="M116" s="143"/>
      <c r="N116" s="143"/>
      <c r="O116" s="143"/>
      <c r="P116" s="143"/>
      <c r="Q116" s="143"/>
      <c r="R116" s="143"/>
      <c r="S116" s="143"/>
    </row>
    <row r="117" spans="1:19" ht="68.099999999999994" customHeight="1">
      <c r="A117" s="143"/>
      <c r="B117" s="143"/>
      <c r="C117" s="143"/>
      <c r="D117" s="143"/>
      <c r="E117" s="143"/>
      <c r="F117" s="143"/>
      <c r="G117" s="143"/>
      <c r="H117" s="143"/>
      <c r="I117" s="143"/>
      <c r="J117" s="143"/>
      <c r="K117" s="143"/>
      <c r="L117" s="143"/>
      <c r="M117" s="143"/>
      <c r="N117" s="143"/>
      <c r="O117" s="143"/>
      <c r="P117" s="143"/>
      <c r="Q117" s="143"/>
      <c r="R117" s="143"/>
      <c r="S117" s="143"/>
    </row>
    <row r="118" spans="1:19" ht="18.75" customHeight="1">
      <c r="A118" s="178" t="s">
        <v>44</v>
      </c>
      <c r="B118" s="179"/>
      <c r="C118" s="179"/>
      <c r="D118" s="179"/>
      <c r="E118" s="179"/>
      <c r="F118" s="179"/>
      <c r="G118" s="179"/>
      <c r="H118" s="179"/>
      <c r="I118" s="179"/>
      <c r="J118" s="179"/>
      <c r="K118" s="179"/>
      <c r="L118" s="179"/>
      <c r="M118" s="179"/>
      <c r="N118" s="179"/>
      <c r="O118" s="179"/>
      <c r="P118" s="179"/>
      <c r="Q118" s="179"/>
      <c r="R118" s="179"/>
      <c r="S118" s="180"/>
    </row>
    <row r="119" spans="1:19" ht="35.25" customHeight="1">
      <c r="A119" s="177" t="s">
        <v>200</v>
      </c>
      <c r="B119" s="177"/>
      <c r="C119" s="177"/>
      <c r="D119" s="177"/>
      <c r="E119" s="177"/>
      <c r="F119" s="177"/>
      <c r="G119" s="177"/>
      <c r="H119" s="177"/>
      <c r="I119" s="177"/>
      <c r="J119" s="177"/>
      <c r="K119" s="177"/>
      <c r="L119" s="177"/>
      <c r="M119" s="177"/>
      <c r="N119" s="177"/>
      <c r="O119" s="177"/>
      <c r="P119" s="177"/>
      <c r="Q119" s="177"/>
      <c r="R119" s="177"/>
      <c r="S119" s="177"/>
    </row>
    <row r="120" spans="1:19" ht="68.099999999999994" customHeight="1">
      <c r="A120" s="143"/>
      <c r="B120" s="143"/>
      <c r="C120" s="143"/>
      <c r="D120" s="143"/>
      <c r="E120" s="143"/>
      <c r="F120" s="143"/>
      <c r="G120" s="143"/>
      <c r="H120" s="143"/>
      <c r="I120" s="143"/>
      <c r="J120" s="143"/>
      <c r="K120" s="143"/>
      <c r="L120" s="143"/>
      <c r="M120" s="143"/>
      <c r="N120" s="143"/>
      <c r="O120" s="143"/>
      <c r="P120" s="143"/>
      <c r="Q120" s="143"/>
      <c r="R120" s="143"/>
      <c r="S120" s="143"/>
    </row>
    <row r="121" spans="1:19" ht="68.099999999999994" customHeight="1">
      <c r="A121" s="143"/>
      <c r="B121" s="143"/>
      <c r="C121" s="143"/>
      <c r="D121" s="143"/>
      <c r="E121" s="143"/>
      <c r="F121" s="143"/>
      <c r="G121" s="143"/>
      <c r="H121" s="143"/>
      <c r="I121" s="143"/>
      <c r="J121" s="143"/>
      <c r="K121" s="143"/>
      <c r="L121" s="143"/>
      <c r="M121" s="143"/>
      <c r="N121" s="143"/>
      <c r="O121" s="143"/>
      <c r="P121" s="143"/>
      <c r="Q121" s="143"/>
      <c r="R121" s="143"/>
      <c r="S121" s="143"/>
    </row>
    <row r="122" spans="1:19" ht="68.099999999999994" customHeight="1">
      <c r="A122" s="143"/>
      <c r="B122" s="143"/>
      <c r="C122" s="143"/>
      <c r="D122" s="143"/>
      <c r="E122" s="143"/>
      <c r="F122" s="143"/>
      <c r="G122" s="143"/>
      <c r="H122" s="143"/>
      <c r="I122" s="143"/>
      <c r="J122" s="143"/>
      <c r="K122" s="143"/>
      <c r="L122" s="143"/>
      <c r="M122" s="143"/>
      <c r="N122" s="143"/>
      <c r="O122" s="143"/>
      <c r="P122" s="143"/>
      <c r="Q122" s="143"/>
      <c r="R122" s="143"/>
      <c r="S122" s="143"/>
    </row>
    <row r="123" spans="1:19" ht="68.099999999999994" customHeight="1">
      <c r="A123" s="143"/>
      <c r="B123" s="143"/>
      <c r="C123" s="143"/>
      <c r="D123" s="143"/>
      <c r="E123" s="143"/>
      <c r="F123" s="143"/>
      <c r="G123" s="143"/>
      <c r="H123" s="143"/>
      <c r="I123" s="143"/>
      <c r="J123" s="143"/>
      <c r="K123" s="143"/>
      <c r="L123" s="143"/>
      <c r="M123" s="143"/>
      <c r="N123" s="143"/>
      <c r="O123" s="143"/>
      <c r="P123" s="143"/>
      <c r="Q123" s="143"/>
      <c r="R123" s="143"/>
      <c r="S123" s="143"/>
    </row>
    <row r="124" spans="1:19" ht="68.099999999999994" customHeight="1">
      <c r="A124" s="143"/>
      <c r="B124" s="143"/>
      <c r="C124" s="143"/>
      <c r="D124" s="143"/>
      <c r="E124" s="143"/>
      <c r="F124" s="143"/>
      <c r="G124" s="143"/>
      <c r="H124" s="143"/>
      <c r="I124" s="143"/>
      <c r="J124" s="143"/>
      <c r="K124" s="143"/>
      <c r="L124" s="143"/>
      <c r="M124" s="143"/>
      <c r="N124" s="143"/>
      <c r="O124" s="143"/>
      <c r="P124" s="143"/>
      <c r="Q124" s="143"/>
      <c r="R124" s="143"/>
      <c r="S124" s="143"/>
    </row>
    <row r="125" spans="1:19" ht="45.75" customHeight="1">
      <c r="A125" s="181" t="s">
        <v>45</v>
      </c>
      <c r="B125" s="181"/>
      <c r="C125" s="181"/>
      <c r="D125" s="181"/>
      <c r="E125" s="181"/>
      <c r="F125" s="181"/>
      <c r="G125" s="181"/>
      <c r="H125" s="181"/>
      <c r="I125" s="181"/>
      <c r="J125" s="181"/>
      <c r="K125" s="181"/>
      <c r="L125" s="181"/>
      <c r="M125" s="181"/>
      <c r="N125" s="181"/>
      <c r="O125" s="181"/>
      <c r="P125" s="181"/>
      <c r="Q125" s="181"/>
      <c r="R125" s="181"/>
      <c r="S125" s="181"/>
    </row>
    <row r="126" spans="1:19" ht="123" customHeight="1">
      <c r="A126" s="182" t="s">
        <v>204</v>
      </c>
      <c r="B126" s="182"/>
      <c r="C126" s="182"/>
      <c r="D126" s="182"/>
      <c r="E126" s="182"/>
      <c r="F126" s="182"/>
      <c r="G126" s="182"/>
      <c r="H126" s="182"/>
      <c r="I126" s="182"/>
      <c r="J126" s="182"/>
      <c r="K126" s="182"/>
      <c r="L126" s="182"/>
      <c r="M126" s="182"/>
      <c r="N126" s="182"/>
      <c r="O126" s="182"/>
      <c r="P126" s="182"/>
      <c r="Q126" s="182"/>
      <c r="R126" s="182"/>
      <c r="S126" s="182"/>
    </row>
    <row r="127" spans="1:19" ht="20.100000000000001" customHeight="1">
      <c r="A127" s="183" t="s">
        <v>46</v>
      </c>
      <c r="B127" s="183"/>
      <c r="C127" s="184" t="s">
        <v>202</v>
      </c>
      <c r="D127" s="184"/>
      <c r="E127" s="184"/>
      <c r="F127" s="184"/>
      <c r="G127" s="184"/>
      <c r="H127" s="184"/>
      <c r="I127" s="184"/>
      <c r="J127" s="184"/>
      <c r="K127" s="184"/>
      <c r="L127" s="184"/>
      <c r="M127" s="184"/>
      <c r="N127" s="184"/>
      <c r="O127" s="184"/>
      <c r="P127" s="184"/>
      <c r="Q127" s="184"/>
      <c r="R127" s="184"/>
      <c r="S127" s="184"/>
    </row>
    <row r="128" spans="1:19" ht="35.1" customHeight="1">
      <c r="A128" s="183"/>
      <c r="B128" s="183"/>
      <c r="C128" s="185" t="s">
        <v>203</v>
      </c>
      <c r="D128" s="185"/>
      <c r="E128" s="185"/>
      <c r="F128" s="185"/>
      <c r="G128" s="185"/>
      <c r="H128" s="185"/>
      <c r="I128" s="185"/>
      <c r="J128" s="185"/>
      <c r="K128" s="185"/>
      <c r="L128" s="185"/>
      <c r="M128" s="185"/>
      <c r="N128" s="185"/>
      <c r="O128" s="185"/>
      <c r="P128" s="185"/>
      <c r="Q128" s="185"/>
      <c r="R128" s="185"/>
      <c r="S128" s="185"/>
    </row>
    <row r="129" spans="1:19" ht="35.1" customHeight="1">
      <c r="A129" s="171">
        <v>1</v>
      </c>
      <c r="B129" s="171"/>
      <c r="C129" s="172"/>
      <c r="D129" s="172"/>
      <c r="E129" s="172"/>
      <c r="F129" s="172"/>
      <c r="G129" s="172"/>
      <c r="H129" s="172"/>
      <c r="I129" s="172"/>
      <c r="J129" s="172"/>
      <c r="K129" s="172"/>
      <c r="L129" s="172"/>
      <c r="M129" s="172"/>
      <c r="N129" s="172"/>
      <c r="O129" s="172"/>
      <c r="P129" s="172"/>
      <c r="Q129" s="172"/>
      <c r="R129" s="172"/>
      <c r="S129" s="172"/>
    </row>
    <row r="130" spans="1:19" ht="50.1" customHeight="1">
      <c r="A130" s="171"/>
      <c r="B130" s="171"/>
      <c r="C130" s="173"/>
      <c r="D130" s="173"/>
      <c r="E130" s="173"/>
      <c r="F130" s="173"/>
      <c r="G130" s="173"/>
      <c r="H130" s="173"/>
      <c r="I130" s="173"/>
      <c r="J130" s="173"/>
      <c r="K130" s="173"/>
      <c r="L130" s="173"/>
      <c r="M130" s="173"/>
      <c r="N130" s="173"/>
      <c r="O130" s="173"/>
      <c r="P130" s="173"/>
      <c r="Q130" s="173"/>
      <c r="R130" s="173"/>
      <c r="S130" s="173"/>
    </row>
    <row r="131" spans="1:19" ht="35.1" customHeight="1">
      <c r="A131" s="171">
        <v>2</v>
      </c>
      <c r="B131" s="171"/>
      <c r="C131" s="172"/>
      <c r="D131" s="172"/>
      <c r="E131" s="172"/>
      <c r="F131" s="172"/>
      <c r="G131" s="172"/>
      <c r="H131" s="172"/>
      <c r="I131" s="172"/>
      <c r="J131" s="172"/>
      <c r="K131" s="172"/>
      <c r="L131" s="172"/>
      <c r="M131" s="172"/>
      <c r="N131" s="172"/>
      <c r="O131" s="172"/>
      <c r="P131" s="172"/>
      <c r="Q131" s="172"/>
      <c r="R131" s="172"/>
      <c r="S131" s="172"/>
    </row>
    <row r="132" spans="1:19" ht="50.1" customHeight="1">
      <c r="A132" s="171"/>
      <c r="B132" s="171"/>
      <c r="C132" s="173"/>
      <c r="D132" s="173"/>
      <c r="E132" s="173"/>
      <c r="F132" s="173"/>
      <c r="G132" s="173"/>
      <c r="H132" s="173"/>
      <c r="I132" s="173"/>
      <c r="J132" s="173"/>
      <c r="K132" s="173"/>
      <c r="L132" s="173"/>
      <c r="M132" s="173"/>
      <c r="N132" s="173"/>
      <c r="O132" s="173"/>
      <c r="P132" s="173"/>
      <c r="Q132" s="173"/>
      <c r="R132" s="173"/>
      <c r="S132" s="173"/>
    </row>
    <row r="133" spans="1:19" ht="35.1" customHeight="1">
      <c r="A133" s="171">
        <v>3</v>
      </c>
      <c r="B133" s="171"/>
      <c r="C133" s="172"/>
      <c r="D133" s="172"/>
      <c r="E133" s="172"/>
      <c r="F133" s="172"/>
      <c r="G133" s="172"/>
      <c r="H133" s="172"/>
      <c r="I133" s="172"/>
      <c r="J133" s="172"/>
      <c r="K133" s="172"/>
      <c r="L133" s="172"/>
      <c r="M133" s="172"/>
      <c r="N133" s="172"/>
      <c r="O133" s="172"/>
      <c r="P133" s="172"/>
      <c r="Q133" s="172"/>
      <c r="R133" s="172"/>
      <c r="S133" s="172"/>
    </row>
    <row r="134" spans="1:19" ht="50.1" customHeight="1">
      <c r="A134" s="171"/>
      <c r="B134" s="171"/>
      <c r="C134" s="173"/>
      <c r="D134" s="173"/>
      <c r="E134" s="173"/>
      <c r="F134" s="173"/>
      <c r="G134" s="173"/>
      <c r="H134" s="173"/>
      <c r="I134" s="173"/>
      <c r="J134" s="173"/>
      <c r="K134" s="173"/>
      <c r="L134" s="173"/>
      <c r="M134" s="173"/>
      <c r="N134" s="173"/>
      <c r="O134" s="173"/>
      <c r="P134" s="173"/>
      <c r="Q134" s="173"/>
      <c r="R134" s="173"/>
      <c r="S134" s="173"/>
    </row>
    <row r="135" spans="1:19" ht="35.1" customHeight="1">
      <c r="A135" s="171">
        <v>4</v>
      </c>
      <c r="B135" s="171"/>
      <c r="C135" s="172"/>
      <c r="D135" s="172"/>
      <c r="E135" s="172"/>
      <c r="F135" s="172"/>
      <c r="G135" s="172"/>
      <c r="H135" s="172"/>
      <c r="I135" s="172"/>
      <c r="J135" s="172"/>
      <c r="K135" s="172"/>
      <c r="L135" s="172"/>
      <c r="M135" s="172"/>
      <c r="N135" s="172"/>
      <c r="O135" s="172"/>
      <c r="P135" s="172"/>
      <c r="Q135" s="172"/>
      <c r="R135" s="172"/>
      <c r="S135" s="172"/>
    </row>
    <row r="136" spans="1:19" ht="50.1" customHeight="1">
      <c r="A136" s="171"/>
      <c r="B136" s="171"/>
      <c r="C136" s="173"/>
      <c r="D136" s="173"/>
      <c r="E136" s="173"/>
      <c r="F136" s="173"/>
      <c r="G136" s="173"/>
      <c r="H136" s="173"/>
      <c r="I136" s="173"/>
      <c r="J136" s="173"/>
      <c r="K136" s="173"/>
      <c r="L136" s="173"/>
      <c r="M136" s="173"/>
      <c r="N136" s="173"/>
      <c r="O136" s="173"/>
      <c r="P136" s="173"/>
      <c r="Q136" s="173"/>
      <c r="R136" s="173"/>
      <c r="S136" s="173"/>
    </row>
    <row r="137" spans="1:19" ht="35.1" customHeight="1">
      <c r="A137" s="171">
        <v>5</v>
      </c>
      <c r="B137" s="171"/>
      <c r="C137" s="172"/>
      <c r="D137" s="172"/>
      <c r="E137" s="172"/>
      <c r="F137" s="172"/>
      <c r="G137" s="172"/>
      <c r="H137" s="172"/>
      <c r="I137" s="172"/>
      <c r="J137" s="172"/>
      <c r="K137" s="172"/>
      <c r="L137" s="172"/>
      <c r="M137" s="172"/>
      <c r="N137" s="172"/>
      <c r="O137" s="172"/>
      <c r="P137" s="172"/>
      <c r="Q137" s="172"/>
      <c r="R137" s="172"/>
      <c r="S137" s="172"/>
    </row>
    <row r="138" spans="1:19" ht="50.1" customHeight="1">
      <c r="A138" s="171"/>
      <c r="B138" s="171"/>
      <c r="C138" s="173"/>
      <c r="D138" s="173"/>
      <c r="E138" s="173"/>
      <c r="F138" s="173"/>
      <c r="G138" s="173"/>
      <c r="H138" s="173"/>
      <c r="I138" s="173"/>
      <c r="J138" s="173"/>
      <c r="K138" s="173"/>
      <c r="L138" s="173"/>
      <c r="M138" s="173"/>
      <c r="N138" s="173"/>
      <c r="O138" s="173"/>
      <c r="P138" s="173"/>
      <c r="Q138" s="173"/>
      <c r="R138" s="173"/>
      <c r="S138" s="173"/>
    </row>
    <row r="139" spans="1:19" ht="35.1" customHeight="1">
      <c r="A139" s="171">
        <v>6</v>
      </c>
      <c r="B139" s="171"/>
      <c r="C139" s="172"/>
      <c r="D139" s="172"/>
      <c r="E139" s="172"/>
      <c r="F139" s="172"/>
      <c r="G139" s="172"/>
      <c r="H139" s="172"/>
      <c r="I139" s="172"/>
      <c r="J139" s="172"/>
      <c r="K139" s="172"/>
      <c r="L139" s="172"/>
      <c r="M139" s="172"/>
      <c r="N139" s="172"/>
      <c r="O139" s="172"/>
      <c r="P139" s="172"/>
      <c r="Q139" s="172"/>
      <c r="R139" s="172"/>
      <c r="S139" s="172"/>
    </row>
    <row r="140" spans="1:19" ht="50.1" customHeight="1">
      <c r="A140" s="171"/>
      <c r="B140" s="171"/>
      <c r="C140" s="173"/>
      <c r="D140" s="173"/>
      <c r="E140" s="173"/>
      <c r="F140" s="173"/>
      <c r="G140" s="173"/>
      <c r="H140" s="173"/>
      <c r="I140" s="173"/>
      <c r="J140" s="173"/>
      <c r="K140" s="173"/>
      <c r="L140" s="173"/>
      <c r="M140" s="173"/>
      <c r="N140" s="173"/>
      <c r="O140" s="173"/>
      <c r="P140" s="173"/>
      <c r="Q140" s="173"/>
      <c r="R140" s="173"/>
      <c r="S140" s="173"/>
    </row>
  </sheetData>
  <sheetProtection formatCells="0" formatRows="0" insertRows="0" deleteRows="0"/>
  <autoFilter ref="A125:S140" xr:uid="{A35E4E41-8F29-4C55-BC55-6A0D8562266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autoFilter>
  <mergeCells count="184">
    <mergeCell ref="A139:B140"/>
    <mergeCell ref="C139:S139"/>
    <mergeCell ref="C140:S140"/>
    <mergeCell ref="A129:B130"/>
    <mergeCell ref="C129:S129"/>
    <mergeCell ref="C130:S130"/>
    <mergeCell ref="A131:B132"/>
    <mergeCell ref="C131:S131"/>
    <mergeCell ref="C132:S132"/>
    <mergeCell ref="A133:B134"/>
    <mergeCell ref="A104:S104"/>
    <mergeCell ref="A105:S110"/>
    <mergeCell ref="O5:Q6"/>
    <mergeCell ref="R5:R6"/>
    <mergeCell ref="S5:S6"/>
    <mergeCell ref="A135:B136"/>
    <mergeCell ref="C135:S135"/>
    <mergeCell ref="C136:S136"/>
    <mergeCell ref="A137:B138"/>
    <mergeCell ref="C137:S137"/>
    <mergeCell ref="C138:S138"/>
    <mergeCell ref="C133:S133"/>
    <mergeCell ref="C134:S134"/>
    <mergeCell ref="A111:S111"/>
    <mergeCell ref="A112:S112"/>
    <mergeCell ref="A113:S117"/>
    <mergeCell ref="A118:S118"/>
    <mergeCell ref="A119:S119"/>
    <mergeCell ref="A120:S124"/>
    <mergeCell ref="A125:S125"/>
    <mergeCell ref="A126:S126"/>
    <mergeCell ref="A127:B128"/>
    <mergeCell ref="C127:S127"/>
    <mergeCell ref="C128:S128"/>
    <mergeCell ref="A98:S103"/>
    <mergeCell ref="K92:L92"/>
    <mergeCell ref="K93:L93"/>
    <mergeCell ref="K94:L94"/>
    <mergeCell ref="K96:L96"/>
    <mergeCell ref="M91:S96"/>
    <mergeCell ref="A97:S97"/>
    <mergeCell ref="A96:J96"/>
    <mergeCell ref="K95:L95"/>
    <mergeCell ref="A91:B95"/>
    <mergeCell ref="C91:J91"/>
    <mergeCell ref="C92:J92"/>
    <mergeCell ref="C93:J93"/>
    <mergeCell ref="C94:J94"/>
    <mergeCell ref="C95:J95"/>
    <mergeCell ref="K91:L91"/>
    <mergeCell ref="A15:S15"/>
    <mergeCell ref="A8:D8"/>
    <mergeCell ref="E8:S8"/>
    <mergeCell ref="A9:D9"/>
    <mergeCell ref="E9:S9"/>
    <mergeCell ref="C74:J74"/>
    <mergeCell ref="K74:L74"/>
    <mergeCell ref="M74:S74"/>
    <mergeCell ref="A81:B81"/>
    <mergeCell ref="A25:S27"/>
    <mergeCell ref="C33:S35"/>
    <mergeCell ref="A36:B38"/>
    <mergeCell ref="C36:S38"/>
    <mergeCell ref="A39:B41"/>
    <mergeCell ref="C39:S41"/>
    <mergeCell ref="A42:B44"/>
    <mergeCell ref="C42:S44"/>
    <mergeCell ref="A45:B47"/>
    <mergeCell ref="C45:S47"/>
    <mergeCell ref="A60:B62"/>
    <mergeCell ref="C60:S62"/>
    <mergeCell ref="A63:B65"/>
    <mergeCell ref="C63:S65"/>
    <mergeCell ref="K79:L79"/>
    <mergeCell ref="A67:J67"/>
    <mergeCell ref="K67:S67"/>
    <mergeCell ref="A68:J68"/>
    <mergeCell ref="K68:S68"/>
    <mergeCell ref="A69:J69"/>
    <mergeCell ref="I7:L7"/>
    <mergeCell ref="E6:L6"/>
    <mergeCell ref="A28:S28"/>
    <mergeCell ref="A29:S29"/>
    <mergeCell ref="M5:N6"/>
    <mergeCell ref="A6:D6"/>
    <mergeCell ref="E5:L5"/>
    <mergeCell ref="A17:S19"/>
    <mergeCell ref="A21:S23"/>
    <mergeCell ref="A16:S16"/>
    <mergeCell ref="A20:S20"/>
    <mergeCell ref="E7:G7"/>
    <mergeCell ref="A7:D7"/>
    <mergeCell ref="A5:D5"/>
    <mergeCell ref="N7:P7"/>
    <mergeCell ref="R7:S7"/>
    <mergeCell ref="A24:S24"/>
    <mergeCell ref="A11:S11"/>
    <mergeCell ref="A12:S14"/>
    <mergeCell ref="C30:S32"/>
    <mergeCell ref="A33:B35"/>
    <mergeCell ref="A48:B50"/>
    <mergeCell ref="C48:S50"/>
    <mergeCell ref="A51:B53"/>
    <mergeCell ref="C51:S53"/>
    <mergeCell ref="A54:B56"/>
    <mergeCell ref="C54:S56"/>
    <mergeCell ref="A66:S66"/>
    <mergeCell ref="A57:B59"/>
    <mergeCell ref="C57:S59"/>
    <mergeCell ref="A30:B32"/>
    <mergeCell ref="A77:B77"/>
    <mergeCell ref="A74:B75"/>
    <mergeCell ref="A73:B73"/>
    <mergeCell ref="C73:J73"/>
    <mergeCell ref="K73:L73"/>
    <mergeCell ref="M73:S73"/>
    <mergeCell ref="A76:B76"/>
    <mergeCell ref="C76:J76"/>
    <mergeCell ref="K76:L76"/>
    <mergeCell ref="M76:S76"/>
    <mergeCell ref="C75:J75"/>
    <mergeCell ref="K75:L75"/>
    <mergeCell ref="M75:S75"/>
    <mergeCell ref="C83:J83"/>
    <mergeCell ref="K83:L83"/>
    <mergeCell ref="M83:S83"/>
    <mergeCell ref="C81:J81"/>
    <mergeCell ref="K81:L81"/>
    <mergeCell ref="M81:S81"/>
    <mergeCell ref="A79:B79"/>
    <mergeCell ref="C79:J79"/>
    <mergeCell ref="C80:J80"/>
    <mergeCell ref="K80:L80"/>
    <mergeCell ref="M80:S80"/>
    <mergeCell ref="M79:S79"/>
    <mergeCell ref="A80:B80"/>
    <mergeCell ref="A10:D10"/>
    <mergeCell ref="E10:S10"/>
    <mergeCell ref="N72:S72"/>
    <mergeCell ref="A71:S71"/>
    <mergeCell ref="K72:M72"/>
    <mergeCell ref="A87:B87"/>
    <mergeCell ref="C87:J87"/>
    <mergeCell ref="K87:L87"/>
    <mergeCell ref="M87:S87"/>
    <mergeCell ref="A85:B85"/>
    <mergeCell ref="C85:J85"/>
    <mergeCell ref="K85:L85"/>
    <mergeCell ref="M85:S85"/>
    <mergeCell ref="A86:B86"/>
    <mergeCell ref="C86:J86"/>
    <mergeCell ref="K86:L86"/>
    <mergeCell ref="M86:S86"/>
    <mergeCell ref="A84:B84"/>
    <mergeCell ref="C84:J84"/>
    <mergeCell ref="K84:L84"/>
    <mergeCell ref="M84:S84"/>
    <mergeCell ref="A82:B82"/>
    <mergeCell ref="C82:J82"/>
    <mergeCell ref="K82:L82"/>
    <mergeCell ref="A70:J70"/>
    <mergeCell ref="K69:S69"/>
    <mergeCell ref="K70:S70"/>
    <mergeCell ref="A89:B89"/>
    <mergeCell ref="C89:J89"/>
    <mergeCell ref="A90:B90"/>
    <mergeCell ref="C90:J90"/>
    <mergeCell ref="K90:L90"/>
    <mergeCell ref="M90:S90"/>
    <mergeCell ref="K89:L89"/>
    <mergeCell ref="M89:S89"/>
    <mergeCell ref="M82:S82"/>
    <mergeCell ref="A88:B88"/>
    <mergeCell ref="C88:J88"/>
    <mergeCell ref="K88:L88"/>
    <mergeCell ref="M88:S88"/>
    <mergeCell ref="C77:J77"/>
    <mergeCell ref="K77:L77"/>
    <mergeCell ref="M77:S77"/>
    <mergeCell ref="A78:B78"/>
    <mergeCell ref="C78:J78"/>
    <mergeCell ref="K78:L78"/>
    <mergeCell ref="M78:S78"/>
    <mergeCell ref="A83:B83"/>
  </mergeCells>
  <phoneticPr fontId="1"/>
  <conditionalFormatting sqref="M91:S96">
    <cfRule type="expression" dxfId="0" priority="2">
      <formula>$R$5&lt;$K$96</formula>
    </cfRule>
  </conditionalFormatting>
  <dataValidations xWindow="441" yWindow="417" count="10">
    <dataValidation type="list" allowBlank="1" showInputMessage="1" showErrorMessage="1" sqref="I7" xr:uid="{3C1380A0-5891-4DB6-80EA-87AB7915F88E}">
      <formula1>学部</formula1>
    </dataValidation>
    <dataValidation type="textLength" operator="lessThanOrEqual" allowBlank="1" showInputMessage="1" showErrorMessage="1" sqref="X51 A20:C20 A16:C16" xr:uid="{824401DD-DF70-4DB9-BA87-D7C11F837831}">
      <formula1>45</formula1>
    </dataValidation>
    <dataValidation type="list" allowBlank="1" showInputMessage="1" showErrorMessage="1" prompt="Please select from the dropdown." sqref="O5:Q6" xr:uid="{A5C4CD8C-2A25-4F94-8C21-63DDB8C67830}">
      <formula1>申請種別</formula1>
    </dataValidation>
    <dataValidation type="list" allowBlank="1" showInputMessage="1" showErrorMessage="1" prompt="Please select from the dropdown." sqref="R7:S7" xr:uid="{B96BD71A-BFA8-4A3C-ABCA-42FBC57147A9}">
      <formula1>$T$7:$T$13</formula1>
    </dataValidation>
    <dataValidation type="textLength" operator="lessThanOrEqual" allowBlank="1" showInputMessage="1" showErrorMessage="1" errorTitle="The character count is too long." error="Please write within 150 characters." prompt="Please write within 150 characters." sqref="C30:S65" xr:uid="{DA65B012-ED7F-4C71-AC77-C6A3BB3CD77C}">
      <formula1>150</formula1>
    </dataValidation>
    <dataValidation type="list" allowBlank="1" showInputMessage="1" showErrorMessage="1" prompt="Please select from the dropdown." sqref="R5:R6" xr:uid="{1B252547-ADC3-4772-9DDA-26B44D8F2DA7}">
      <formula1>INDIRECT(O5)</formula1>
    </dataValidation>
    <dataValidation type="textLength" operator="lessThanOrEqual" allowBlank="1" showInputMessage="1" showErrorMessage="1" error="Please write within 50 characters." prompt="Please write within 50 characters." sqref="A12:S14 M76:S90" xr:uid="{ACEC43CE-0CBE-4D80-B169-C4AE77AA00E6}">
      <formula1>50</formula1>
    </dataValidation>
    <dataValidation type="textLength" operator="lessThanOrEqual" allowBlank="1" showInputMessage="1" showErrorMessage="1" error="Please write within 1000 characters." prompt="Please write within 1000 characters." sqref="A17:S19 A21:S23 A25:S27 A113:S117 A105:S110 A98:S103 A120:S124" xr:uid="{95C66B33-B88F-4FA5-A87E-1462CF2A6337}">
      <formula1>1000</formula1>
    </dataValidation>
    <dataValidation type="textLength" operator="lessThanOrEqual" allowBlank="1" showInputMessage="1" showErrorMessage="1" error="Please write within 100 characters." prompt="Please write within 100 characters." sqref="A68:K70 T68 C129:S140 C76:J90" xr:uid="{13F9E1F5-A671-4D21-B18B-E1B0A77AAE0A}">
      <formula1>100</formula1>
    </dataValidation>
    <dataValidation type="list" allowBlank="1" showInputMessage="1" showErrorMessage="1" prompt="Please select from the dropdown." sqref="A76:B90" xr:uid="{C43B2605-7C33-4F72-8424-D809930C9413}">
      <formula1>$T$73:$T$77</formula1>
    </dataValidation>
  </dataValidations>
  <printOptions horizontalCentered="1"/>
  <pageMargins left="0" right="0" top="0.62992125984251968" bottom="0.11811023622047245" header="0.31496062992125984" footer="0.31496062992125984"/>
  <pageSetup paperSize="9" scale="96" fitToHeight="0" orientation="portrait" r:id="rId1"/>
  <rowBreaks count="6" manualBreakCount="6">
    <brk id="23" max="18" man="1"/>
    <brk id="27" max="18" man="1"/>
    <brk id="70" max="18" man="1"/>
    <brk id="96" max="18" man="1"/>
    <brk id="110" max="18" man="1"/>
    <brk id="124" max="18" man="1"/>
  </rowBreaks>
  <colBreaks count="1" manualBreakCount="1">
    <brk id="1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3A0F8-2CA6-4F10-9298-9D22ECD871D7}">
  <dimension ref="A1:B18"/>
  <sheetViews>
    <sheetView topLeftCell="A13" workbookViewId="0">
      <selection activeCell="A15" sqref="A15"/>
    </sheetView>
  </sheetViews>
  <sheetFormatPr defaultRowHeight="18.75"/>
  <cols>
    <col min="1" max="1" width="148.125" style="30" customWidth="1"/>
  </cols>
  <sheetData>
    <row r="1" spans="1:2">
      <c r="A1" s="30" t="s">
        <v>181</v>
      </c>
      <c r="B1">
        <v>100</v>
      </c>
    </row>
    <row r="3" spans="1:2" ht="37.5">
      <c r="A3" s="30" t="s">
        <v>180</v>
      </c>
      <c r="B3">
        <v>150</v>
      </c>
    </row>
    <row r="5" spans="1:2" ht="37.5">
      <c r="A5" s="30" t="s">
        <v>183</v>
      </c>
      <c r="B5">
        <v>200</v>
      </c>
    </row>
    <row r="7" spans="1:2" ht="56.25">
      <c r="A7" s="30" t="s">
        <v>182</v>
      </c>
      <c r="B7">
        <v>400</v>
      </c>
    </row>
    <row r="9" spans="1:2" ht="112.5">
      <c r="A9" s="30" t="s">
        <v>184</v>
      </c>
      <c r="B9">
        <v>800</v>
      </c>
    </row>
    <row r="11" spans="1:2" ht="149.25">
      <c r="A11" s="30" t="s">
        <v>185</v>
      </c>
      <c r="B11">
        <v>1000</v>
      </c>
    </row>
    <row r="14" spans="1:2">
      <c r="A14" s="30" t="s">
        <v>192</v>
      </c>
    </row>
    <row r="15" spans="1:2">
      <c r="A15" s="30" t="s">
        <v>193</v>
      </c>
    </row>
    <row r="16" spans="1:2">
      <c r="A16" s="30" t="s">
        <v>194</v>
      </c>
    </row>
    <row r="18" spans="1:1">
      <c r="A18" s="30" t="s">
        <v>195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Sheet1</vt:lpstr>
      <vt:lpstr>Sheet2</vt:lpstr>
      <vt:lpstr>AdvancementSupport</vt:lpstr>
      <vt:lpstr>FirstStepSupport</vt:lpstr>
      <vt:lpstr>Sheet1!Print_Area</vt:lpstr>
      <vt:lpstr>学部</vt:lpstr>
      <vt:lpstr>申請種別</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王 雪(xuewang)</cp:lastModifiedBy>
  <cp:lastPrinted>2024-09-13T05:58:00Z</cp:lastPrinted>
  <dcterms:created xsi:type="dcterms:W3CDTF">2019-11-26T02:20:26Z</dcterms:created>
  <dcterms:modified xsi:type="dcterms:W3CDTF">2025-04-10T01:18:57Z</dcterms:modified>
</cp:coreProperties>
</file>