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7"/>
  <workbookPr/>
  <mc:AlternateContent xmlns:mc="http://schemas.openxmlformats.org/markup-compatibility/2006">
    <mc:Choice Requires="x15">
      <x15ac:absPath xmlns:x15ac="http://schemas.microsoft.com/office/spreadsheetml/2010/11/ac" url="\\ca03-ns2\研究企画課\学内共有\共有データ\04_学内助成\040_研究高度化推進制度\2020年度\02.募集要項・申請調書\④学術図書出版推進プログラム\最終版\見積書\"/>
    </mc:Choice>
  </mc:AlternateContent>
  <xr:revisionPtr revIDLastSave="0" documentId="13_ncr:1_{F4520B79-A8B3-4A47-B7A2-51955F7B5338}" xr6:coauthVersionLast="36" xr6:coauthVersionMax="36" xr10:uidLastSave="{00000000-0000-0000-0000-000000000000}"/>
  <bookViews>
    <workbookView xWindow="0" yWindow="0" windowWidth="19200" windowHeight="11400" xr2:uid="{00000000-000D-0000-FFFF-FFFF00000000}"/>
  </bookViews>
  <sheets>
    <sheet name="出版" sheetId="1" r:id="rId1"/>
    <sheet name="Sheet3" sheetId="3" r:id="rId2"/>
  </sheets>
  <definedNames>
    <definedName name="_xlnm.Print_Area" localSheetId="0">出版!$A$1:$Q$46</definedName>
  </definedNames>
  <calcPr calcId="179021"/>
</workbook>
</file>

<file path=xl/calcChain.xml><?xml version="1.0" encoding="utf-8"?>
<calcChain xmlns="http://schemas.openxmlformats.org/spreadsheetml/2006/main">
  <c r="G17" i="1" l="1"/>
  <c r="P20" i="1"/>
  <c r="P22" i="1"/>
  <c r="G27" i="1"/>
  <c r="P17" i="1"/>
  <c r="P18" i="1"/>
  <c r="P33" i="1"/>
  <c r="P34" i="1"/>
  <c r="P37" i="1" s="1"/>
  <c r="P35" i="1"/>
  <c r="P36" i="1"/>
  <c r="P25" i="1"/>
  <c r="P31" i="1" s="1"/>
  <c r="P26" i="1"/>
  <c r="P27" i="1"/>
  <c r="P28" i="1"/>
  <c r="P29" i="1"/>
  <c r="P30" i="1"/>
  <c r="P19" i="1"/>
  <c r="P21" i="1"/>
  <c r="P23" i="1" s="1"/>
  <c r="G40" i="1"/>
  <c r="G39" i="1"/>
  <c r="G38" i="1"/>
  <c r="G37" i="1"/>
  <c r="G36" i="1"/>
  <c r="G35" i="1"/>
  <c r="G41" i="1" s="1"/>
  <c r="G33" i="1"/>
  <c r="G32" i="1"/>
  <c r="G31" i="1"/>
  <c r="G30" i="1"/>
  <c r="G29" i="1"/>
  <c r="G28" i="1"/>
  <c r="G24" i="1"/>
  <c r="G23" i="1"/>
  <c r="G22" i="1"/>
  <c r="G21" i="1"/>
  <c r="G20" i="1"/>
  <c r="G19" i="1"/>
  <c r="G18" i="1"/>
  <c r="G25" i="1" l="1"/>
  <c r="G34" i="1"/>
  <c r="F42" i="1" l="1"/>
  <c r="F43" i="1" s="1"/>
  <c r="O42" i="1" s="1"/>
  <c r="F46" i="1" s="1"/>
</calcChain>
</file>

<file path=xl/sharedStrings.xml><?xml version="1.0" encoding="utf-8"?>
<sst xmlns="http://schemas.openxmlformats.org/spreadsheetml/2006/main" count="110" uniqueCount="70">
  <si>
    <t>組版代</t>
    <rPh sb="0" eb="2">
      <t>クミハン</t>
    </rPh>
    <rPh sb="2" eb="3">
      <t>ダイ</t>
    </rPh>
    <phoneticPr fontId="2"/>
  </si>
  <si>
    <t>本文</t>
    <rPh sb="0" eb="2">
      <t>ホンブン</t>
    </rPh>
    <phoneticPr fontId="2"/>
  </si>
  <si>
    <t>索引</t>
    <rPh sb="0" eb="2">
      <t>サクイン</t>
    </rPh>
    <phoneticPr fontId="2"/>
  </si>
  <si>
    <t>図表</t>
    <rPh sb="0" eb="2">
      <t>ズヒョウ</t>
    </rPh>
    <phoneticPr fontId="2"/>
  </si>
  <si>
    <t>写真</t>
    <rPh sb="0" eb="2">
      <t>シャシン</t>
    </rPh>
    <phoneticPr fontId="2"/>
  </si>
  <si>
    <t>扉</t>
    <rPh sb="0" eb="1">
      <t>トビラ</t>
    </rPh>
    <phoneticPr fontId="2"/>
  </si>
  <si>
    <t>表紙</t>
    <rPh sb="0" eb="2">
      <t>ヒョウシ</t>
    </rPh>
    <phoneticPr fontId="2"/>
  </si>
  <si>
    <t>小計（a）</t>
    <rPh sb="0" eb="2">
      <t>ショウケイ</t>
    </rPh>
    <phoneticPr fontId="2"/>
  </si>
  <si>
    <t>数量（頁）</t>
    <rPh sb="0" eb="2">
      <t>スウリョウ</t>
    </rPh>
    <rPh sb="3" eb="4">
      <t>ページ</t>
    </rPh>
    <phoneticPr fontId="2"/>
  </si>
  <si>
    <t>単価（円）</t>
    <rPh sb="0" eb="2">
      <t>タンカ</t>
    </rPh>
    <rPh sb="3" eb="4">
      <t>エン</t>
    </rPh>
    <phoneticPr fontId="2"/>
  </si>
  <si>
    <t>金額（円）</t>
    <rPh sb="0" eb="2">
      <t>キンガク</t>
    </rPh>
    <rPh sb="3" eb="4">
      <t>エン</t>
    </rPh>
    <phoneticPr fontId="2"/>
  </si>
  <si>
    <t>印刷代</t>
    <rPh sb="0" eb="2">
      <t>インサツ</t>
    </rPh>
    <rPh sb="2" eb="3">
      <t>ダイ</t>
    </rPh>
    <phoneticPr fontId="2"/>
  </si>
  <si>
    <t>本文・索引・図表</t>
    <rPh sb="0" eb="2">
      <t>ホンブン</t>
    </rPh>
    <rPh sb="3" eb="5">
      <t>サクイン</t>
    </rPh>
    <rPh sb="6" eb="8">
      <t>ズヒョウ</t>
    </rPh>
    <phoneticPr fontId="2"/>
  </si>
  <si>
    <t>小計（d)</t>
    <rPh sb="0" eb="2">
      <t>ショウケイ</t>
    </rPh>
    <phoneticPr fontId="2"/>
  </si>
  <si>
    <t>数量</t>
    <rPh sb="0" eb="2">
      <t>スウリョウ</t>
    </rPh>
    <phoneticPr fontId="2"/>
  </si>
  <si>
    <t>台</t>
    <rPh sb="0" eb="1">
      <t>ダイ</t>
    </rPh>
    <phoneticPr fontId="2"/>
  </si>
  <si>
    <t>種</t>
    <rPh sb="0" eb="1">
      <t>シュ</t>
    </rPh>
    <phoneticPr fontId="2"/>
  </si>
  <si>
    <t>用紙代</t>
    <rPh sb="0" eb="2">
      <t>ヨウシ</t>
    </rPh>
    <rPh sb="2" eb="3">
      <t>ダイ</t>
    </rPh>
    <phoneticPr fontId="2"/>
  </si>
  <si>
    <t>小計（e）</t>
    <rPh sb="0" eb="2">
      <t>ショウケイ</t>
    </rPh>
    <phoneticPr fontId="2"/>
  </si>
  <si>
    <t>製版代</t>
    <rPh sb="0" eb="2">
      <t>セイハン</t>
    </rPh>
    <rPh sb="2" eb="3">
      <t>ダイ</t>
    </rPh>
    <phoneticPr fontId="2"/>
  </si>
  <si>
    <t>色分解代</t>
    <rPh sb="0" eb="1">
      <t>イロ</t>
    </rPh>
    <rPh sb="1" eb="3">
      <t>ブンカイ</t>
    </rPh>
    <rPh sb="3" eb="4">
      <t>ダイ</t>
    </rPh>
    <phoneticPr fontId="2"/>
  </si>
  <si>
    <t>小計（b）</t>
    <rPh sb="0" eb="2">
      <t>ショウケイ</t>
    </rPh>
    <phoneticPr fontId="2"/>
  </si>
  <si>
    <t>刷版代</t>
    <rPh sb="0" eb="1">
      <t>スリ</t>
    </rPh>
    <rPh sb="1" eb="2">
      <t>ハン</t>
    </rPh>
    <rPh sb="2" eb="3">
      <t>ダイ</t>
    </rPh>
    <phoneticPr fontId="2"/>
  </si>
  <si>
    <t>本文･索引・図表</t>
    <rPh sb="0" eb="2">
      <t>ホンブン</t>
    </rPh>
    <rPh sb="3" eb="5">
      <t>サクイン</t>
    </rPh>
    <rPh sb="6" eb="8">
      <t>ズヒョウ</t>
    </rPh>
    <phoneticPr fontId="2"/>
  </si>
  <si>
    <t>小計（c）</t>
    <rPh sb="0" eb="2">
      <t>ショウケイ</t>
    </rPh>
    <phoneticPr fontId="2"/>
  </si>
  <si>
    <t>点</t>
    <rPh sb="0" eb="1">
      <t>テン</t>
    </rPh>
    <phoneticPr fontId="2"/>
  </si>
  <si>
    <t>版</t>
    <rPh sb="0" eb="1">
      <t>ハン</t>
    </rPh>
    <phoneticPr fontId="2"/>
  </si>
  <si>
    <t>連</t>
    <rPh sb="0" eb="1">
      <t>レン</t>
    </rPh>
    <phoneticPr fontId="2"/>
  </si>
  <si>
    <t>枚</t>
    <rPh sb="0" eb="1">
      <t>マイ</t>
    </rPh>
    <phoneticPr fontId="2"/>
  </si>
  <si>
    <t>製本代</t>
    <rPh sb="0" eb="2">
      <t>セイホン</t>
    </rPh>
    <rPh sb="2" eb="3">
      <t>ダイ</t>
    </rPh>
    <phoneticPr fontId="2"/>
  </si>
  <si>
    <t>工賃</t>
    <rPh sb="0" eb="2">
      <t>コウチン</t>
    </rPh>
    <phoneticPr fontId="2"/>
  </si>
  <si>
    <t>板紙</t>
    <rPh sb="0" eb="2">
      <t>イタガミ</t>
    </rPh>
    <phoneticPr fontId="2"/>
  </si>
  <si>
    <t>冊</t>
    <rPh sb="0" eb="1">
      <t>サツ</t>
    </rPh>
    <phoneticPr fontId="2"/>
  </si>
  <si>
    <t>本</t>
    <rPh sb="0" eb="1">
      <t>ホン</t>
    </rPh>
    <phoneticPr fontId="2"/>
  </si>
  <si>
    <t>小計(f）</t>
    <rPh sb="0" eb="2">
      <t>ショウケイ</t>
    </rPh>
    <phoneticPr fontId="2"/>
  </si>
  <si>
    <t>消費税</t>
    <rPh sb="0" eb="3">
      <t>ショウヒゼイ</t>
    </rPh>
    <phoneticPr fontId="2"/>
  </si>
  <si>
    <t>円</t>
    <rPh sb="0" eb="1">
      <t>エン</t>
    </rPh>
    <phoneticPr fontId="2"/>
  </si>
  <si>
    <t>合計（A）</t>
    <rPh sb="0" eb="2">
      <t>ゴウケイ</t>
    </rPh>
    <phoneticPr fontId="2"/>
  </si>
  <si>
    <t>計（(a)+(b)+(c)+(d)+(e)+(f)）</t>
    <rPh sb="0" eb="1">
      <t>ケイ</t>
    </rPh>
    <phoneticPr fontId="2"/>
  </si>
  <si>
    <t>和・欧・その他の別</t>
    <rPh sb="0" eb="1">
      <t>ワ</t>
    </rPh>
    <rPh sb="2" eb="3">
      <t>オウ</t>
    </rPh>
    <rPh sb="6" eb="7">
      <t>タ</t>
    </rPh>
    <rPh sb="8" eb="9">
      <t>ベツ</t>
    </rPh>
    <phoneticPr fontId="2"/>
  </si>
  <si>
    <t>本文主要活字</t>
    <rPh sb="0" eb="2">
      <t>ホンブン</t>
    </rPh>
    <rPh sb="2" eb="4">
      <t>シュヨウ</t>
    </rPh>
    <rPh sb="4" eb="6">
      <t>カツジ</t>
    </rPh>
    <phoneticPr fontId="2"/>
  </si>
  <si>
    <t>字詰・行数</t>
    <rPh sb="0" eb="2">
      <t>ジヅメ</t>
    </rPh>
    <rPh sb="3" eb="5">
      <t>ギョウスウ</t>
    </rPh>
    <phoneticPr fontId="2"/>
  </si>
  <si>
    <t>ページ数</t>
    <rPh sb="3" eb="4">
      <t>スウ</t>
    </rPh>
    <phoneticPr fontId="2"/>
  </si>
  <si>
    <t>市販用</t>
    <rPh sb="0" eb="3">
      <t>シハンヨウ</t>
    </rPh>
    <phoneticPr fontId="2"/>
  </si>
  <si>
    <t>その他</t>
    <rPh sb="2" eb="3">
      <t>タ</t>
    </rPh>
    <phoneticPr fontId="2"/>
  </si>
  <si>
    <t>計（C)</t>
    <rPh sb="0" eb="1">
      <t>ケイ</t>
    </rPh>
    <phoneticPr fontId="2"/>
  </si>
  <si>
    <t>発行部数</t>
    <rPh sb="0" eb="2">
      <t>ハッコウ</t>
    </rPh>
    <rPh sb="2" eb="4">
      <t>ブスウ</t>
    </rPh>
    <phoneticPr fontId="2"/>
  </si>
  <si>
    <t>部</t>
    <rPh sb="0" eb="1">
      <t>ブ</t>
    </rPh>
    <phoneticPr fontId="2"/>
  </si>
  <si>
    <t>判型</t>
    <rPh sb="0" eb="1">
      <t>ハン</t>
    </rPh>
    <rPh sb="1" eb="2">
      <t>カタ</t>
    </rPh>
    <phoneticPr fontId="2"/>
  </si>
  <si>
    <t>判</t>
    <rPh sb="0" eb="1">
      <t>ハン</t>
    </rPh>
    <phoneticPr fontId="2"/>
  </si>
  <si>
    <t>頁</t>
    <rPh sb="0" eb="1">
      <t>ページ</t>
    </rPh>
    <phoneticPr fontId="2"/>
  </si>
  <si>
    <t>縦／横
　　　　　段</t>
    <rPh sb="0" eb="1">
      <t>タテ</t>
    </rPh>
    <rPh sb="2" eb="3">
      <t>ヨコ</t>
    </rPh>
    <rPh sb="9" eb="10">
      <t>ダン</t>
    </rPh>
    <phoneticPr fontId="2"/>
  </si>
  <si>
    <t>刊行物の名称</t>
    <rPh sb="0" eb="3">
      <t>カンコウブツ</t>
    </rPh>
    <rPh sb="4" eb="6">
      <t>メイショウ</t>
    </rPh>
    <phoneticPr fontId="2"/>
  </si>
  <si>
    <t>氏名</t>
    <rPh sb="0" eb="2">
      <t>シメイ</t>
    </rPh>
    <phoneticPr fontId="2"/>
  </si>
  <si>
    <t>住所</t>
    <rPh sb="0" eb="2">
      <t>ジュウショ</t>
    </rPh>
    <phoneticPr fontId="2"/>
  </si>
  <si>
    <t>（見積者）</t>
    <rPh sb="1" eb="3">
      <t>ミツ</t>
    </rPh>
    <rPh sb="3" eb="4">
      <t>シャ</t>
    </rPh>
    <phoneticPr fontId="2"/>
  </si>
  <si>
    <t>殿</t>
    <rPh sb="0" eb="1">
      <t>ドノ</t>
    </rPh>
    <phoneticPr fontId="2"/>
  </si>
  <si>
    <t>見　積　書　（学術図書刊行用）</t>
    <rPh sb="0" eb="1">
      <t>ケン</t>
    </rPh>
    <rPh sb="2" eb="3">
      <t>セキ</t>
    </rPh>
    <rPh sb="4" eb="5">
      <t>ショ</t>
    </rPh>
    <rPh sb="7" eb="9">
      <t>ガクジュツ</t>
    </rPh>
    <rPh sb="9" eb="11">
      <t>トショ</t>
    </rPh>
    <rPh sb="11" eb="13">
      <t>カンコウ</t>
    </rPh>
    <rPh sb="13" eb="14">
      <t>ヨウ</t>
    </rPh>
    <phoneticPr fontId="2"/>
  </si>
  <si>
    <t>ポ</t>
    <phoneticPr fontId="2"/>
  </si>
  <si>
    <t>カバー</t>
    <phoneticPr fontId="2"/>
  </si>
  <si>
    <t>カバー</t>
    <phoneticPr fontId="2"/>
  </si>
  <si>
    <t>クロース</t>
    <phoneticPr fontId="2"/>
  </si>
  <si>
    <t>カバー</t>
    <phoneticPr fontId="2"/>
  </si>
  <si>
    <t>組方</t>
    <rPh sb="0" eb="1">
      <t>ク</t>
    </rPh>
    <rPh sb="1" eb="2">
      <t>カタ</t>
    </rPh>
    <phoneticPr fontId="2"/>
  </si>
  <si>
    <t xml:space="preserve">税込定価（B) </t>
    <rPh sb="0" eb="2">
      <t>ゼイコ</t>
    </rPh>
    <rPh sb="2" eb="4">
      <t>テイカ</t>
    </rPh>
    <phoneticPr fontId="2"/>
  </si>
  <si>
    <t>直接出版経費（税込）</t>
    <rPh sb="0" eb="2">
      <t>チョクセツ</t>
    </rPh>
    <rPh sb="2" eb="4">
      <t>シュッパン</t>
    </rPh>
    <rPh sb="4" eb="6">
      <t>ケイヒ</t>
    </rPh>
    <rPh sb="7" eb="9">
      <t>ゼイコ</t>
    </rPh>
    <phoneticPr fontId="2"/>
  </si>
  <si>
    <t>年　月　日</t>
    <rPh sb="0" eb="1">
      <t>トシ</t>
    </rPh>
    <rPh sb="2" eb="3">
      <t>ツキ</t>
    </rPh>
    <rPh sb="4" eb="5">
      <t>ヒ</t>
    </rPh>
    <phoneticPr fontId="2"/>
  </si>
  <si>
    <t>（申請者名）</t>
    <rPh sb="1" eb="3">
      <t>シンセイ</t>
    </rPh>
    <rPh sb="3" eb="4">
      <t>シャ</t>
    </rPh>
    <rPh sb="4" eb="5">
      <t>メイ</t>
    </rPh>
    <phoneticPr fontId="2"/>
  </si>
  <si>
    <t>1部当たりの原価　[（A)÷（C)]</t>
    <phoneticPr fontId="2"/>
  </si>
  <si>
    <t>（押印）</t>
    <rPh sb="1" eb="3">
      <t>オウイン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</si>
</sst>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3">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2"/>
      <name val="ＭＳ Ｐゴシック"/>
      <family val="3"/>
      <charset val="128"/>
    </font>
    <font>
      <sz val="14"/>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0"/>
      <name val="ＭＳ Ｐ明朝"/>
      <family val="1"/>
      <charset val="128"/>
    </font>
    <font>
      <sz val="8"/>
      <name val="ＭＳ Ｐ明朝"/>
      <family val="1"/>
      <charset val="128"/>
    </font>
    <font>
      <sz val="11"/>
      <name val="ＭＳ Ｐゴシック"/>
      <family val="3"/>
      <charset val="128"/>
    </font>
    <font>
      <sz val="11"/>
      <color theme="0" tint="-0.499984740745262"/>
      <name val="ＭＳ Ｐ明朝"/>
      <family val="1"/>
      <charset val="128"/>
    </font>
  </fonts>
  <fills count="5">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99"/>
        <bgColor indexed="64"/>
      </patternFill>
    </fill>
  </fills>
  <borders count="98">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right style="medium">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medium">
        <color indexed="64"/>
      </left>
      <right/>
      <top/>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diagonal/>
    </border>
    <border>
      <left style="medium">
        <color indexed="64"/>
      </left>
      <right/>
      <top style="hair">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medium">
        <color indexed="64"/>
      </top>
      <bottom style="hair">
        <color indexed="64"/>
      </bottom>
      <diagonal/>
    </border>
    <border>
      <left/>
      <right/>
      <top style="hair">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medium">
        <color indexed="64"/>
      </top>
      <bottom style="medium">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double">
        <color indexed="64"/>
      </right>
      <top style="hair">
        <color indexed="64"/>
      </top>
      <bottom style="medium">
        <color indexed="64"/>
      </bottom>
      <diagonal/>
    </border>
    <border>
      <left/>
      <right style="double">
        <color indexed="64"/>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ouble">
        <color indexed="64"/>
      </right>
      <top style="medium">
        <color indexed="64"/>
      </top>
      <bottom style="medium">
        <color indexed="64"/>
      </bottom>
      <diagonal/>
    </border>
    <border diagonalDown="1">
      <left/>
      <right style="hair">
        <color indexed="64"/>
      </right>
      <top style="thin">
        <color indexed="64"/>
      </top>
      <bottom style="thin">
        <color indexed="64"/>
      </bottom>
      <diagonal style="hair">
        <color indexed="64"/>
      </diagonal>
    </border>
    <border diagonalDown="1">
      <left style="hair">
        <color indexed="64"/>
      </left>
      <right style="thin">
        <color indexed="64"/>
      </right>
      <top style="thin">
        <color indexed="64"/>
      </top>
      <bottom style="thin">
        <color indexed="64"/>
      </bottom>
      <diagonal style="hair">
        <color indexed="64"/>
      </diagonal>
    </border>
    <border>
      <left style="hair">
        <color indexed="64"/>
      </left>
      <right/>
      <top style="medium">
        <color indexed="64"/>
      </top>
      <bottom style="hair">
        <color indexed="64"/>
      </bottom>
      <diagonal/>
    </border>
    <border>
      <left/>
      <right style="double">
        <color indexed="64"/>
      </right>
      <top style="medium">
        <color indexed="64"/>
      </top>
      <bottom style="hair">
        <color indexed="64"/>
      </bottom>
      <diagonal/>
    </border>
    <border>
      <left style="hair">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double">
        <color indexed="64"/>
      </right>
      <top/>
      <bottom style="hair">
        <color indexed="64"/>
      </bottom>
      <diagonal/>
    </border>
    <border>
      <left/>
      <right style="thin">
        <color indexed="64"/>
      </right>
      <top style="medium">
        <color indexed="64"/>
      </top>
      <bottom/>
      <diagonal/>
    </border>
    <border>
      <left/>
      <right/>
      <top style="hair">
        <color indexed="64"/>
      </top>
      <bottom/>
      <diagonal/>
    </border>
    <border>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hair">
        <color indexed="64"/>
      </right>
      <top style="medium">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bottom style="hair">
        <color indexed="64"/>
      </bottom>
      <diagonal/>
    </border>
    <border>
      <left/>
      <right style="hair">
        <color indexed="64"/>
      </right>
      <top style="hair">
        <color indexed="64"/>
      </top>
      <bottom style="medium">
        <color indexed="64"/>
      </bottom>
      <diagonal/>
    </border>
    <border diagonalDown="1">
      <left/>
      <right style="hair">
        <color indexed="64"/>
      </right>
      <top style="medium">
        <color indexed="64"/>
      </top>
      <bottom style="thin">
        <color indexed="64"/>
      </bottom>
      <diagonal style="hair">
        <color indexed="64"/>
      </diagonal>
    </border>
    <border diagonalDown="1">
      <left style="hair">
        <color indexed="64"/>
      </left>
      <right style="thin">
        <color indexed="64"/>
      </right>
      <top style="medium">
        <color indexed="64"/>
      </top>
      <bottom style="thin">
        <color indexed="64"/>
      </bottom>
      <diagonal style="hair">
        <color indexed="64"/>
      </diagonal>
    </border>
    <border>
      <left style="hair">
        <color indexed="64"/>
      </left>
      <right/>
      <top/>
      <bottom style="thin">
        <color indexed="64"/>
      </bottom>
      <diagonal/>
    </border>
    <border>
      <left style="medium">
        <color indexed="64"/>
      </left>
      <right style="hair">
        <color indexed="64"/>
      </right>
      <top style="thin">
        <color indexed="64"/>
      </top>
      <bottom style="hair">
        <color indexed="64"/>
      </bottom>
      <diagonal/>
    </border>
    <border>
      <left/>
      <right/>
      <top style="hair">
        <color indexed="64"/>
      </top>
      <bottom style="thin">
        <color indexed="64"/>
      </bottom>
      <diagonal/>
    </border>
    <border>
      <left style="medium">
        <color indexed="64"/>
      </left>
      <right style="hair">
        <color indexed="64"/>
      </right>
      <top/>
      <bottom style="hair">
        <color indexed="64"/>
      </bottom>
      <diagonal/>
    </border>
    <border>
      <left style="medium">
        <color indexed="64"/>
      </left>
      <right/>
      <top style="hair">
        <color indexed="64"/>
      </top>
      <bottom style="thin">
        <color indexed="64"/>
      </bottom>
      <diagonal/>
    </border>
    <border diagonalDown="1">
      <left style="medium">
        <color indexed="64"/>
      </left>
      <right style="hair">
        <color indexed="64"/>
      </right>
      <top style="medium">
        <color indexed="64"/>
      </top>
      <bottom style="thin">
        <color indexed="64"/>
      </bottom>
      <diagonal style="hair">
        <color indexed="64"/>
      </diagonal>
    </border>
    <border diagonalDown="1">
      <left style="medium">
        <color indexed="64"/>
      </left>
      <right style="hair">
        <color indexed="64"/>
      </right>
      <top style="thin">
        <color indexed="64"/>
      </top>
      <bottom style="thin">
        <color indexed="64"/>
      </bottom>
      <diagonal style="hair">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218">
    <xf numFmtId="0" fontId="0" fillId="0" borderId="0" xfId="0">
      <alignment vertical="center"/>
    </xf>
    <xf numFmtId="38" fontId="6" fillId="0" borderId="0" xfId="1" applyFont="1" applyBorder="1">
      <alignment vertical="center"/>
    </xf>
    <xf numFmtId="38" fontId="7" fillId="0" borderId="0" xfId="1" applyFont="1" applyBorder="1">
      <alignment vertical="center"/>
    </xf>
    <xf numFmtId="38" fontId="6" fillId="0" borderId="0" xfId="1" applyFont="1" applyBorder="1" applyAlignment="1">
      <alignment vertical="center" shrinkToFit="1"/>
    </xf>
    <xf numFmtId="38" fontId="6" fillId="0" borderId="1" xfId="1" applyFont="1" applyBorder="1">
      <alignment vertical="center"/>
    </xf>
    <xf numFmtId="38" fontId="6" fillId="0" borderId="0" xfId="1" applyFont="1" applyBorder="1" applyAlignment="1">
      <alignment horizontal="center" vertical="center" shrinkToFit="1"/>
    </xf>
    <xf numFmtId="38" fontId="6" fillId="0" borderId="1" xfId="1" applyFont="1" applyBorder="1" applyAlignment="1">
      <alignment vertical="center" shrinkToFit="1"/>
    </xf>
    <xf numFmtId="38" fontId="7" fillId="0" borderId="0" xfId="1" applyFont="1" applyBorder="1" applyAlignment="1">
      <alignment horizontal="center" vertical="center" wrapText="1"/>
    </xf>
    <xf numFmtId="38" fontId="7" fillId="2" borderId="2" xfId="1" applyFont="1" applyFill="1" applyBorder="1" applyAlignment="1">
      <alignment horizontal="center" vertical="center" wrapText="1"/>
    </xf>
    <xf numFmtId="38" fontId="6" fillId="2" borderId="3" xfId="1" applyFont="1" applyFill="1" applyBorder="1">
      <alignment vertical="center"/>
    </xf>
    <xf numFmtId="38" fontId="9" fillId="2" borderId="4" xfId="1" applyFont="1" applyFill="1" applyBorder="1">
      <alignment vertical="center"/>
    </xf>
    <xf numFmtId="38" fontId="4" fillId="2" borderId="5" xfId="1" applyFont="1" applyFill="1" applyBorder="1">
      <alignment vertical="center"/>
    </xf>
    <xf numFmtId="38" fontId="8" fillId="2" borderId="6" xfId="1" applyFont="1" applyFill="1" applyBorder="1">
      <alignment vertical="center"/>
    </xf>
    <xf numFmtId="38" fontId="6" fillId="2" borderId="7" xfId="1" applyFont="1" applyFill="1" applyBorder="1">
      <alignment vertical="center"/>
    </xf>
    <xf numFmtId="38" fontId="6" fillId="2" borderId="8" xfId="1" applyFont="1" applyFill="1" applyBorder="1" applyAlignment="1">
      <alignment vertical="center" shrinkToFit="1"/>
    </xf>
    <xf numFmtId="38" fontId="6" fillId="2" borderId="9" xfId="1" applyFont="1" applyFill="1" applyBorder="1" applyAlignment="1">
      <alignment vertical="center" shrinkToFit="1"/>
    </xf>
    <xf numFmtId="38" fontId="6" fillId="2" borderId="10" xfId="1" applyFont="1" applyFill="1" applyBorder="1" applyAlignment="1">
      <alignment vertical="center" shrinkToFit="1"/>
    </xf>
    <xf numFmtId="38" fontId="6" fillId="2" borderId="11" xfId="1" applyFont="1" applyFill="1" applyBorder="1" applyAlignment="1">
      <alignment vertical="center" shrinkToFit="1"/>
    </xf>
    <xf numFmtId="38" fontId="10" fillId="2" borderId="12" xfId="1" applyFont="1" applyFill="1" applyBorder="1">
      <alignment vertical="center"/>
    </xf>
    <xf numFmtId="38" fontId="6" fillId="2" borderId="12" xfId="1" applyFont="1" applyFill="1" applyBorder="1">
      <alignment vertical="center"/>
    </xf>
    <xf numFmtId="38" fontId="6" fillId="2" borderId="13" xfId="1" applyFont="1" applyFill="1" applyBorder="1" applyAlignment="1">
      <alignment horizontal="center" vertical="center"/>
    </xf>
    <xf numFmtId="38" fontId="6" fillId="2" borderId="14" xfId="1" applyFont="1" applyFill="1" applyBorder="1" applyAlignment="1">
      <alignment horizontal="center" vertical="center"/>
    </xf>
    <xf numFmtId="38" fontId="1" fillId="2" borderId="12" xfId="1" applyFont="1" applyFill="1" applyBorder="1">
      <alignment vertical="center"/>
    </xf>
    <xf numFmtId="38" fontId="6" fillId="2" borderId="14" xfId="1" applyFont="1" applyFill="1" applyBorder="1">
      <alignment vertical="center"/>
    </xf>
    <xf numFmtId="38" fontId="11" fillId="2" borderId="12" xfId="1" applyFont="1" applyFill="1" applyBorder="1">
      <alignment vertical="center"/>
    </xf>
    <xf numFmtId="38" fontId="3" fillId="2" borderId="12" xfId="1" applyFont="1" applyFill="1" applyBorder="1">
      <alignment vertical="center"/>
    </xf>
    <xf numFmtId="38" fontId="6" fillId="2" borderId="0" xfId="1" applyFont="1" applyFill="1" applyBorder="1">
      <alignment vertical="center"/>
    </xf>
    <xf numFmtId="38" fontId="6" fillId="2" borderId="0" xfId="1" applyFont="1" applyFill="1" applyBorder="1" applyAlignment="1">
      <alignment vertical="center" shrinkToFit="1"/>
    </xf>
    <xf numFmtId="38" fontId="6" fillId="2" borderId="15" xfId="1" applyFont="1" applyFill="1" applyBorder="1">
      <alignment vertical="center"/>
    </xf>
    <xf numFmtId="38" fontId="6" fillId="2" borderId="16" xfId="1" applyFont="1" applyFill="1" applyBorder="1">
      <alignment vertical="center"/>
    </xf>
    <xf numFmtId="38" fontId="6" fillId="2" borderId="17" xfId="1" applyFont="1" applyFill="1" applyBorder="1">
      <alignment vertical="center"/>
    </xf>
    <xf numFmtId="38" fontId="6" fillId="2" borderId="18" xfId="1" applyFont="1" applyFill="1" applyBorder="1">
      <alignment vertical="center"/>
    </xf>
    <xf numFmtId="38" fontId="6" fillId="2" borderId="19" xfId="1" applyFont="1" applyFill="1" applyBorder="1">
      <alignment vertical="center"/>
    </xf>
    <xf numFmtId="38" fontId="6" fillId="2" borderId="20" xfId="1" applyFont="1" applyFill="1" applyBorder="1">
      <alignment vertical="center"/>
    </xf>
    <xf numFmtId="38" fontId="6" fillId="2" borderId="21" xfId="1" applyFont="1" applyFill="1" applyBorder="1">
      <alignment vertical="center"/>
    </xf>
    <xf numFmtId="38" fontId="6" fillId="2" borderId="0" xfId="1" applyFont="1" applyFill="1" applyBorder="1" applyAlignment="1">
      <alignment horizontal="center" vertical="center"/>
    </xf>
    <xf numFmtId="38" fontId="1" fillId="3" borderId="22" xfId="1" applyFont="1" applyFill="1" applyBorder="1">
      <alignment vertical="center"/>
    </xf>
    <xf numFmtId="38" fontId="1" fillId="3" borderId="2" xfId="1" applyFont="1" applyFill="1" applyBorder="1">
      <alignment vertical="center"/>
    </xf>
    <xf numFmtId="38" fontId="1" fillId="3" borderId="23" xfId="1" applyFont="1" applyFill="1" applyBorder="1">
      <alignment vertical="center"/>
    </xf>
    <xf numFmtId="38" fontId="1" fillId="3" borderId="24" xfId="1" applyFont="1" applyFill="1" applyBorder="1">
      <alignment vertical="center"/>
    </xf>
    <xf numFmtId="38" fontId="1" fillId="3" borderId="25" xfId="1" applyFont="1" applyFill="1" applyBorder="1">
      <alignment vertical="center"/>
    </xf>
    <xf numFmtId="38" fontId="1" fillId="3" borderId="26" xfId="1" applyFont="1" applyFill="1" applyBorder="1">
      <alignment vertical="center"/>
    </xf>
    <xf numFmtId="38" fontId="11" fillId="3" borderId="2" xfId="1" applyFont="1" applyFill="1" applyBorder="1">
      <alignment vertical="center"/>
    </xf>
    <xf numFmtId="38" fontId="11" fillId="3" borderId="27" xfId="1" applyFont="1" applyFill="1" applyBorder="1">
      <alignment vertical="center"/>
    </xf>
    <xf numFmtId="38" fontId="11" fillId="3" borderId="28" xfId="1" applyFont="1" applyFill="1" applyBorder="1">
      <alignment vertical="center"/>
    </xf>
    <xf numFmtId="38" fontId="11" fillId="3" borderId="23" xfId="1" applyFont="1" applyFill="1" applyBorder="1">
      <alignment vertical="center"/>
    </xf>
    <xf numFmtId="38" fontId="11" fillId="3" borderId="24" xfId="1" applyFont="1" applyFill="1" applyBorder="1">
      <alignment vertical="center"/>
    </xf>
    <xf numFmtId="38" fontId="11" fillId="3" borderId="29" xfId="1" applyFont="1" applyFill="1" applyBorder="1">
      <alignment vertical="center"/>
    </xf>
    <xf numFmtId="38" fontId="11" fillId="3" borderId="22" xfId="1" applyFont="1" applyFill="1" applyBorder="1">
      <alignment vertical="center"/>
    </xf>
    <xf numFmtId="38" fontId="11" fillId="3" borderId="25" xfId="1" applyFont="1" applyFill="1" applyBorder="1">
      <alignment vertical="center"/>
    </xf>
    <xf numFmtId="38" fontId="11" fillId="3" borderId="26" xfId="1" applyFont="1" applyFill="1" applyBorder="1">
      <alignment vertical="center"/>
    </xf>
    <xf numFmtId="38" fontId="6" fillId="3" borderId="22" xfId="1" applyFont="1" applyFill="1" applyBorder="1">
      <alignment vertical="center"/>
    </xf>
    <xf numFmtId="38" fontId="6" fillId="3" borderId="2" xfId="1" applyFont="1" applyFill="1" applyBorder="1">
      <alignment vertical="center"/>
    </xf>
    <xf numFmtId="38" fontId="6" fillId="3" borderId="23" xfId="1" applyFont="1" applyFill="1" applyBorder="1">
      <alignment vertical="center"/>
    </xf>
    <xf numFmtId="38" fontId="6" fillId="3" borderId="29" xfId="1" applyFont="1" applyFill="1" applyBorder="1">
      <alignment vertical="center"/>
    </xf>
    <xf numFmtId="38" fontId="6" fillId="3" borderId="26" xfId="1" applyFont="1" applyFill="1" applyBorder="1">
      <alignment vertical="center"/>
    </xf>
    <xf numFmtId="38" fontId="6" fillId="3" borderId="28" xfId="1" applyFont="1" applyFill="1" applyBorder="1">
      <alignment vertical="center"/>
    </xf>
    <xf numFmtId="38" fontId="6" fillId="2" borderId="30" xfId="1" applyFont="1" applyFill="1" applyBorder="1" applyAlignment="1">
      <alignment horizontal="center" vertical="center"/>
    </xf>
    <xf numFmtId="38" fontId="1" fillId="2" borderId="30" xfId="1" applyFont="1" applyFill="1" applyBorder="1" applyAlignment="1">
      <alignment horizontal="center" vertical="center"/>
    </xf>
    <xf numFmtId="38" fontId="1" fillId="2" borderId="0" xfId="1" applyFont="1" applyFill="1" applyBorder="1" applyAlignment="1">
      <alignment horizontal="center" vertical="center"/>
    </xf>
    <xf numFmtId="38" fontId="6" fillId="2" borderId="0" xfId="1" applyFont="1" applyFill="1" applyBorder="1" applyAlignment="1">
      <alignment vertical="center"/>
    </xf>
    <xf numFmtId="38" fontId="6" fillId="3" borderId="31" xfId="1" applyFont="1" applyFill="1" applyBorder="1" applyAlignment="1">
      <alignment vertical="center" wrapText="1"/>
    </xf>
    <xf numFmtId="38" fontId="1" fillId="3" borderId="32" xfId="1" applyFont="1" applyFill="1" applyBorder="1">
      <alignment vertical="center"/>
    </xf>
    <xf numFmtId="38" fontId="1" fillId="3" borderId="4" xfId="1" applyFont="1" applyFill="1" applyBorder="1">
      <alignment vertical="center"/>
    </xf>
    <xf numFmtId="38" fontId="1" fillId="3" borderId="33" xfId="1" applyFont="1" applyFill="1" applyBorder="1">
      <alignment vertical="center"/>
    </xf>
    <xf numFmtId="38" fontId="10" fillId="0" borderId="25" xfId="1" applyFont="1" applyFill="1" applyBorder="1">
      <alignment vertical="center"/>
    </xf>
    <xf numFmtId="38" fontId="10" fillId="0" borderId="24" xfId="1" applyFont="1" applyFill="1" applyBorder="1">
      <alignment vertical="center"/>
    </xf>
    <xf numFmtId="38" fontId="10" fillId="0" borderId="27" xfId="1" applyFont="1" applyFill="1" applyBorder="1">
      <alignment vertical="center"/>
    </xf>
    <xf numFmtId="38" fontId="3" fillId="0" borderId="27" xfId="1" applyFont="1" applyFill="1" applyBorder="1">
      <alignment vertical="center"/>
    </xf>
    <xf numFmtId="38" fontId="6" fillId="0" borderId="27" xfId="1" applyFont="1" applyFill="1" applyBorder="1">
      <alignment vertical="center"/>
    </xf>
    <xf numFmtId="38" fontId="12" fillId="0" borderId="1" xfId="1" applyFont="1" applyBorder="1">
      <alignment vertical="center"/>
    </xf>
    <xf numFmtId="38" fontId="6" fillId="2" borderId="96" xfId="1" applyFont="1" applyFill="1" applyBorder="1" applyAlignment="1">
      <alignment horizontal="center" vertical="center"/>
    </xf>
    <xf numFmtId="38" fontId="6" fillId="2" borderId="90" xfId="1" applyFont="1" applyFill="1" applyBorder="1" applyAlignment="1">
      <alignment horizontal="center" vertical="center"/>
    </xf>
    <xf numFmtId="38" fontId="6" fillId="2" borderId="94" xfId="1" applyFont="1" applyFill="1" applyBorder="1" applyAlignment="1">
      <alignment horizontal="center" vertical="center" textRotation="255"/>
    </xf>
    <xf numFmtId="38" fontId="6" fillId="2" borderId="81" xfId="1" applyFont="1" applyFill="1" applyBorder="1" applyAlignment="1">
      <alignment horizontal="center" vertical="center" textRotation="255"/>
    </xf>
    <xf numFmtId="38" fontId="6" fillId="2" borderId="95" xfId="1" applyFont="1" applyFill="1" applyBorder="1" applyAlignment="1">
      <alignment horizontal="center" vertical="center" textRotation="255"/>
    </xf>
    <xf numFmtId="38" fontId="6" fillId="2" borderId="97" xfId="1" applyFont="1" applyFill="1" applyBorder="1" applyAlignment="1">
      <alignment horizontal="center" vertical="center"/>
    </xf>
    <xf numFmtId="38" fontId="6" fillId="2" borderId="72" xfId="1" applyFont="1" applyFill="1" applyBorder="1" applyAlignment="1">
      <alignment horizontal="center" vertical="center"/>
    </xf>
    <xf numFmtId="38" fontId="6" fillId="2" borderId="84" xfId="1" applyFont="1" applyFill="1" applyBorder="1" applyAlignment="1">
      <alignment horizontal="center" vertical="center"/>
    </xf>
    <xf numFmtId="38" fontId="6" fillId="2" borderId="7" xfId="1" applyFont="1" applyFill="1" applyBorder="1" applyAlignment="1">
      <alignment horizontal="center" vertical="center"/>
    </xf>
    <xf numFmtId="38" fontId="1" fillId="3" borderId="25" xfId="1" applyFont="1" applyFill="1" applyBorder="1" applyAlignment="1">
      <alignment horizontal="center" vertical="center"/>
    </xf>
    <xf numFmtId="38" fontId="1" fillId="3" borderId="2" xfId="1" applyFont="1" applyFill="1" applyBorder="1" applyAlignment="1">
      <alignment horizontal="center" vertical="center"/>
    </xf>
    <xf numFmtId="38" fontId="1" fillId="3" borderId="24" xfId="1" applyFont="1" applyFill="1" applyBorder="1" applyAlignment="1">
      <alignment horizontal="center" vertical="center"/>
    </xf>
    <xf numFmtId="38" fontId="1" fillId="3" borderId="22" xfId="1" applyFont="1" applyFill="1" applyBorder="1" applyAlignment="1">
      <alignment horizontal="center" vertical="center"/>
    </xf>
    <xf numFmtId="38" fontId="1" fillId="3" borderId="26" xfId="1" applyFont="1" applyFill="1" applyBorder="1" applyAlignment="1">
      <alignment horizontal="center" vertical="center"/>
    </xf>
    <xf numFmtId="38" fontId="1" fillId="2" borderId="63" xfId="1" applyFont="1" applyFill="1" applyBorder="1" applyAlignment="1">
      <alignment horizontal="center" vertical="center"/>
    </xf>
    <xf numFmtId="38" fontId="1" fillId="2" borderId="12" xfId="1" applyFont="1" applyFill="1" applyBorder="1">
      <alignment vertical="center"/>
    </xf>
    <xf numFmtId="38" fontId="6" fillId="2" borderId="14" xfId="1" applyFont="1" applyFill="1" applyBorder="1" applyAlignment="1">
      <alignment horizontal="center" vertical="center"/>
    </xf>
    <xf numFmtId="38" fontId="11" fillId="2" borderId="63" xfId="1" applyFont="1" applyFill="1" applyBorder="1" applyAlignment="1">
      <alignment horizontal="center" vertical="center"/>
    </xf>
    <xf numFmtId="38" fontId="11" fillId="2" borderId="12" xfId="1" applyFont="1" applyFill="1" applyBorder="1">
      <alignment vertical="center"/>
    </xf>
    <xf numFmtId="38" fontId="1" fillId="3" borderId="29" xfId="1" applyFont="1" applyFill="1" applyBorder="1" applyAlignment="1">
      <alignment horizontal="center" vertical="center"/>
    </xf>
    <xf numFmtId="38" fontId="4" fillId="2" borderId="42" xfId="1" applyFont="1" applyFill="1" applyBorder="1" applyAlignment="1">
      <alignment vertical="center"/>
    </xf>
    <xf numFmtId="38" fontId="4" fillId="2" borderId="36" xfId="1" applyFont="1" applyFill="1" applyBorder="1" applyAlignment="1">
      <alignment vertical="center"/>
    </xf>
    <xf numFmtId="38" fontId="6" fillId="2" borderId="0" xfId="1" applyFont="1" applyFill="1" applyBorder="1" applyAlignment="1">
      <alignment horizontal="center" vertical="center"/>
    </xf>
    <xf numFmtId="38" fontId="6" fillId="3" borderId="87" xfId="1" applyFont="1" applyFill="1" applyBorder="1" applyAlignment="1">
      <alignment horizontal="center" vertical="center"/>
    </xf>
    <xf numFmtId="38" fontId="6" fillId="3" borderId="52" xfId="1" applyFont="1" applyFill="1" applyBorder="1" applyAlignment="1">
      <alignment horizontal="center" vertical="center"/>
    </xf>
    <xf numFmtId="38" fontId="6" fillId="2" borderId="36" xfId="1" applyFont="1" applyFill="1" applyBorder="1" applyAlignment="1">
      <alignment horizontal="center" vertical="center" shrinkToFit="1"/>
    </xf>
    <xf numFmtId="38" fontId="6" fillId="2" borderId="37" xfId="1" applyFont="1" applyFill="1" applyBorder="1" applyAlignment="1">
      <alignment horizontal="center" vertical="center" shrinkToFit="1"/>
    </xf>
    <xf numFmtId="38" fontId="6" fillId="2" borderId="92" xfId="1" applyFont="1" applyFill="1" applyBorder="1" applyAlignment="1">
      <alignment horizontal="center" vertical="center" textRotation="255"/>
    </xf>
    <xf numFmtId="38" fontId="6" fillId="2" borderId="44" xfId="1" applyFont="1" applyFill="1" applyBorder="1" applyAlignment="1">
      <alignment horizontal="center" vertical="center" textRotation="255"/>
    </xf>
    <xf numFmtId="38" fontId="6" fillId="2" borderId="24" xfId="1" applyFont="1" applyFill="1" applyBorder="1" applyAlignment="1">
      <alignment horizontal="center" vertical="center" textRotation="255"/>
    </xf>
    <xf numFmtId="38" fontId="6" fillId="2" borderId="25" xfId="1" applyFont="1" applyFill="1" applyBorder="1" applyAlignment="1">
      <alignment horizontal="center" vertical="center" textRotation="255"/>
    </xf>
    <xf numFmtId="38" fontId="6" fillId="2" borderId="93" xfId="1" applyFont="1" applyFill="1" applyBorder="1" applyAlignment="1">
      <alignment horizontal="center" vertical="center" textRotation="255"/>
    </xf>
    <xf numFmtId="38" fontId="6" fillId="2" borderId="71" xfId="1" applyFont="1" applyFill="1" applyBorder="1" applyAlignment="1">
      <alignment horizontal="center" vertical="center"/>
    </xf>
    <xf numFmtId="38" fontId="6" fillId="3" borderId="47" xfId="1" applyFont="1" applyFill="1" applyBorder="1" applyAlignment="1">
      <alignment horizontal="center" vertical="center"/>
    </xf>
    <xf numFmtId="38" fontId="6" fillId="3" borderId="25" xfId="1" applyFont="1" applyFill="1" applyBorder="1" applyAlignment="1">
      <alignment horizontal="center" vertical="center"/>
    </xf>
    <xf numFmtId="38" fontId="6" fillId="3" borderId="32" xfId="1" applyFont="1" applyFill="1" applyBorder="1" applyAlignment="1">
      <alignment horizontal="center" vertical="center"/>
    </xf>
    <xf numFmtId="38" fontId="6" fillId="3" borderId="88" xfId="1" applyFont="1" applyFill="1" applyBorder="1" applyAlignment="1">
      <alignment horizontal="center" vertical="center"/>
    </xf>
    <xf numFmtId="38" fontId="1" fillId="3" borderId="27" xfId="1" applyFont="1" applyFill="1" applyBorder="1" applyAlignment="1">
      <alignment horizontal="center" vertical="center"/>
    </xf>
    <xf numFmtId="38" fontId="1" fillId="3" borderId="23" xfId="1" applyFont="1" applyFill="1" applyBorder="1" applyAlignment="1">
      <alignment horizontal="center" vertical="center"/>
    </xf>
    <xf numFmtId="38" fontId="6" fillId="2" borderId="75" xfId="1" applyFont="1" applyFill="1" applyBorder="1" applyAlignment="1">
      <alignment horizontal="center" vertical="center"/>
    </xf>
    <xf numFmtId="38" fontId="6" fillId="2" borderId="76" xfId="1" applyFont="1" applyFill="1" applyBorder="1" applyAlignment="1">
      <alignment horizontal="center" vertical="center"/>
    </xf>
    <xf numFmtId="38" fontId="1" fillId="2" borderId="26" xfId="1" applyFont="1" applyFill="1" applyBorder="1" applyAlignment="1">
      <alignment vertical="center"/>
    </xf>
    <xf numFmtId="38" fontId="1" fillId="2" borderId="62" xfId="1" applyFont="1" applyFill="1" applyBorder="1" applyAlignment="1">
      <alignment vertical="center"/>
    </xf>
    <xf numFmtId="38" fontId="6" fillId="3" borderId="52" xfId="1" applyFont="1" applyFill="1" applyBorder="1" applyAlignment="1">
      <alignment vertical="center"/>
    </xf>
    <xf numFmtId="38" fontId="6" fillId="3" borderId="79" xfId="1" applyFont="1" applyFill="1" applyBorder="1" applyAlignment="1">
      <alignment vertical="center"/>
    </xf>
    <xf numFmtId="38" fontId="8" fillId="2" borderId="2" xfId="1" applyFont="1" applyFill="1" applyBorder="1" applyAlignment="1">
      <alignment horizontal="center" vertical="center" wrapText="1"/>
    </xf>
    <xf numFmtId="38" fontId="8" fillId="2" borderId="82" xfId="1" applyFont="1" applyFill="1" applyBorder="1" applyAlignment="1">
      <alignment horizontal="center" vertical="center" wrapText="1"/>
    </xf>
    <xf numFmtId="38" fontId="1" fillId="3" borderId="83" xfId="1" applyFont="1" applyFill="1" applyBorder="1" applyAlignment="1">
      <alignment horizontal="center" vertical="center"/>
    </xf>
    <xf numFmtId="38" fontId="1" fillId="3" borderId="33" xfId="1" applyFont="1" applyFill="1" applyBorder="1" applyAlignment="1">
      <alignment horizontal="center" vertical="center"/>
    </xf>
    <xf numFmtId="38" fontId="6" fillId="2" borderId="39" xfId="1" applyFont="1" applyFill="1" applyBorder="1" applyAlignment="1">
      <alignment horizontal="center" vertical="center"/>
    </xf>
    <xf numFmtId="38" fontId="6" fillId="3" borderId="85" xfId="1" applyFont="1" applyFill="1" applyBorder="1" applyAlignment="1">
      <alignment horizontal="center" vertical="center"/>
    </xf>
    <xf numFmtId="38" fontId="6" fillId="3" borderId="86" xfId="1" applyFont="1" applyFill="1" applyBorder="1" applyAlignment="1">
      <alignment horizontal="center" vertical="center"/>
    </xf>
    <xf numFmtId="38" fontId="6" fillId="2" borderId="40" xfId="1" applyFont="1" applyFill="1" applyBorder="1" applyAlignment="1">
      <alignment horizontal="center" vertical="center"/>
    </xf>
    <xf numFmtId="38" fontId="7" fillId="2" borderId="17" xfId="1" applyFont="1" applyFill="1" applyBorder="1" applyAlignment="1">
      <alignment horizontal="center" vertical="center" wrapText="1"/>
    </xf>
    <xf numFmtId="38" fontId="7" fillId="2" borderId="18" xfId="1" applyFont="1" applyFill="1" applyBorder="1" applyAlignment="1">
      <alignment horizontal="center" vertical="center" wrapText="1"/>
    </xf>
    <xf numFmtId="38" fontId="7" fillId="2" borderId="55" xfId="1" applyFont="1" applyFill="1" applyBorder="1" applyAlignment="1">
      <alignment horizontal="center" vertical="center" wrapText="1"/>
    </xf>
    <xf numFmtId="38" fontId="7" fillId="2" borderId="56" xfId="1" applyFont="1" applyFill="1" applyBorder="1" applyAlignment="1">
      <alignment horizontal="center" vertical="center" wrapText="1"/>
    </xf>
    <xf numFmtId="38" fontId="6" fillId="2" borderId="26" xfId="1" applyFont="1" applyFill="1" applyBorder="1" applyAlignment="1">
      <alignment vertical="center"/>
    </xf>
    <xf numFmtId="38" fontId="6" fillId="2" borderId="57" xfId="1" applyFont="1" applyFill="1" applyBorder="1" applyAlignment="1">
      <alignment vertical="center"/>
    </xf>
    <xf numFmtId="38" fontId="6" fillId="2" borderId="89" xfId="1" applyFont="1" applyFill="1" applyBorder="1" applyAlignment="1">
      <alignment horizontal="center" vertical="center"/>
    </xf>
    <xf numFmtId="38" fontId="6" fillId="2" borderId="91" xfId="1" applyFont="1" applyFill="1" applyBorder="1" applyAlignment="1">
      <alignment horizontal="center" vertical="center"/>
    </xf>
    <xf numFmtId="38" fontId="6" fillId="2" borderId="13" xfId="1" applyFont="1" applyFill="1" applyBorder="1" applyAlignment="1">
      <alignment horizontal="center" vertical="center"/>
    </xf>
    <xf numFmtId="38" fontId="6" fillId="3" borderId="87" xfId="1" applyFont="1" applyFill="1" applyBorder="1" applyAlignment="1">
      <alignment vertical="center"/>
    </xf>
    <xf numFmtId="38" fontId="6" fillId="2" borderId="63" xfId="1" applyFont="1" applyFill="1" applyBorder="1" applyAlignment="1">
      <alignment horizontal="center" vertical="center"/>
    </xf>
    <xf numFmtId="38" fontId="6" fillId="2" borderId="12" xfId="1" applyFont="1" applyFill="1" applyBorder="1" applyAlignment="1">
      <alignment horizontal="center" vertical="center"/>
    </xf>
    <xf numFmtId="38" fontId="1" fillId="2" borderId="29" xfId="1" applyFont="1" applyFill="1" applyBorder="1" applyAlignment="1">
      <alignment vertical="center"/>
    </xf>
    <xf numFmtId="38" fontId="1" fillId="2" borderId="77" xfId="1" applyFont="1" applyFill="1" applyBorder="1" applyAlignment="1">
      <alignment vertical="center"/>
    </xf>
    <xf numFmtId="38" fontId="1" fillId="2" borderId="5" xfId="1" applyFont="1" applyFill="1" applyBorder="1" applyAlignment="1">
      <alignment vertical="center"/>
    </xf>
    <xf numFmtId="38" fontId="1" fillId="2" borderId="61" xfId="1" applyFont="1" applyFill="1" applyBorder="1" applyAlignment="1">
      <alignment vertical="center"/>
    </xf>
    <xf numFmtId="38" fontId="1" fillId="2" borderId="12" xfId="1" applyFont="1" applyFill="1" applyBorder="1" applyAlignment="1">
      <alignment vertical="center"/>
    </xf>
    <xf numFmtId="38" fontId="1" fillId="2" borderId="70" xfId="1" applyFont="1" applyFill="1" applyBorder="1">
      <alignment vertical="center"/>
    </xf>
    <xf numFmtId="38" fontId="6" fillId="2" borderId="66" xfId="1" applyFont="1" applyFill="1" applyBorder="1" applyAlignment="1">
      <alignment horizontal="center" vertical="center"/>
    </xf>
    <xf numFmtId="38" fontId="6" fillId="2" borderId="67" xfId="1" applyFont="1" applyFill="1" applyBorder="1" applyAlignment="1">
      <alignment horizontal="center" vertical="center"/>
    </xf>
    <xf numFmtId="38" fontId="6" fillId="2" borderId="68" xfId="1" applyFont="1" applyFill="1" applyBorder="1" applyAlignment="1">
      <alignment horizontal="center" vertical="center"/>
    </xf>
    <xf numFmtId="38" fontId="6" fillId="2" borderId="69" xfId="1" applyFont="1" applyFill="1" applyBorder="1" applyAlignment="1">
      <alignment horizontal="center" vertical="center"/>
    </xf>
    <xf numFmtId="38" fontId="6" fillId="2" borderId="12" xfId="1" applyFont="1" applyFill="1" applyBorder="1" applyAlignment="1">
      <alignment vertical="center"/>
    </xf>
    <xf numFmtId="38" fontId="6" fillId="2" borderId="58" xfId="1" applyFont="1" applyFill="1" applyBorder="1" applyAlignment="1">
      <alignment vertical="center"/>
    </xf>
    <xf numFmtId="38" fontId="6" fillId="2" borderId="59" xfId="1" applyFont="1" applyFill="1" applyBorder="1" applyAlignment="1">
      <alignment vertical="center"/>
    </xf>
    <xf numFmtId="38" fontId="6" fillId="2" borderId="60" xfId="1" applyFont="1" applyFill="1" applyBorder="1" applyAlignment="1">
      <alignment vertical="center"/>
    </xf>
    <xf numFmtId="38" fontId="11" fillId="2" borderId="12" xfId="1" applyFont="1" applyFill="1" applyBorder="1" applyAlignment="1">
      <alignment vertical="center"/>
    </xf>
    <xf numFmtId="38" fontId="11" fillId="2" borderId="70" xfId="1" applyFont="1" applyFill="1" applyBorder="1">
      <alignment vertical="center"/>
    </xf>
    <xf numFmtId="38" fontId="11" fillId="2" borderId="26" xfId="1" applyFont="1" applyFill="1" applyBorder="1" applyAlignment="1">
      <alignment vertical="center"/>
    </xf>
    <xf numFmtId="38" fontId="11" fillId="2" borderId="62" xfId="1" applyFont="1" applyFill="1" applyBorder="1" applyAlignment="1">
      <alignment vertical="center"/>
    </xf>
    <xf numFmtId="38" fontId="11" fillId="2" borderId="5" xfId="1" applyFont="1" applyFill="1" applyBorder="1" applyAlignment="1">
      <alignment vertical="center"/>
    </xf>
    <xf numFmtId="38" fontId="11" fillId="2" borderId="61" xfId="1" applyFont="1" applyFill="1" applyBorder="1" applyAlignment="1">
      <alignment vertical="center"/>
    </xf>
    <xf numFmtId="38" fontId="1" fillId="2" borderId="39" xfId="1" applyFont="1" applyFill="1" applyBorder="1" applyAlignment="1">
      <alignment vertical="center"/>
    </xf>
    <xf numFmtId="38" fontId="1" fillId="2" borderId="35" xfId="1" applyFont="1" applyFill="1" applyBorder="1" applyAlignment="1">
      <alignment vertical="center"/>
    </xf>
    <xf numFmtId="38" fontId="11" fillId="2" borderId="73" xfId="1" applyFont="1" applyFill="1" applyBorder="1" applyAlignment="1">
      <alignment vertical="center"/>
    </xf>
    <xf numFmtId="38" fontId="11" fillId="2" borderId="74" xfId="1" applyFont="1" applyFill="1" applyBorder="1" applyAlignment="1">
      <alignment vertical="center"/>
    </xf>
    <xf numFmtId="38" fontId="6" fillId="2" borderId="5" xfId="1" applyFont="1" applyFill="1" applyBorder="1" applyAlignment="1">
      <alignment vertical="center"/>
    </xf>
    <xf numFmtId="38" fontId="6" fillId="2" borderId="6" xfId="1" applyFont="1" applyFill="1" applyBorder="1" applyAlignment="1">
      <alignment vertical="center"/>
    </xf>
    <xf numFmtId="38" fontId="8" fillId="2" borderId="42" xfId="1" applyFont="1" applyFill="1" applyBorder="1" applyAlignment="1">
      <alignment horizontal="center" vertical="center" shrinkToFit="1"/>
    </xf>
    <xf numFmtId="38" fontId="8" fillId="2" borderId="78" xfId="1" applyFont="1" applyFill="1" applyBorder="1" applyAlignment="1">
      <alignment horizontal="center" vertical="center" shrinkToFit="1"/>
    </xf>
    <xf numFmtId="38" fontId="6" fillId="3" borderId="79" xfId="1" applyFont="1" applyFill="1" applyBorder="1" applyAlignment="1">
      <alignment horizontal="center" vertical="center"/>
    </xf>
    <xf numFmtId="38" fontId="1" fillId="2" borderId="12" xfId="1" applyFont="1" applyFill="1" applyBorder="1" applyAlignment="1">
      <alignment horizontal="center" vertical="center"/>
    </xf>
    <xf numFmtId="38" fontId="5" fillId="0" borderId="0" xfId="1" applyFont="1" applyBorder="1" applyAlignment="1">
      <alignment horizontal="center" vertical="center"/>
    </xf>
    <xf numFmtId="176" fontId="6" fillId="3" borderId="0" xfId="1" applyNumberFormat="1" applyFont="1" applyFill="1" applyBorder="1" applyAlignment="1">
      <alignment horizontal="center" vertical="center"/>
    </xf>
    <xf numFmtId="38" fontId="6" fillId="3" borderId="1" xfId="1" applyFont="1" applyFill="1" applyBorder="1" applyAlignment="1">
      <alignment horizontal="center" vertical="center" shrinkToFit="1"/>
    </xf>
    <xf numFmtId="38" fontId="6" fillId="3" borderId="0" xfId="1" applyFont="1" applyFill="1" applyBorder="1" applyAlignment="1">
      <alignment horizontal="center" vertical="center"/>
    </xf>
    <xf numFmtId="38" fontId="6" fillId="4" borderId="1" xfId="1" applyFont="1" applyFill="1" applyBorder="1" applyAlignment="1">
      <alignment horizontal="center" vertical="center"/>
    </xf>
    <xf numFmtId="38" fontId="7" fillId="0" borderId="43" xfId="1" applyFont="1" applyFill="1" applyBorder="1" applyAlignment="1">
      <alignment horizontal="right" vertical="center"/>
    </xf>
    <xf numFmtId="38" fontId="9" fillId="3" borderId="44" xfId="1" applyFont="1" applyFill="1" applyBorder="1" applyAlignment="1">
      <alignment horizontal="center" vertical="center" wrapText="1"/>
    </xf>
    <xf numFmtId="38" fontId="9" fillId="3" borderId="3" xfId="1" applyFont="1" applyFill="1" applyBorder="1" applyAlignment="1">
      <alignment horizontal="center" vertical="center"/>
    </xf>
    <xf numFmtId="38" fontId="1" fillId="3" borderId="32" xfId="1" applyFont="1" applyFill="1" applyBorder="1" applyAlignment="1">
      <alignment horizontal="center" vertical="center"/>
    </xf>
    <xf numFmtId="38" fontId="1" fillId="3" borderId="4" xfId="1" applyFont="1" applyFill="1" applyBorder="1" applyAlignment="1">
      <alignment horizontal="center" vertical="center"/>
    </xf>
    <xf numFmtId="38" fontId="7" fillId="2" borderId="45" xfId="1" applyFont="1" applyFill="1" applyBorder="1" applyAlignment="1">
      <alignment horizontal="center" vertical="center" wrapText="1"/>
    </xf>
    <xf numFmtId="38" fontId="7" fillId="2" borderId="46" xfId="1" applyFont="1" applyFill="1" applyBorder="1" applyAlignment="1">
      <alignment horizontal="center" vertical="center" wrapText="1"/>
    </xf>
    <xf numFmtId="38" fontId="7" fillId="2" borderId="47" xfId="1" applyFont="1" applyFill="1" applyBorder="1" applyAlignment="1">
      <alignment horizontal="center" vertical="center" wrapText="1"/>
    </xf>
    <xf numFmtId="38" fontId="7" fillId="2" borderId="48" xfId="1" applyFont="1" applyFill="1" applyBorder="1" applyAlignment="1">
      <alignment horizontal="center" vertical="center" wrapText="1"/>
    </xf>
    <xf numFmtId="38" fontId="1" fillId="3" borderId="3" xfId="1" applyFont="1" applyFill="1" applyBorder="1" applyAlignment="1">
      <alignment horizontal="center" vertical="center"/>
    </xf>
    <xf numFmtId="38" fontId="7" fillId="2" borderId="49" xfId="1" applyFont="1" applyFill="1" applyBorder="1" applyAlignment="1">
      <alignment horizontal="center" vertical="center" wrapText="1"/>
    </xf>
    <xf numFmtId="38" fontId="7" fillId="2" borderId="50" xfId="1" applyFont="1" applyFill="1" applyBorder="1" applyAlignment="1">
      <alignment horizontal="center" vertical="center" wrapText="1"/>
    </xf>
    <xf numFmtId="38" fontId="7" fillId="2" borderId="51" xfId="1" applyFont="1" applyFill="1" applyBorder="1" applyAlignment="1">
      <alignment horizontal="center" vertical="center" wrapText="1"/>
    </xf>
    <xf numFmtId="38" fontId="7" fillId="2" borderId="52" xfId="1" applyFont="1" applyFill="1" applyBorder="1" applyAlignment="1">
      <alignment horizontal="center" vertical="center" wrapText="1"/>
    </xf>
    <xf numFmtId="38" fontId="7" fillId="2" borderId="53" xfId="1" applyFont="1" applyFill="1" applyBorder="1" applyAlignment="1">
      <alignment horizontal="center" vertical="center" wrapText="1"/>
    </xf>
    <xf numFmtId="38" fontId="7" fillId="2" borderId="54" xfId="1" applyFont="1" applyFill="1" applyBorder="1" applyAlignment="1">
      <alignment horizontal="center" vertical="center" wrapText="1"/>
    </xf>
    <xf numFmtId="38" fontId="7" fillId="2" borderId="80" xfId="1" applyFont="1" applyFill="1" applyBorder="1" applyAlignment="1">
      <alignment horizontal="center" vertical="center" wrapText="1"/>
    </xf>
    <xf numFmtId="38" fontId="7" fillId="2" borderId="81" xfId="1" applyFont="1" applyFill="1" applyBorder="1" applyAlignment="1">
      <alignment horizontal="center" vertical="center" wrapText="1"/>
    </xf>
    <xf numFmtId="38" fontId="7" fillId="2" borderId="2" xfId="1" applyFont="1" applyFill="1" applyBorder="1" applyAlignment="1">
      <alignment horizontal="center" vertical="center" wrapText="1"/>
    </xf>
    <xf numFmtId="38" fontId="6" fillId="2" borderId="0" xfId="1" applyFont="1" applyFill="1" applyBorder="1" applyAlignment="1">
      <alignment horizontal="center" vertical="center" wrapText="1"/>
    </xf>
    <xf numFmtId="38" fontId="4" fillId="2" borderId="0" xfId="1" applyFont="1" applyFill="1" applyBorder="1" applyAlignment="1">
      <alignment horizontal="center" vertical="center"/>
    </xf>
    <xf numFmtId="38" fontId="8" fillId="2" borderId="34" xfId="1" applyFont="1" applyFill="1" applyBorder="1" applyAlignment="1">
      <alignment horizontal="center" vertical="center"/>
    </xf>
    <xf numFmtId="38" fontId="8" fillId="2" borderId="35" xfId="1" applyFont="1" applyFill="1" applyBorder="1" applyAlignment="1">
      <alignment horizontal="center" vertical="center"/>
    </xf>
    <xf numFmtId="38" fontId="8" fillId="2" borderId="16" xfId="1" applyFont="1" applyFill="1" applyBorder="1" applyAlignment="1">
      <alignment horizontal="center" vertical="center"/>
    </xf>
    <xf numFmtId="38" fontId="6" fillId="2" borderId="36" xfId="1" applyFont="1" applyFill="1" applyBorder="1" applyAlignment="1">
      <alignment horizontal="center" vertical="center"/>
    </xf>
    <xf numFmtId="38" fontId="6" fillId="0" borderId="37" xfId="1" applyFont="1" applyBorder="1">
      <alignment vertical="center"/>
    </xf>
    <xf numFmtId="38" fontId="4" fillId="3" borderId="38" xfId="1" applyFont="1" applyFill="1" applyBorder="1" applyAlignment="1">
      <alignment horizontal="center" vertical="center"/>
    </xf>
    <xf numFmtId="38" fontId="4" fillId="3" borderId="36" xfId="1" applyFont="1" applyFill="1" applyBorder="1" applyAlignment="1">
      <alignment horizontal="center" vertical="center"/>
    </xf>
    <xf numFmtId="38" fontId="1" fillId="2" borderId="20" xfId="1" applyFont="1" applyFill="1" applyBorder="1" applyAlignment="1">
      <alignment vertical="center"/>
    </xf>
    <xf numFmtId="0" fontId="0" fillId="0" borderId="36" xfId="0" applyBorder="1" applyAlignment="1">
      <alignment vertical="center"/>
    </xf>
    <xf numFmtId="38" fontId="1" fillId="2" borderId="36" xfId="1" applyFont="1" applyFill="1" applyBorder="1" applyAlignment="1">
      <alignment horizontal="center" vertical="center"/>
    </xf>
    <xf numFmtId="0" fontId="0" fillId="0" borderId="21" xfId="0" applyBorder="1" applyAlignment="1">
      <alignment horizontal="center" vertical="center"/>
    </xf>
    <xf numFmtId="38" fontId="6" fillId="2" borderId="39" xfId="1" applyFont="1" applyFill="1" applyBorder="1" applyAlignment="1">
      <alignment horizontal="center" vertical="center" shrinkToFit="1"/>
    </xf>
    <xf numFmtId="38" fontId="6" fillId="2" borderId="35" xfId="1" applyFont="1" applyFill="1" applyBorder="1" applyAlignment="1">
      <alignment horizontal="center" vertical="center" shrinkToFit="1"/>
    </xf>
    <xf numFmtId="0" fontId="0" fillId="0" borderId="35" xfId="0" applyBorder="1" applyAlignment="1">
      <alignment horizontal="center" vertical="center" shrinkToFit="1"/>
    </xf>
    <xf numFmtId="0" fontId="0" fillId="0" borderId="40" xfId="0" applyBorder="1" applyAlignment="1">
      <alignment horizontal="center" vertical="center" shrinkToFit="1"/>
    </xf>
    <xf numFmtId="38" fontId="6" fillId="2" borderId="41" xfId="1" applyFont="1" applyFill="1" applyBorder="1" applyAlignment="1">
      <alignment vertical="center"/>
    </xf>
    <xf numFmtId="38" fontId="6" fillId="2" borderId="42" xfId="1" applyFont="1" applyFill="1" applyBorder="1" applyAlignment="1">
      <alignment vertical="center"/>
    </xf>
    <xf numFmtId="38" fontId="6" fillId="2" borderId="18" xfId="1" applyFont="1" applyFill="1" applyBorder="1" applyAlignment="1">
      <alignment vertical="center"/>
    </xf>
    <xf numFmtId="38" fontId="4" fillId="3" borderId="21" xfId="1" applyFont="1" applyFill="1" applyBorder="1" applyAlignment="1">
      <alignment horizontal="center" vertical="center"/>
    </xf>
    <xf numFmtId="38" fontId="1" fillId="2" borderId="57" xfId="1" applyFont="1" applyFill="1" applyBorder="1" applyAlignment="1">
      <alignment vertical="center"/>
    </xf>
    <xf numFmtId="38" fontId="1" fillId="2" borderId="6" xfId="1" applyFont="1" applyFill="1" applyBorder="1" applyAlignment="1">
      <alignment vertical="center"/>
    </xf>
    <xf numFmtId="38" fontId="1" fillId="2" borderId="58" xfId="1" applyFont="1" applyFill="1" applyBorder="1" applyAlignment="1">
      <alignment vertical="center"/>
    </xf>
    <xf numFmtId="38" fontId="1" fillId="2" borderId="59" xfId="1" applyFont="1" applyFill="1" applyBorder="1" applyAlignment="1">
      <alignment vertical="center"/>
    </xf>
    <xf numFmtId="38" fontId="1" fillId="2" borderId="60" xfId="1" applyFont="1" applyFill="1" applyBorder="1" applyAlignment="1">
      <alignment vertical="center"/>
    </xf>
    <xf numFmtId="38" fontId="1" fillId="2" borderId="64" xfId="1" applyFont="1" applyFill="1" applyBorder="1" applyAlignment="1">
      <alignment vertical="center"/>
    </xf>
    <xf numFmtId="38" fontId="1" fillId="2" borderId="65" xfId="1" applyFont="1" applyFill="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76200</xdr:colOff>
      <xdr:row>15</xdr:row>
      <xdr:rowOff>180975</xdr:rowOff>
    </xdr:from>
    <xdr:to>
      <xdr:col>21</xdr:col>
      <xdr:colOff>571500</xdr:colOff>
      <xdr:row>22</xdr:row>
      <xdr:rowOff>219074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029450" y="3448050"/>
          <a:ext cx="3238500" cy="16382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単価等の数字に</a:t>
          </a:r>
          <a:r>
            <a:rPr kumimoji="1" lang="ja-JP" altLang="en-US" sz="1100" b="1" u="sng">
              <a:solidFill>
                <a:srgbClr val="FF0000"/>
              </a:solidFill>
            </a:rPr>
            <a:t>小数点以下の数字</a:t>
          </a:r>
          <a:r>
            <a:rPr kumimoji="1" lang="ja-JP" altLang="en-US" sz="1100">
              <a:solidFill>
                <a:srgbClr val="FF0000"/>
              </a:solidFill>
            </a:rPr>
            <a:t>をご入力の際には、</a:t>
          </a:r>
          <a:r>
            <a:rPr kumimoji="1" lang="en-US" altLang="ja-JP" sz="1100">
              <a:solidFill>
                <a:srgbClr val="FF0000"/>
              </a:solidFill>
            </a:rPr>
            <a:t>【</a:t>
          </a:r>
          <a:r>
            <a:rPr kumimoji="1" lang="ja-JP" altLang="en-US" sz="1100">
              <a:solidFill>
                <a:srgbClr val="FF0000"/>
              </a:solidFill>
            </a:rPr>
            <a:t>セルの書式設定</a:t>
          </a:r>
          <a:r>
            <a:rPr kumimoji="1" lang="en-US" altLang="ja-JP" sz="1100">
              <a:solidFill>
                <a:srgbClr val="FF0000"/>
              </a:solidFill>
            </a:rPr>
            <a:t>】</a:t>
          </a:r>
          <a:r>
            <a:rPr kumimoji="1" lang="ja-JP" altLang="en-US" sz="1100">
              <a:solidFill>
                <a:srgbClr val="FF0000"/>
              </a:solidFill>
            </a:rPr>
            <a:t>から少数点以下の桁数をご選択いただき、少数点以下の数字が表示されるようご設定お願い申し上げます。</a:t>
          </a:r>
          <a:endParaRPr kumimoji="1" lang="en-US" altLang="ja-JP" sz="1100">
            <a:solidFill>
              <a:srgbClr val="FF0000"/>
            </a:solidFill>
          </a:endParaRPr>
        </a:p>
        <a:p>
          <a:endParaRPr kumimoji="1" lang="en-US" altLang="ja-JP" sz="1100">
            <a:solidFill>
              <a:srgbClr val="FF0000"/>
            </a:solidFill>
          </a:endParaRPr>
        </a:p>
        <a:p>
          <a:r>
            <a:rPr kumimoji="1" lang="ja-JP" altLang="en-US" sz="1100">
              <a:solidFill>
                <a:srgbClr val="FF0000"/>
              </a:solidFill>
            </a:rPr>
            <a:t>ご設定いただけなかった場合、少数点以下の数字が全て四捨五入され、金額が正しく表示されませんので何卒よろしくお願い申し上げます。</a:t>
          </a:r>
          <a:endParaRPr kumimoji="1" lang="en-US" altLang="ja-JP"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6"/>
  <sheetViews>
    <sheetView tabSelected="1" view="pageBreakPreview" zoomScaleNormal="100" workbookViewId="0">
      <selection sqref="A1:Q1"/>
    </sheetView>
  </sheetViews>
  <sheetFormatPr defaultRowHeight="18" customHeight="1"/>
  <cols>
    <col min="1" max="1" width="2.875" style="1" bestFit="1" customWidth="1"/>
    <col min="2" max="2" width="9" style="3"/>
    <col min="3" max="3" width="5.375" style="1" customWidth="1"/>
    <col min="4" max="4" width="4.625" style="1" customWidth="1"/>
    <col min="5" max="5" width="2.625" style="1" customWidth="1"/>
    <col min="6" max="6" width="9.75" style="1" customWidth="1"/>
    <col min="7" max="7" width="7.125" style="1" customWidth="1"/>
    <col min="8" max="8" width="3.375" style="1" bestFit="1" customWidth="1"/>
    <col min="9" max="9" width="2.875" style="1" bestFit="1" customWidth="1"/>
    <col min="10" max="10" width="9" style="3"/>
    <col min="11" max="11" width="5.125" style="1" customWidth="1"/>
    <col min="12" max="12" width="2.375" style="1" customWidth="1"/>
    <col min="13" max="13" width="5.375" style="1" customWidth="1"/>
    <col min="14" max="14" width="2.25" style="1" customWidth="1"/>
    <col min="15" max="15" width="9" style="1"/>
    <col min="16" max="16" width="7.125" style="1" customWidth="1"/>
    <col min="17" max="17" width="3.375" style="1" bestFit="1" customWidth="1"/>
    <col min="18" max="16384" width="9" style="1"/>
  </cols>
  <sheetData>
    <row r="1" spans="1:17" ht="18.75" customHeight="1">
      <c r="A1" s="166" t="s">
        <v>57</v>
      </c>
      <c r="B1" s="166"/>
      <c r="C1" s="166"/>
      <c r="D1" s="166"/>
      <c r="E1" s="166"/>
      <c r="F1" s="166"/>
      <c r="G1" s="166"/>
      <c r="H1" s="166"/>
      <c r="I1" s="166"/>
      <c r="J1" s="166"/>
      <c r="K1" s="166"/>
      <c r="L1" s="166"/>
      <c r="M1" s="166"/>
      <c r="N1" s="166"/>
      <c r="O1" s="166"/>
      <c r="P1" s="166"/>
      <c r="Q1" s="166"/>
    </row>
    <row r="2" spans="1:17" ht="13.5">
      <c r="B2" s="2" t="s">
        <v>67</v>
      </c>
    </row>
    <row r="3" spans="1:17" ht="18" customHeight="1">
      <c r="B3" s="168"/>
      <c r="C3" s="168"/>
      <c r="D3" s="168"/>
      <c r="E3" s="168"/>
      <c r="F3" s="168"/>
      <c r="G3" s="168"/>
      <c r="H3" s="4" t="s">
        <v>56</v>
      </c>
    </row>
    <row r="4" spans="1:17" ht="18" customHeight="1">
      <c r="B4" s="5"/>
      <c r="C4" s="5"/>
      <c r="D4" s="5"/>
      <c r="E4" s="5"/>
      <c r="F4" s="5"/>
      <c r="G4" s="5"/>
      <c r="O4" s="167" t="s">
        <v>66</v>
      </c>
      <c r="P4" s="167"/>
      <c r="Q4" s="167"/>
    </row>
    <row r="5" spans="1:17" ht="13.5">
      <c r="J5" s="2" t="s">
        <v>55</v>
      </c>
    </row>
    <row r="6" spans="1:17" ht="18" customHeight="1">
      <c r="J6" s="3" t="s">
        <v>54</v>
      </c>
      <c r="K6" s="169"/>
      <c r="L6" s="169"/>
      <c r="M6" s="169"/>
      <c r="N6" s="169"/>
      <c r="O6" s="169"/>
      <c r="P6" s="169"/>
    </row>
    <row r="7" spans="1:17" ht="18" customHeight="1">
      <c r="J7" s="6" t="s">
        <v>53</v>
      </c>
      <c r="K7" s="170"/>
      <c r="L7" s="170"/>
      <c r="M7" s="170"/>
      <c r="N7" s="170"/>
      <c r="O7" s="170"/>
      <c r="P7" s="170"/>
      <c r="Q7" s="70"/>
    </row>
    <row r="8" spans="1:17" ht="13.5">
      <c r="K8" s="171" t="s">
        <v>69</v>
      </c>
      <c r="L8" s="171"/>
      <c r="M8" s="171"/>
      <c r="N8" s="171"/>
      <c r="O8" s="171"/>
      <c r="P8" s="171"/>
    </row>
    <row r="9" spans="1:17" ht="8.25" customHeight="1" thickBot="1"/>
    <row r="10" spans="1:17" ht="13.5">
      <c r="A10" s="207" t="s">
        <v>52</v>
      </c>
      <c r="B10" s="208"/>
      <c r="C10" s="208"/>
      <c r="D10" s="208"/>
      <c r="E10" s="208"/>
      <c r="F10" s="208"/>
      <c r="G10" s="208"/>
      <c r="H10" s="208"/>
      <c r="I10" s="208"/>
      <c r="J10" s="208"/>
      <c r="K10" s="208"/>
      <c r="L10" s="208"/>
      <c r="M10" s="208"/>
      <c r="N10" s="208"/>
      <c r="O10" s="208"/>
      <c r="P10" s="208"/>
      <c r="Q10" s="209"/>
    </row>
    <row r="11" spans="1:17" ht="36.75" customHeight="1" thickBot="1">
      <c r="A11" s="197"/>
      <c r="B11" s="198"/>
      <c r="C11" s="198"/>
      <c r="D11" s="198"/>
      <c r="E11" s="198"/>
      <c r="F11" s="198"/>
      <c r="G11" s="198"/>
      <c r="H11" s="198"/>
      <c r="I11" s="198"/>
      <c r="J11" s="198"/>
      <c r="K11" s="198"/>
      <c r="L11" s="198"/>
      <c r="M11" s="198"/>
      <c r="N11" s="198"/>
      <c r="O11" s="198"/>
      <c r="P11" s="198"/>
      <c r="Q11" s="210"/>
    </row>
    <row r="12" spans="1:17" s="7" customFormat="1" ht="11.25" customHeight="1">
      <c r="A12" s="181" t="s">
        <v>39</v>
      </c>
      <c r="B12" s="177"/>
      <c r="C12" s="176" t="s">
        <v>48</v>
      </c>
      <c r="D12" s="183"/>
      <c r="E12" s="177"/>
      <c r="F12" s="185" t="s">
        <v>63</v>
      </c>
      <c r="G12" s="176" t="s">
        <v>40</v>
      </c>
      <c r="H12" s="177"/>
      <c r="I12" s="176" t="s">
        <v>41</v>
      </c>
      <c r="J12" s="177"/>
      <c r="K12" s="124" t="s">
        <v>42</v>
      </c>
      <c r="L12" s="125"/>
      <c r="M12" s="181" t="s">
        <v>46</v>
      </c>
      <c r="N12" s="183"/>
      <c r="O12" s="183"/>
      <c r="P12" s="183"/>
      <c r="Q12" s="187"/>
    </row>
    <row r="13" spans="1:17" s="7" customFormat="1" ht="14.25">
      <c r="A13" s="182"/>
      <c r="B13" s="179"/>
      <c r="C13" s="178"/>
      <c r="D13" s="184"/>
      <c r="E13" s="179"/>
      <c r="F13" s="186"/>
      <c r="G13" s="178"/>
      <c r="H13" s="179"/>
      <c r="I13" s="178"/>
      <c r="J13" s="179"/>
      <c r="K13" s="126"/>
      <c r="L13" s="127"/>
      <c r="M13" s="188" t="s">
        <v>43</v>
      </c>
      <c r="N13" s="189"/>
      <c r="O13" s="8" t="s">
        <v>44</v>
      </c>
      <c r="P13" s="116" t="s">
        <v>45</v>
      </c>
      <c r="Q13" s="117"/>
    </row>
    <row r="14" spans="1:17" ht="34.5" customHeight="1" thickBot="1">
      <c r="A14" s="172"/>
      <c r="B14" s="173"/>
      <c r="C14" s="174"/>
      <c r="D14" s="175"/>
      <c r="E14" s="9" t="s">
        <v>49</v>
      </c>
      <c r="F14" s="61" t="s">
        <v>51</v>
      </c>
      <c r="G14" s="62"/>
      <c r="H14" s="9" t="s">
        <v>58</v>
      </c>
      <c r="I14" s="174"/>
      <c r="J14" s="180"/>
      <c r="K14" s="63"/>
      <c r="L14" s="10" t="s">
        <v>50</v>
      </c>
      <c r="M14" s="118"/>
      <c r="N14" s="119"/>
      <c r="O14" s="64"/>
      <c r="P14" s="11"/>
      <c r="Q14" s="12" t="s">
        <v>47</v>
      </c>
    </row>
    <row r="15" spans="1:17" ht="7.5" customHeight="1" thickBot="1"/>
    <row r="16" spans="1:17" ht="18" customHeight="1">
      <c r="A16" s="71"/>
      <c r="B16" s="72"/>
      <c r="C16" s="78" t="s">
        <v>8</v>
      </c>
      <c r="D16" s="79"/>
      <c r="E16" s="79"/>
      <c r="F16" s="13" t="s">
        <v>9</v>
      </c>
      <c r="G16" s="110" t="s">
        <v>10</v>
      </c>
      <c r="H16" s="111"/>
      <c r="I16" s="130"/>
      <c r="J16" s="72"/>
      <c r="K16" s="78" t="s">
        <v>14</v>
      </c>
      <c r="L16" s="78"/>
      <c r="M16" s="79"/>
      <c r="N16" s="79"/>
      <c r="O16" s="13" t="s">
        <v>9</v>
      </c>
      <c r="P16" s="110" t="s">
        <v>10</v>
      </c>
      <c r="Q16" s="123"/>
    </row>
    <row r="17" spans="1:17" ht="18" customHeight="1">
      <c r="A17" s="73" t="s">
        <v>0</v>
      </c>
      <c r="B17" s="14" t="s">
        <v>1</v>
      </c>
      <c r="C17" s="82"/>
      <c r="D17" s="83"/>
      <c r="E17" s="83"/>
      <c r="F17" s="36"/>
      <c r="G17" s="136">
        <f t="shared" ref="G17:G24" si="0">C17*F17</f>
        <v>0</v>
      </c>
      <c r="H17" s="137"/>
      <c r="I17" s="100" t="s">
        <v>11</v>
      </c>
      <c r="J17" s="14" t="s">
        <v>12</v>
      </c>
      <c r="K17" s="133"/>
      <c r="L17" s="133"/>
      <c r="M17" s="133"/>
      <c r="N17" s="66" t="s">
        <v>15</v>
      </c>
      <c r="O17" s="51"/>
      <c r="P17" s="148">
        <f t="shared" ref="P17:P22" si="1">K17*O17</f>
        <v>0</v>
      </c>
      <c r="Q17" s="149"/>
    </row>
    <row r="18" spans="1:17" ht="18" customHeight="1">
      <c r="A18" s="74"/>
      <c r="B18" s="15" t="s">
        <v>2</v>
      </c>
      <c r="C18" s="80"/>
      <c r="D18" s="81"/>
      <c r="E18" s="81"/>
      <c r="F18" s="37"/>
      <c r="G18" s="112">
        <f t="shared" si="0"/>
        <v>0</v>
      </c>
      <c r="H18" s="113"/>
      <c r="I18" s="101"/>
      <c r="J18" s="15" t="s">
        <v>4</v>
      </c>
      <c r="K18" s="114"/>
      <c r="L18" s="114"/>
      <c r="M18" s="114"/>
      <c r="N18" s="65"/>
      <c r="O18" s="52"/>
      <c r="P18" s="128">
        <f t="shared" si="1"/>
        <v>0</v>
      </c>
      <c r="Q18" s="129"/>
    </row>
    <row r="19" spans="1:17" ht="18" customHeight="1">
      <c r="A19" s="74"/>
      <c r="B19" s="15" t="s">
        <v>3</v>
      </c>
      <c r="C19" s="80"/>
      <c r="D19" s="81"/>
      <c r="E19" s="81"/>
      <c r="F19" s="37"/>
      <c r="G19" s="112">
        <f t="shared" si="0"/>
        <v>0</v>
      </c>
      <c r="H19" s="113"/>
      <c r="I19" s="101"/>
      <c r="J19" s="15" t="s">
        <v>5</v>
      </c>
      <c r="K19" s="114"/>
      <c r="L19" s="114"/>
      <c r="M19" s="114"/>
      <c r="N19" s="65"/>
      <c r="O19" s="52"/>
      <c r="P19" s="128">
        <f t="shared" si="1"/>
        <v>0</v>
      </c>
      <c r="Q19" s="129"/>
    </row>
    <row r="20" spans="1:17" ht="18" customHeight="1">
      <c r="A20" s="74"/>
      <c r="B20" s="15" t="s">
        <v>4</v>
      </c>
      <c r="C20" s="80"/>
      <c r="D20" s="81"/>
      <c r="E20" s="81"/>
      <c r="F20" s="37"/>
      <c r="G20" s="112">
        <f t="shared" si="0"/>
        <v>0</v>
      </c>
      <c r="H20" s="113"/>
      <c r="I20" s="101"/>
      <c r="J20" s="15" t="s">
        <v>6</v>
      </c>
      <c r="K20" s="114"/>
      <c r="L20" s="114"/>
      <c r="M20" s="114"/>
      <c r="N20" s="65"/>
      <c r="O20" s="52"/>
      <c r="P20" s="128">
        <f t="shared" si="1"/>
        <v>0</v>
      </c>
      <c r="Q20" s="129"/>
    </row>
    <row r="21" spans="1:17" ht="18" customHeight="1">
      <c r="A21" s="74"/>
      <c r="B21" s="15" t="s">
        <v>5</v>
      </c>
      <c r="C21" s="80"/>
      <c r="D21" s="81"/>
      <c r="E21" s="81"/>
      <c r="F21" s="37"/>
      <c r="G21" s="112">
        <f t="shared" si="0"/>
        <v>0</v>
      </c>
      <c r="H21" s="113"/>
      <c r="I21" s="101"/>
      <c r="J21" s="15" t="s">
        <v>59</v>
      </c>
      <c r="K21" s="114"/>
      <c r="L21" s="114"/>
      <c r="M21" s="114"/>
      <c r="N21" s="65"/>
      <c r="O21" s="52"/>
      <c r="P21" s="128">
        <f t="shared" si="1"/>
        <v>0</v>
      </c>
      <c r="Q21" s="129"/>
    </row>
    <row r="22" spans="1:17" ht="18" customHeight="1" thickBot="1">
      <c r="A22" s="74"/>
      <c r="B22" s="15" t="s">
        <v>6</v>
      </c>
      <c r="C22" s="80"/>
      <c r="D22" s="81"/>
      <c r="E22" s="81"/>
      <c r="F22" s="37"/>
      <c r="G22" s="112">
        <f t="shared" si="0"/>
        <v>0</v>
      </c>
      <c r="H22" s="113"/>
      <c r="I22" s="101"/>
      <c r="J22" s="16"/>
      <c r="K22" s="115"/>
      <c r="L22" s="115"/>
      <c r="M22" s="115"/>
      <c r="N22" s="67"/>
      <c r="O22" s="53"/>
      <c r="P22" s="160">
        <f t="shared" si="1"/>
        <v>0</v>
      </c>
      <c r="Q22" s="161"/>
    </row>
    <row r="23" spans="1:17" ht="18" customHeight="1" thickBot="1">
      <c r="A23" s="74"/>
      <c r="B23" s="15" t="s">
        <v>60</v>
      </c>
      <c r="C23" s="80"/>
      <c r="D23" s="81"/>
      <c r="E23" s="81"/>
      <c r="F23" s="37"/>
      <c r="G23" s="112">
        <f t="shared" si="0"/>
        <v>0</v>
      </c>
      <c r="H23" s="113"/>
      <c r="I23" s="102"/>
      <c r="J23" s="17" t="s">
        <v>13</v>
      </c>
      <c r="K23" s="134"/>
      <c r="L23" s="135"/>
      <c r="M23" s="135"/>
      <c r="N23" s="18"/>
      <c r="O23" s="19"/>
      <c r="P23" s="146">
        <f>SUM(P17:P22)</f>
        <v>0</v>
      </c>
      <c r="Q23" s="147"/>
    </row>
    <row r="24" spans="1:17" ht="18" customHeight="1" thickBot="1">
      <c r="A24" s="74"/>
      <c r="B24" s="16"/>
      <c r="C24" s="108"/>
      <c r="D24" s="109"/>
      <c r="E24" s="109"/>
      <c r="F24" s="38"/>
      <c r="G24" s="138">
        <f t="shared" si="0"/>
        <v>0</v>
      </c>
      <c r="H24" s="139"/>
      <c r="I24" s="103"/>
      <c r="J24" s="77"/>
      <c r="K24" s="120" t="s">
        <v>16</v>
      </c>
      <c r="L24" s="78"/>
      <c r="M24" s="131" t="s">
        <v>14</v>
      </c>
      <c r="N24" s="132"/>
      <c r="O24" s="21" t="s">
        <v>9</v>
      </c>
      <c r="P24" s="110" t="s">
        <v>10</v>
      </c>
      <c r="Q24" s="123"/>
    </row>
    <row r="25" spans="1:17" ht="18" customHeight="1" thickBot="1">
      <c r="A25" s="75"/>
      <c r="B25" s="17" t="s">
        <v>7</v>
      </c>
      <c r="C25" s="85"/>
      <c r="D25" s="86"/>
      <c r="E25" s="86"/>
      <c r="F25" s="22"/>
      <c r="G25" s="140">
        <f>SUM(G17:G24)</f>
        <v>0</v>
      </c>
      <c r="H25" s="141"/>
      <c r="I25" s="100" t="s">
        <v>17</v>
      </c>
      <c r="J25" s="14" t="s">
        <v>12</v>
      </c>
      <c r="K25" s="121"/>
      <c r="L25" s="122"/>
      <c r="M25" s="54"/>
      <c r="N25" s="66" t="s">
        <v>27</v>
      </c>
      <c r="O25" s="51"/>
      <c r="P25" s="148">
        <f t="shared" ref="P25:P30" si="2">M25*O25</f>
        <v>0</v>
      </c>
      <c r="Q25" s="149"/>
    </row>
    <row r="26" spans="1:17" ht="18" customHeight="1">
      <c r="A26" s="76"/>
      <c r="B26" s="77"/>
      <c r="C26" s="20" t="s">
        <v>16</v>
      </c>
      <c r="D26" s="87" t="s">
        <v>14</v>
      </c>
      <c r="E26" s="87"/>
      <c r="F26" s="21" t="s">
        <v>9</v>
      </c>
      <c r="G26" s="110" t="s">
        <v>10</v>
      </c>
      <c r="H26" s="111"/>
      <c r="I26" s="101"/>
      <c r="J26" s="15" t="s">
        <v>4</v>
      </c>
      <c r="K26" s="104"/>
      <c r="L26" s="105"/>
      <c r="M26" s="55"/>
      <c r="N26" s="65" t="s">
        <v>28</v>
      </c>
      <c r="O26" s="52"/>
      <c r="P26" s="128">
        <f t="shared" si="2"/>
        <v>0</v>
      </c>
      <c r="Q26" s="129"/>
    </row>
    <row r="27" spans="1:17" ht="18" customHeight="1">
      <c r="A27" s="73" t="s">
        <v>19</v>
      </c>
      <c r="B27" s="14" t="s">
        <v>12</v>
      </c>
      <c r="C27" s="39"/>
      <c r="D27" s="90"/>
      <c r="E27" s="82"/>
      <c r="F27" s="36"/>
      <c r="G27" s="136">
        <f t="shared" ref="G27:G33" si="3">D27*F27</f>
        <v>0</v>
      </c>
      <c r="H27" s="137"/>
      <c r="I27" s="101"/>
      <c r="J27" s="15" t="s">
        <v>5</v>
      </c>
      <c r="K27" s="104"/>
      <c r="L27" s="105"/>
      <c r="M27" s="55"/>
      <c r="N27" s="65" t="s">
        <v>28</v>
      </c>
      <c r="O27" s="52"/>
      <c r="P27" s="128">
        <f t="shared" si="2"/>
        <v>0</v>
      </c>
      <c r="Q27" s="129"/>
    </row>
    <row r="28" spans="1:17" ht="18" customHeight="1">
      <c r="A28" s="74"/>
      <c r="B28" s="15" t="s">
        <v>4</v>
      </c>
      <c r="C28" s="40"/>
      <c r="D28" s="84"/>
      <c r="E28" s="80"/>
      <c r="F28" s="37"/>
      <c r="G28" s="112">
        <f t="shared" si="3"/>
        <v>0</v>
      </c>
      <c r="H28" s="113"/>
      <c r="I28" s="101"/>
      <c r="J28" s="15" t="s">
        <v>6</v>
      </c>
      <c r="K28" s="104"/>
      <c r="L28" s="105"/>
      <c r="M28" s="55"/>
      <c r="N28" s="65" t="s">
        <v>28</v>
      </c>
      <c r="O28" s="52"/>
      <c r="P28" s="128">
        <f t="shared" si="2"/>
        <v>0</v>
      </c>
      <c r="Q28" s="129"/>
    </row>
    <row r="29" spans="1:17" ht="18" customHeight="1">
      <c r="A29" s="74"/>
      <c r="B29" s="15" t="s">
        <v>5</v>
      </c>
      <c r="C29" s="40"/>
      <c r="D29" s="84"/>
      <c r="E29" s="80"/>
      <c r="F29" s="37"/>
      <c r="G29" s="112">
        <f t="shared" si="3"/>
        <v>0</v>
      </c>
      <c r="H29" s="113"/>
      <c r="I29" s="101"/>
      <c r="J29" s="15" t="s">
        <v>59</v>
      </c>
      <c r="K29" s="104"/>
      <c r="L29" s="105"/>
      <c r="M29" s="55"/>
      <c r="N29" s="65" t="s">
        <v>28</v>
      </c>
      <c r="O29" s="52"/>
      <c r="P29" s="128">
        <f t="shared" si="2"/>
        <v>0</v>
      </c>
      <c r="Q29" s="129"/>
    </row>
    <row r="30" spans="1:17" ht="18" customHeight="1" thickBot="1">
      <c r="A30" s="74"/>
      <c r="B30" s="15" t="s">
        <v>6</v>
      </c>
      <c r="C30" s="40"/>
      <c r="D30" s="84"/>
      <c r="E30" s="80"/>
      <c r="F30" s="37"/>
      <c r="G30" s="112">
        <f t="shared" si="3"/>
        <v>0</v>
      </c>
      <c r="H30" s="113"/>
      <c r="I30" s="101"/>
      <c r="J30" s="16"/>
      <c r="K30" s="106"/>
      <c r="L30" s="107"/>
      <c r="M30" s="56"/>
      <c r="N30" s="67"/>
      <c r="O30" s="53"/>
      <c r="P30" s="160">
        <f t="shared" si="2"/>
        <v>0</v>
      </c>
      <c r="Q30" s="161"/>
    </row>
    <row r="31" spans="1:17" ht="18" customHeight="1" thickBot="1">
      <c r="A31" s="74"/>
      <c r="B31" s="15" t="s">
        <v>60</v>
      </c>
      <c r="C31" s="40"/>
      <c r="D31" s="84"/>
      <c r="E31" s="80"/>
      <c r="F31" s="37"/>
      <c r="G31" s="112">
        <f t="shared" si="3"/>
        <v>0</v>
      </c>
      <c r="H31" s="113"/>
      <c r="I31" s="102"/>
      <c r="J31" s="17" t="s">
        <v>18</v>
      </c>
      <c r="K31" s="134"/>
      <c r="L31" s="135"/>
      <c r="M31" s="135"/>
      <c r="N31" s="18"/>
      <c r="O31" s="19"/>
      <c r="P31" s="146">
        <f>SUM(P25:P30)</f>
        <v>0</v>
      </c>
      <c r="Q31" s="147"/>
    </row>
    <row r="32" spans="1:17" ht="18" customHeight="1">
      <c r="A32" s="74"/>
      <c r="B32" s="15" t="s">
        <v>20</v>
      </c>
      <c r="C32" s="40"/>
      <c r="D32" s="41"/>
      <c r="E32" s="65" t="s">
        <v>25</v>
      </c>
      <c r="F32" s="42"/>
      <c r="G32" s="152">
        <f t="shared" si="3"/>
        <v>0</v>
      </c>
      <c r="H32" s="153"/>
      <c r="I32" s="103"/>
      <c r="J32" s="77"/>
      <c r="K32" s="132" t="s">
        <v>14</v>
      </c>
      <c r="L32" s="132"/>
      <c r="M32" s="87"/>
      <c r="N32" s="87"/>
      <c r="O32" s="23" t="s">
        <v>9</v>
      </c>
      <c r="P32" s="110" t="s">
        <v>10</v>
      </c>
      <c r="Q32" s="123"/>
    </row>
    <row r="33" spans="1:17" ht="18" customHeight="1" thickBot="1">
      <c r="A33" s="74"/>
      <c r="B33" s="16"/>
      <c r="C33" s="43"/>
      <c r="D33" s="44"/>
      <c r="E33" s="68"/>
      <c r="F33" s="45"/>
      <c r="G33" s="154">
        <f t="shared" si="3"/>
        <v>0</v>
      </c>
      <c r="H33" s="155"/>
      <c r="I33" s="100" t="s">
        <v>29</v>
      </c>
      <c r="J33" s="14" t="s">
        <v>30</v>
      </c>
      <c r="K33" s="94"/>
      <c r="L33" s="94"/>
      <c r="M33" s="94"/>
      <c r="N33" s="66" t="s">
        <v>32</v>
      </c>
      <c r="O33" s="36"/>
      <c r="P33" s="214">
        <f>K33*O33</f>
        <v>0</v>
      </c>
      <c r="Q33" s="215"/>
    </row>
    <row r="34" spans="1:17" ht="18" customHeight="1" thickBot="1">
      <c r="A34" s="75"/>
      <c r="B34" s="17" t="s">
        <v>21</v>
      </c>
      <c r="C34" s="88"/>
      <c r="D34" s="89"/>
      <c r="E34" s="89"/>
      <c r="F34" s="24"/>
      <c r="G34" s="150">
        <f>SUM(G27:G33)</f>
        <v>0</v>
      </c>
      <c r="H34" s="151"/>
      <c r="I34" s="101"/>
      <c r="J34" s="15" t="s">
        <v>31</v>
      </c>
      <c r="K34" s="95"/>
      <c r="L34" s="95"/>
      <c r="M34" s="95"/>
      <c r="N34" s="65" t="s">
        <v>28</v>
      </c>
      <c r="O34" s="37"/>
      <c r="P34" s="112">
        <f>K34*O34</f>
        <v>0</v>
      </c>
      <c r="Q34" s="211"/>
    </row>
    <row r="35" spans="1:17" ht="18" customHeight="1">
      <c r="A35" s="98" t="s">
        <v>22</v>
      </c>
      <c r="B35" s="14" t="s">
        <v>23</v>
      </c>
      <c r="C35" s="46"/>
      <c r="D35" s="47"/>
      <c r="E35" s="66" t="s">
        <v>26</v>
      </c>
      <c r="F35" s="48"/>
      <c r="G35" s="158">
        <f t="shared" ref="G35:G40" si="4">D35*F35</f>
        <v>0</v>
      </c>
      <c r="H35" s="159"/>
      <c r="I35" s="101"/>
      <c r="J35" s="15" t="s">
        <v>61</v>
      </c>
      <c r="K35" s="95"/>
      <c r="L35" s="95"/>
      <c r="M35" s="95"/>
      <c r="N35" s="65" t="s">
        <v>33</v>
      </c>
      <c r="O35" s="37"/>
      <c r="P35" s="112">
        <f>K35*O35</f>
        <v>0</v>
      </c>
      <c r="Q35" s="211"/>
    </row>
    <row r="36" spans="1:17" ht="18" customHeight="1" thickBot="1">
      <c r="A36" s="74"/>
      <c r="B36" s="15" t="s">
        <v>4</v>
      </c>
      <c r="C36" s="49"/>
      <c r="D36" s="50"/>
      <c r="E36" s="65" t="s">
        <v>26</v>
      </c>
      <c r="F36" s="42"/>
      <c r="G36" s="152">
        <f t="shared" si="4"/>
        <v>0</v>
      </c>
      <c r="H36" s="153"/>
      <c r="I36" s="101"/>
      <c r="J36" s="16"/>
      <c r="K36" s="164"/>
      <c r="L36" s="164"/>
      <c r="M36" s="164"/>
      <c r="N36" s="69"/>
      <c r="O36" s="38"/>
      <c r="P36" s="138">
        <f>K36*O36</f>
        <v>0</v>
      </c>
      <c r="Q36" s="212"/>
    </row>
    <row r="37" spans="1:17" ht="18" customHeight="1" thickBot="1">
      <c r="A37" s="74"/>
      <c r="B37" s="15" t="s">
        <v>5</v>
      </c>
      <c r="C37" s="49"/>
      <c r="D37" s="50"/>
      <c r="E37" s="65" t="s">
        <v>26</v>
      </c>
      <c r="F37" s="42"/>
      <c r="G37" s="152">
        <f t="shared" si="4"/>
        <v>0</v>
      </c>
      <c r="H37" s="153"/>
      <c r="I37" s="102"/>
      <c r="J37" s="17" t="s">
        <v>34</v>
      </c>
      <c r="K37" s="85"/>
      <c r="L37" s="165"/>
      <c r="M37" s="165"/>
      <c r="N37" s="25"/>
      <c r="O37" s="24"/>
      <c r="P37" s="140">
        <f>SUM(P33:P36)</f>
        <v>0</v>
      </c>
      <c r="Q37" s="213"/>
    </row>
    <row r="38" spans="1:17" ht="18" customHeight="1">
      <c r="A38" s="74"/>
      <c r="B38" s="15" t="s">
        <v>6</v>
      </c>
      <c r="C38" s="49"/>
      <c r="D38" s="50"/>
      <c r="E38" s="65" t="s">
        <v>26</v>
      </c>
      <c r="F38" s="42"/>
      <c r="G38" s="152">
        <f t="shared" si="4"/>
        <v>0</v>
      </c>
      <c r="H38" s="153"/>
      <c r="I38" s="26"/>
      <c r="J38" s="27"/>
      <c r="K38" s="93"/>
      <c r="L38" s="93"/>
      <c r="M38" s="93"/>
      <c r="N38" s="26"/>
      <c r="O38" s="26"/>
      <c r="P38" s="26"/>
      <c r="Q38" s="28"/>
    </row>
    <row r="39" spans="1:17" ht="18" customHeight="1">
      <c r="A39" s="74"/>
      <c r="B39" s="15" t="s">
        <v>62</v>
      </c>
      <c r="C39" s="49"/>
      <c r="D39" s="50"/>
      <c r="E39" s="65" t="s">
        <v>26</v>
      </c>
      <c r="F39" s="42"/>
      <c r="G39" s="152">
        <f t="shared" si="4"/>
        <v>0</v>
      </c>
      <c r="H39" s="153"/>
      <c r="I39" s="26"/>
      <c r="J39" s="27"/>
      <c r="K39" s="93"/>
      <c r="L39" s="93"/>
      <c r="M39" s="93"/>
      <c r="N39" s="26"/>
      <c r="O39" s="26"/>
      <c r="P39" s="26"/>
      <c r="Q39" s="28"/>
    </row>
    <row r="40" spans="1:17" ht="18" customHeight="1" thickBot="1">
      <c r="A40" s="74"/>
      <c r="B40" s="16"/>
      <c r="C40" s="43"/>
      <c r="D40" s="44"/>
      <c r="E40" s="68"/>
      <c r="F40" s="45"/>
      <c r="G40" s="154">
        <f t="shared" si="4"/>
        <v>0</v>
      </c>
      <c r="H40" s="155"/>
      <c r="I40" s="26"/>
      <c r="J40" s="27"/>
      <c r="K40" s="93"/>
      <c r="L40" s="93"/>
      <c r="M40" s="93"/>
      <c r="N40" s="26"/>
      <c r="O40" s="26"/>
      <c r="P40" s="26"/>
      <c r="Q40" s="28"/>
    </row>
    <row r="41" spans="1:17" ht="18" customHeight="1" thickBot="1">
      <c r="A41" s="99"/>
      <c r="B41" s="17" t="s">
        <v>24</v>
      </c>
      <c r="C41" s="88"/>
      <c r="D41" s="89"/>
      <c r="E41" s="89"/>
      <c r="F41" s="24"/>
      <c r="G41" s="150">
        <f>SUM(G35:G40)</f>
        <v>0</v>
      </c>
      <c r="H41" s="151"/>
      <c r="I41" s="26"/>
      <c r="J41" s="27"/>
      <c r="K41" s="93"/>
      <c r="L41" s="93"/>
      <c r="M41" s="93"/>
      <c r="N41" s="26"/>
      <c r="O41" s="26"/>
      <c r="P41" s="26"/>
      <c r="Q41" s="28"/>
    </row>
    <row r="42" spans="1:17" ht="18" customHeight="1">
      <c r="A42" s="142" t="s">
        <v>38</v>
      </c>
      <c r="B42" s="143"/>
      <c r="C42" s="143"/>
      <c r="D42" s="143"/>
      <c r="E42" s="143"/>
      <c r="F42" s="156">
        <f>G25+G34+G41+P23+P31+P37</f>
        <v>0</v>
      </c>
      <c r="G42" s="157"/>
      <c r="H42" s="29" t="s">
        <v>36</v>
      </c>
      <c r="I42" s="30"/>
      <c r="J42" s="162" t="s">
        <v>37</v>
      </c>
      <c r="K42" s="162"/>
      <c r="L42" s="162"/>
      <c r="M42" s="162"/>
      <c r="N42" s="163"/>
      <c r="O42" s="91">
        <f>F42+F43</f>
        <v>0</v>
      </c>
      <c r="P42" s="91"/>
      <c r="Q42" s="31"/>
    </row>
    <row r="43" spans="1:17" ht="18" customHeight="1" thickBot="1">
      <c r="A43" s="144" t="s">
        <v>35</v>
      </c>
      <c r="B43" s="145"/>
      <c r="C43" s="145"/>
      <c r="D43" s="145"/>
      <c r="E43" s="145"/>
      <c r="F43" s="216">
        <f>ROUNDDOWN(F42*0.1,0)</f>
        <v>0</v>
      </c>
      <c r="G43" s="217"/>
      <c r="H43" s="32" t="s">
        <v>36</v>
      </c>
      <c r="I43" s="33"/>
      <c r="J43" s="96" t="s">
        <v>65</v>
      </c>
      <c r="K43" s="96"/>
      <c r="L43" s="96"/>
      <c r="M43" s="96"/>
      <c r="N43" s="97"/>
      <c r="O43" s="92"/>
      <c r="P43" s="92"/>
      <c r="Q43" s="34" t="s">
        <v>36</v>
      </c>
    </row>
    <row r="44" spans="1:17" ht="8.25" customHeight="1" thickBot="1"/>
    <row r="45" spans="1:17" ht="21" customHeight="1">
      <c r="A45" s="192" t="s">
        <v>64</v>
      </c>
      <c r="B45" s="193"/>
      <c r="C45" s="193"/>
      <c r="D45" s="193"/>
      <c r="E45" s="194"/>
      <c r="F45" s="203" t="s">
        <v>68</v>
      </c>
      <c r="G45" s="204"/>
      <c r="H45" s="205"/>
      <c r="I45" s="206"/>
      <c r="J45" s="57"/>
      <c r="K45" s="35"/>
      <c r="L45" s="35"/>
      <c r="M45" s="190"/>
      <c r="N45" s="93"/>
      <c r="O45" s="93"/>
      <c r="P45" s="93"/>
      <c r="Q45" s="93"/>
    </row>
    <row r="46" spans="1:17" ht="22.5" customHeight="1" thickBot="1">
      <c r="A46" s="197"/>
      <c r="B46" s="198"/>
      <c r="C46" s="198"/>
      <c r="D46" s="195" t="s">
        <v>36</v>
      </c>
      <c r="E46" s="196"/>
      <c r="F46" s="199" t="e">
        <f>ROUND(O42/P14,1)</f>
        <v>#DIV/0!</v>
      </c>
      <c r="G46" s="200"/>
      <c r="H46" s="201" t="s">
        <v>36</v>
      </c>
      <c r="I46" s="202"/>
      <c r="J46" s="58"/>
      <c r="K46" s="59"/>
      <c r="L46" s="60"/>
      <c r="M46" s="191"/>
      <c r="N46" s="191"/>
      <c r="O46" s="191"/>
      <c r="P46" s="191"/>
      <c r="Q46" s="26"/>
    </row>
  </sheetData>
  <mergeCells count="140">
    <mergeCell ref="M45:Q45"/>
    <mergeCell ref="M46:P46"/>
    <mergeCell ref="A45:E45"/>
    <mergeCell ref="D46:E46"/>
    <mergeCell ref="A46:C46"/>
    <mergeCell ref="F46:G46"/>
    <mergeCell ref="H46:I46"/>
    <mergeCell ref="F45:I45"/>
    <mergeCell ref="A10:Q10"/>
    <mergeCell ref="A11:Q11"/>
    <mergeCell ref="P35:Q35"/>
    <mergeCell ref="P36:Q36"/>
    <mergeCell ref="P37:Q37"/>
    <mergeCell ref="P26:Q26"/>
    <mergeCell ref="P27:Q27"/>
    <mergeCell ref="P28:Q28"/>
    <mergeCell ref="P29:Q29"/>
    <mergeCell ref="P33:Q33"/>
    <mergeCell ref="P34:Q34"/>
    <mergeCell ref="G33:H33"/>
    <mergeCell ref="G31:H31"/>
    <mergeCell ref="G32:H32"/>
    <mergeCell ref="K31:M31"/>
    <mergeCell ref="F43:G43"/>
    <mergeCell ref="A1:Q1"/>
    <mergeCell ref="O4:Q4"/>
    <mergeCell ref="B3:G3"/>
    <mergeCell ref="K6:P6"/>
    <mergeCell ref="K7:P7"/>
    <mergeCell ref="K8:P8"/>
    <mergeCell ref="P22:Q22"/>
    <mergeCell ref="A14:B14"/>
    <mergeCell ref="C14:D14"/>
    <mergeCell ref="I12:J13"/>
    <mergeCell ref="G12:H13"/>
    <mergeCell ref="I14:J14"/>
    <mergeCell ref="A12:B13"/>
    <mergeCell ref="C12:E13"/>
    <mergeCell ref="F12:F13"/>
    <mergeCell ref="G16:H16"/>
    <mergeCell ref="G17:H17"/>
    <mergeCell ref="G18:H18"/>
    <mergeCell ref="P17:Q17"/>
    <mergeCell ref="P18:Q18"/>
    <mergeCell ref="P19:Q19"/>
    <mergeCell ref="P20:Q20"/>
    <mergeCell ref="M12:Q12"/>
    <mergeCell ref="M13:N13"/>
    <mergeCell ref="A42:E42"/>
    <mergeCell ref="A43:E43"/>
    <mergeCell ref="C41:E41"/>
    <mergeCell ref="P23:Q23"/>
    <mergeCell ref="P25:Q25"/>
    <mergeCell ref="G34:H34"/>
    <mergeCell ref="K32:N32"/>
    <mergeCell ref="I32:J32"/>
    <mergeCell ref="G37:H37"/>
    <mergeCell ref="G38:H38"/>
    <mergeCell ref="G39:H39"/>
    <mergeCell ref="G40:H40"/>
    <mergeCell ref="G41:H41"/>
    <mergeCell ref="F42:G42"/>
    <mergeCell ref="G35:H35"/>
    <mergeCell ref="G36:H36"/>
    <mergeCell ref="P32:Q32"/>
    <mergeCell ref="P30:Q30"/>
    <mergeCell ref="P31:Q31"/>
    <mergeCell ref="J42:N42"/>
    <mergeCell ref="K35:M35"/>
    <mergeCell ref="K36:M36"/>
    <mergeCell ref="K37:M37"/>
    <mergeCell ref="K38:M38"/>
    <mergeCell ref="K40:M40"/>
    <mergeCell ref="K41:M41"/>
    <mergeCell ref="G22:H22"/>
    <mergeCell ref="G29:H29"/>
    <mergeCell ref="G30:H30"/>
    <mergeCell ref="G27:H27"/>
    <mergeCell ref="G28:H28"/>
    <mergeCell ref="G23:H23"/>
    <mergeCell ref="G24:H24"/>
    <mergeCell ref="G25:H25"/>
    <mergeCell ref="P13:Q13"/>
    <mergeCell ref="M14:N14"/>
    <mergeCell ref="K24:L24"/>
    <mergeCell ref="K25:L25"/>
    <mergeCell ref="P16:Q16"/>
    <mergeCell ref="P24:Q24"/>
    <mergeCell ref="K12:L13"/>
    <mergeCell ref="P21:Q21"/>
    <mergeCell ref="I16:J16"/>
    <mergeCell ref="K16:N16"/>
    <mergeCell ref="M24:N24"/>
    <mergeCell ref="K17:M17"/>
    <mergeCell ref="K18:M18"/>
    <mergeCell ref="K23:M23"/>
    <mergeCell ref="O42:P43"/>
    <mergeCell ref="K39:M39"/>
    <mergeCell ref="K33:M33"/>
    <mergeCell ref="K34:M34"/>
    <mergeCell ref="J43:N43"/>
    <mergeCell ref="A35:A41"/>
    <mergeCell ref="I17:I23"/>
    <mergeCell ref="I25:I31"/>
    <mergeCell ref="I24:J24"/>
    <mergeCell ref="I33:I37"/>
    <mergeCell ref="K26:L26"/>
    <mergeCell ref="K27:L27"/>
    <mergeCell ref="K28:L28"/>
    <mergeCell ref="K29:L29"/>
    <mergeCell ref="K30:L30"/>
    <mergeCell ref="C24:E24"/>
    <mergeCell ref="G26:H26"/>
    <mergeCell ref="G19:H19"/>
    <mergeCell ref="G20:H20"/>
    <mergeCell ref="G21:H21"/>
    <mergeCell ref="K19:M19"/>
    <mergeCell ref="K20:M20"/>
    <mergeCell ref="K21:M21"/>
    <mergeCell ref="K22:M22"/>
    <mergeCell ref="A27:A34"/>
    <mergeCell ref="D28:E28"/>
    <mergeCell ref="D29:E29"/>
    <mergeCell ref="D30:E30"/>
    <mergeCell ref="D31:E31"/>
    <mergeCell ref="C20:E20"/>
    <mergeCell ref="C25:E25"/>
    <mergeCell ref="D26:E26"/>
    <mergeCell ref="C34:E34"/>
    <mergeCell ref="D27:E27"/>
    <mergeCell ref="A16:B16"/>
    <mergeCell ref="A17:A25"/>
    <mergeCell ref="A26:B26"/>
    <mergeCell ref="C16:E16"/>
    <mergeCell ref="C21:E21"/>
    <mergeCell ref="C17:E17"/>
    <mergeCell ref="C18:E18"/>
    <mergeCell ref="C19:E19"/>
    <mergeCell ref="C22:E22"/>
    <mergeCell ref="C23:E23"/>
  </mergeCells>
  <phoneticPr fontId="2"/>
  <printOptions horizontalCentered="1"/>
  <pageMargins left="0.51181102362204722" right="0.47244094488188981" top="0.70866141732283472" bottom="0.43307086614173229" header="0.51181102362204722" footer="0.23622047244094491"/>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sheetData/>
  <phoneticPr fontId="2"/>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出版</vt:lpstr>
      <vt:lpstr>Sheet3</vt:lpstr>
      <vt:lpstr>出版!Print_Area</vt:lpstr>
    </vt:vector>
  </TitlesOfParts>
  <Company>学校法人立命館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立命館大学</dc:creator>
  <cp:lastModifiedBy>山根 瞳</cp:lastModifiedBy>
  <cp:lastPrinted>2015-04-01T05:06:28Z</cp:lastPrinted>
  <dcterms:created xsi:type="dcterms:W3CDTF">2010-02-16T05:43:47Z</dcterms:created>
  <dcterms:modified xsi:type="dcterms:W3CDTF">2020-01-24T01:03:23Z</dcterms:modified>
</cp:coreProperties>
</file>