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117"/>
  <workbookPr autoCompressPictures="0"/>
  <bookViews>
    <workbookView xWindow="100" yWindow="100" windowWidth="18740" windowHeight="14920"/>
  </bookViews>
  <sheets>
    <sheet name="説明" sheetId="1" r:id="rId1"/>
    <sheet name="計算"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6" i="2" l="1"/>
  <c r="B27" i="2"/>
  <c r="E3" i="2"/>
  <c r="F3" i="2"/>
  <c r="G3" i="2"/>
  <c r="H3" i="2"/>
  <c r="I3" i="2"/>
  <c r="J3" i="2"/>
  <c r="K3" i="2"/>
  <c r="B28" i="2"/>
  <c r="L3" i="2"/>
  <c r="M3" i="2"/>
  <c r="E4" i="2"/>
  <c r="F4" i="2"/>
  <c r="G4" i="2"/>
  <c r="H4" i="2"/>
  <c r="I4" i="2"/>
  <c r="O4" i="2"/>
  <c r="J4" i="2"/>
  <c r="K4" i="2"/>
  <c r="L4" i="2"/>
  <c r="P4" i="2"/>
  <c r="O3" i="2"/>
  <c r="Q3" i="2"/>
  <c r="Q4" i="2"/>
  <c r="P3" i="2"/>
  <c r="R3" i="2"/>
  <c r="R4" i="2"/>
  <c r="M4" i="2"/>
  <c r="E5" i="2"/>
  <c r="F5" i="2"/>
  <c r="G5" i="2"/>
  <c r="H5" i="2"/>
  <c r="I5" i="2"/>
  <c r="O5" i="2"/>
  <c r="J5" i="2"/>
  <c r="K5" i="2"/>
  <c r="L5" i="2"/>
  <c r="P5" i="2"/>
  <c r="Q5" i="2"/>
  <c r="R5" i="2"/>
  <c r="M5" i="2"/>
  <c r="E6" i="2"/>
  <c r="F6" i="2"/>
  <c r="G6" i="2"/>
  <c r="H6" i="2"/>
  <c r="I6" i="2"/>
  <c r="O6" i="2"/>
  <c r="J6" i="2"/>
  <c r="K6" i="2"/>
  <c r="L6" i="2"/>
  <c r="P6" i="2"/>
  <c r="Q6" i="2"/>
  <c r="R6" i="2"/>
  <c r="M6" i="2"/>
  <c r="E7" i="2"/>
  <c r="F7" i="2"/>
  <c r="G7" i="2"/>
  <c r="H7" i="2"/>
  <c r="I7" i="2"/>
  <c r="O7" i="2"/>
  <c r="J7" i="2"/>
  <c r="K7" i="2"/>
  <c r="L7" i="2"/>
  <c r="P7" i="2"/>
  <c r="Q7" i="2"/>
  <c r="R7" i="2"/>
  <c r="M7" i="2"/>
  <c r="E8" i="2"/>
  <c r="F8" i="2"/>
  <c r="G8" i="2"/>
  <c r="H8" i="2"/>
  <c r="I8" i="2"/>
  <c r="O8" i="2"/>
  <c r="J8" i="2"/>
  <c r="K8" i="2"/>
  <c r="L8" i="2"/>
  <c r="P8" i="2"/>
  <c r="Q8" i="2"/>
  <c r="R8" i="2"/>
  <c r="M8" i="2"/>
  <c r="E9" i="2"/>
  <c r="F9" i="2"/>
  <c r="G9" i="2"/>
  <c r="H9" i="2"/>
  <c r="I9" i="2"/>
  <c r="O9" i="2"/>
  <c r="J9" i="2"/>
  <c r="K9" i="2"/>
  <c r="L9" i="2"/>
  <c r="P9" i="2"/>
  <c r="Q9" i="2"/>
  <c r="R9" i="2"/>
  <c r="M9" i="2"/>
  <c r="E10" i="2"/>
  <c r="F10" i="2"/>
  <c r="G10" i="2"/>
  <c r="H10" i="2"/>
  <c r="I10" i="2"/>
  <c r="O10" i="2"/>
  <c r="J10" i="2"/>
  <c r="K10" i="2"/>
  <c r="L10" i="2"/>
  <c r="P10" i="2"/>
  <c r="Q10" i="2"/>
  <c r="R10" i="2"/>
  <c r="M10" i="2"/>
  <c r="E11" i="2"/>
  <c r="F11" i="2"/>
  <c r="G11" i="2"/>
  <c r="H11" i="2"/>
  <c r="I11" i="2"/>
  <c r="O11" i="2"/>
  <c r="J11" i="2"/>
  <c r="K11" i="2"/>
  <c r="L11" i="2"/>
  <c r="P11" i="2"/>
  <c r="Q11" i="2"/>
  <c r="R11" i="2"/>
  <c r="M11" i="2"/>
  <c r="E12" i="2"/>
  <c r="F12" i="2"/>
  <c r="G12" i="2"/>
  <c r="H12" i="2"/>
  <c r="I12" i="2"/>
  <c r="O12" i="2"/>
  <c r="J12" i="2"/>
  <c r="K12" i="2"/>
  <c r="L12" i="2"/>
  <c r="P12" i="2"/>
  <c r="Q12" i="2"/>
  <c r="R12" i="2"/>
  <c r="M12" i="2"/>
  <c r="E13" i="2"/>
  <c r="F13" i="2"/>
  <c r="G13" i="2"/>
  <c r="H13" i="2"/>
  <c r="I13" i="2"/>
  <c r="O13" i="2"/>
  <c r="J13" i="2"/>
  <c r="K13" i="2"/>
  <c r="L13" i="2"/>
  <c r="P13" i="2"/>
  <c r="Q13" i="2"/>
  <c r="R13" i="2"/>
  <c r="M13" i="2"/>
  <c r="E14" i="2"/>
  <c r="F14" i="2"/>
  <c r="G14" i="2"/>
  <c r="H14" i="2"/>
  <c r="I14" i="2"/>
  <c r="O14" i="2"/>
  <c r="J14" i="2"/>
  <c r="K14" i="2"/>
  <c r="L14" i="2"/>
  <c r="P14" i="2"/>
  <c r="Q14" i="2"/>
  <c r="R14" i="2"/>
  <c r="M14" i="2"/>
  <c r="E15" i="2"/>
  <c r="F15" i="2"/>
  <c r="G15" i="2"/>
  <c r="H15" i="2"/>
  <c r="I15" i="2"/>
  <c r="O15" i="2"/>
  <c r="J15" i="2"/>
  <c r="K15" i="2"/>
  <c r="L15" i="2"/>
  <c r="P15" i="2"/>
  <c r="Q15" i="2"/>
  <c r="R15" i="2"/>
  <c r="M15" i="2"/>
  <c r="E16" i="2"/>
  <c r="F16" i="2"/>
  <c r="G16" i="2"/>
  <c r="H16" i="2"/>
  <c r="I16" i="2"/>
  <c r="O16" i="2"/>
  <c r="J16" i="2"/>
  <c r="K16" i="2"/>
  <c r="L16" i="2"/>
  <c r="P16" i="2"/>
  <c r="Q16" i="2"/>
  <c r="R16" i="2"/>
  <c r="M16" i="2"/>
  <c r="E17" i="2"/>
  <c r="F17" i="2"/>
  <c r="G17" i="2"/>
  <c r="H17" i="2"/>
  <c r="I17" i="2"/>
  <c r="O17" i="2"/>
  <c r="J17" i="2"/>
  <c r="K17" i="2"/>
  <c r="L17" i="2"/>
  <c r="P17" i="2"/>
  <c r="Q17" i="2"/>
  <c r="R17" i="2"/>
  <c r="M17" i="2"/>
  <c r="E18" i="2"/>
  <c r="F18" i="2"/>
  <c r="G18" i="2"/>
  <c r="H18" i="2"/>
  <c r="I18" i="2"/>
  <c r="O18" i="2"/>
  <c r="J18" i="2"/>
  <c r="K18" i="2"/>
  <c r="L18" i="2"/>
  <c r="P18" i="2"/>
  <c r="Q18" i="2"/>
  <c r="R18" i="2"/>
  <c r="M18" i="2"/>
  <c r="E19" i="2"/>
  <c r="F19" i="2"/>
  <c r="G19" i="2"/>
  <c r="H19" i="2"/>
  <c r="I19" i="2"/>
  <c r="O19" i="2"/>
  <c r="J19" i="2"/>
  <c r="K19" i="2"/>
  <c r="L19" i="2"/>
  <c r="P19" i="2"/>
  <c r="Q19" i="2"/>
  <c r="R19" i="2"/>
  <c r="M19" i="2"/>
  <c r="E20" i="2"/>
  <c r="F20" i="2"/>
  <c r="G20" i="2"/>
  <c r="H20" i="2"/>
  <c r="I20" i="2"/>
  <c r="O20" i="2"/>
  <c r="J20" i="2"/>
  <c r="K20" i="2"/>
  <c r="L20" i="2"/>
  <c r="P20" i="2"/>
  <c r="Q20" i="2"/>
  <c r="R20" i="2"/>
  <c r="M20" i="2"/>
  <c r="E21" i="2"/>
  <c r="F21" i="2"/>
  <c r="G21" i="2"/>
  <c r="H21" i="2"/>
  <c r="I21" i="2"/>
  <c r="O21" i="2"/>
  <c r="J21" i="2"/>
  <c r="K21" i="2"/>
  <c r="L21" i="2"/>
  <c r="P21" i="2"/>
  <c r="Q21" i="2"/>
  <c r="R21" i="2"/>
  <c r="M21" i="2"/>
  <c r="E22" i="2"/>
  <c r="F22" i="2"/>
  <c r="G22" i="2"/>
  <c r="H22" i="2"/>
  <c r="I22" i="2"/>
  <c r="O22" i="2"/>
  <c r="J22" i="2"/>
  <c r="K22" i="2"/>
  <c r="L22" i="2"/>
  <c r="P22" i="2"/>
  <c r="Q22" i="2"/>
  <c r="R22" i="2"/>
  <c r="M22" i="2"/>
  <c r="E23" i="2"/>
  <c r="F23" i="2"/>
  <c r="G23" i="2"/>
  <c r="H23" i="2"/>
  <c r="I23" i="2"/>
  <c r="O23" i="2"/>
  <c r="J23" i="2"/>
  <c r="K23" i="2"/>
  <c r="L23" i="2"/>
  <c r="P23" i="2"/>
  <c r="Q23" i="2"/>
  <c r="R23" i="2"/>
  <c r="M23" i="2"/>
  <c r="E24" i="2"/>
  <c r="F24" i="2"/>
  <c r="G24" i="2"/>
  <c r="H24" i="2"/>
  <c r="I24" i="2"/>
  <c r="O24" i="2"/>
  <c r="J24" i="2"/>
  <c r="K24" i="2"/>
  <c r="L24" i="2"/>
  <c r="P24" i="2"/>
  <c r="Q24" i="2"/>
  <c r="R24" i="2"/>
  <c r="M24" i="2"/>
  <c r="E25" i="2"/>
  <c r="F25" i="2"/>
  <c r="G25" i="2"/>
  <c r="H25" i="2"/>
  <c r="I25" i="2"/>
  <c r="O25" i="2"/>
  <c r="J25" i="2"/>
  <c r="K25" i="2"/>
  <c r="L25" i="2"/>
  <c r="P25" i="2"/>
  <c r="Q25" i="2"/>
  <c r="R25" i="2"/>
  <c r="M25" i="2"/>
  <c r="E26" i="2"/>
  <c r="F26" i="2"/>
  <c r="G26" i="2"/>
  <c r="H26" i="2"/>
  <c r="I26" i="2"/>
  <c r="O26" i="2"/>
  <c r="J26" i="2"/>
  <c r="K26" i="2"/>
  <c r="L26" i="2"/>
  <c r="P26" i="2"/>
  <c r="Q26" i="2"/>
  <c r="R26" i="2"/>
  <c r="M26" i="2"/>
  <c r="E27" i="2"/>
  <c r="F27" i="2"/>
  <c r="G27" i="2"/>
  <c r="H27" i="2"/>
  <c r="I27" i="2"/>
  <c r="O27" i="2"/>
  <c r="J27" i="2"/>
  <c r="K27" i="2"/>
  <c r="L27" i="2"/>
  <c r="P27" i="2"/>
  <c r="Q27" i="2"/>
  <c r="R27" i="2"/>
  <c r="M27" i="2"/>
  <c r="E28" i="2"/>
  <c r="F28" i="2"/>
  <c r="G28" i="2"/>
  <c r="H28" i="2"/>
  <c r="I28" i="2"/>
  <c r="O28" i="2"/>
  <c r="J28" i="2"/>
  <c r="K28" i="2"/>
  <c r="L28" i="2"/>
  <c r="P28" i="2"/>
  <c r="Q28" i="2"/>
  <c r="R28" i="2"/>
  <c r="M28" i="2"/>
  <c r="E29" i="2"/>
  <c r="F29" i="2"/>
  <c r="G29" i="2"/>
  <c r="H29" i="2"/>
  <c r="I29" i="2"/>
  <c r="O29" i="2"/>
  <c r="J29" i="2"/>
  <c r="K29" i="2"/>
  <c r="L29" i="2"/>
  <c r="P29" i="2"/>
  <c r="Q29" i="2"/>
  <c r="R29" i="2"/>
  <c r="M29" i="2"/>
  <c r="E30" i="2"/>
  <c r="F30" i="2"/>
  <c r="G30" i="2"/>
  <c r="H30" i="2"/>
  <c r="I30" i="2"/>
  <c r="O30" i="2"/>
  <c r="J30" i="2"/>
  <c r="K30" i="2"/>
  <c r="L30" i="2"/>
  <c r="P30" i="2"/>
  <c r="Q30" i="2"/>
  <c r="R30" i="2"/>
  <c r="M30" i="2"/>
  <c r="E31" i="2"/>
  <c r="F31" i="2"/>
  <c r="G31" i="2"/>
  <c r="H31" i="2"/>
  <c r="I31" i="2"/>
  <c r="O31" i="2"/>
  <c r="J31" i="2"/>
  <c r="K31" i="2"/>
  <c r="L31" i="2"/>
  <c r="P31" i="2"/>
  <c r="Q31" i="2"/>
  <c r="R31" i="2"/>
  <c r="M31" i="2"/>
  <c r="E32" i="2"/>
  <c r="F32" i="2"/>
  <c r="G32" i="2"/>
  <c r="H32" i="2"/>
  <c r="I32" i="2"/>
  <c r="O32" i="2"/>
  <c r="J32" i="2"/>
  <c r="K32" i="2"/>
  <c r="L32" i="2"/>
  <c r="P32" i="2"/>
  <c r="Q32" i="2"/>
  <c r="R32" i="2"/>
  <c r="M32" i="2"/>
  <c r="E33" i="2"/>
  <c r="F33" i="2"/>
  <c r="G33" i="2"/>
  <c r="H33" i="2"/>
  <c r="I33" i="2"/>
  <c r="O33" i="2"/>
  <c r="J33" i="2"/>
  <c r="K33" i="2"/>
  <c r="L33" i="2"/>
  <c r="P33" i="2"/>
  <c r="Q33" i="2"/>
  <c r="R33" i="2"/>
  <c r="M33" i="2"/>
  <c r="E34" i="2"/>
  <c r="F34" i="2"/>
  <c r="G34" i="2"/>
  <c r="H34" i="2"/>
  <c r="I34" i="2"/>
  <c r="O34" i="2"/>
  <c r="J34" i="2"/>
  <c r="K34" i="2"/>
  <c r="L34" i="2"/>
  <c r="P34" i="2"/>
  <c r="Q34" i="2"/>
  <c r="R34" i="2"/>
  <c r="M34" i="2"/>
  <c r="E35" i="2"/>
  <c r="F35" i="2"/>
  <c r="G35" i="2"/>
  <c r="H35" i="2"/>
  <c r="I35" i="2"/>
  <c r="O35" i="2"/>
  <c r="J35" i="2"/>
  <c r="K35" i="2"/>
  <c r="L35" i="2"/>
  <c r="P35" i="2"/>
  <c r="Q35" i="2"/>
  <c r="R35" i="2"/>
  <c r="M35" i="2"/>
  <c r="E36" i="2"/>
  <c r="F36" i="2"/>
  <c r="G36" i="2"/>
  <c r="H36" i="2"/>
  <c r="I36" i="2"/>
  <c r="O36" i="2"/>
  <c r="J36" i="2"/>
  <c r="K36" i="2"/>
  <c r="L36" i="2"/>
  <c r="P36" i="2"/>
  <c r="Q36" i="2"/>
  <c r="R36" i="2"/>
  <c r="M36" i="2"/>
  <c r="E37" i="2"/>
  <c r="F37" i="2"/>
  <c r="G37" i="2"/>
  <c r="H37" i="2"/>
  <c r="I37" i="2"/>
  <c r="O37" i="2"/>
  <c r="J37" i="2"/>
  <c r="K37" i="2"/>
  <c r="L37" i="2"/>
  <c r="P37" i="2"/>
  <c r="Q37" i="2"/>
  <c r="R37" i="2"/>
  <c r="M37" i="2"/>
  <c r="E38" i="2"/>
  <c r="F38" i="2"/>
  <c r="G38" i="2"/>
  <c r="H38" i="2"/>
  <c r="I38" i="2"/>
  <c r="O38" i="2"/>
  <c r="J38" i="2"/>
  <c r="K38" i="2"/>
  <c r="L38" i="2"/>
  <c r="P38" i="2"/>
  <c r="Q38" i="2"/>
  <c r="R38" i="2"/>
  <c r="M38" i="2"/>
  <c r="E39" i="2"/>
  <c r="F39" i="2"/>
  <c r="G39" i="2"/>
  <c r="H39" i="2"/>
  <c r="I39" i="2"/>
  <c r="O39" i="2"/>
  <c r="J39" i="2"/>
  <c r="K39" i="2"/>
  <c r="L39" i="2"/>
  <c r="P39" i="2"/>
  <c r="Q39" i="2"/>
  <c r="R39" i="2"/>
  <c r="M39" i="2"/>
  <c r="E40" i="2"/>
  <c r="F40" i="2"/>
  <c r="G40" i="2"/>
  <c r="H40" i="2"/>
  <c r="I40" i="2"/>
  <c r="O40" i="2"/>
  <c r="J40" i="2"/>
  <c r="K40" i="2"/>
  <c r="L40" i="2"/>
  <c r="P40" i="2"/>
  <c r="Q40" i="2"/>
  <c r="R40" i="2"/>
  <c r="M40" i="2"/>
  <c r="E41" i="2"/>
  <c r="F41" i="2"/>
  <c r="G41" i="2"/>
  <c r="H41" i="2"/>
  <c r="I41" i="2"/>
  <c r="O41" i="2"/>
  <c r="J41" i="2"/>
  <c r="K41" i="2"/>
  <c r="L41" i="2"/>
  <c r="P41" i="2"/>
  <c r="Q41" i="2"/>
  <c r="R41" i="2"/>
  <c r="M41" i="2"/>
  <c r="E42" i="2"/>
  <c r="F42" i="2"/>
  <c r="G42" i="2"/>
  <c r="H42" i="2"/>
  <c r="I42" i="2"/>
  <c r="O42" i="2"/>
  <c r="J42" i="2"/>
  <c r="K42" i="2"/>
  <c r="L42" i="2"/>
  <c r="P42" i="2"/>
  <c r="Q42" i="2"/>
  <c r="R42" i="2"/>
  <c r="M42" i="2"/>
  <c r="E43" i="2"/>
  <c r="F43" i="2"/>
  <c r="G43" i="2"/>
  <c r="H43" i="2"/>
  <c r="I43" i="2"/>
  <c r="O43" i="2"/>
  <c r="J43" i="2"/>
  <c r="K43" i="2"/>
  <c r="L43" i="2"/>
  <c r="P43" i="2"/>
  <c r="Q43" i="2"/>
  <c r="R43" i="2"/>
  <c r="M43" i="2"/>
  <c r="E44" i="2"/>
  <c r="F44" i="2"/>
  <c r="G44" i="2"/>
  <c r="H44" i="2"/>
  <c r="I44" i="2"/>
  <c r="O44" i="2"/>
  <c r="J44" i="2"/>
  <c r="K44" i="2"/>
  <c r="L44" i="2"/>
  <c r="P44" i="2"/>
  <c r="Q44" i="2"/>
  <c r="R44" i="2"/>
  <c r="M44" i="2"/>
  <c r="E45" i="2"/>
  <c r="F45" i="2"/>
  <c r="G45" i="2"/>
  <c r="H45" i="2"/>
  <c r="I45" i="2"/>
  <c r="O45" i="2"/>
  <c r="J45" i="2"/>
  <c r="K45" i="2"/>
  <c r="L45" i="2"/>
  <c r="P45" i="2"/>
  <c r="Q45" i="2"/>
  <c r="R45" i="2"/>
  <c r="M45" i="2"/>
  <c r="E46" i="2"/>
  <c r="F46" i="2"/>
  <c r="G46" i="2"/>
  <c r="H46" i="2"/>
  <c r="I46" i="2"/>
  <c r="O46" i="2"/>
  <c r="J46" i="2"/>
  <c r="K46" i="2"/>
  <c r="L46" i="2"/>
  <c r="P46" i="2"/>
  <c r="Q46" i="2"/>
  <c r="R46" i="2"/>
  <c r="M46" i="2"/>
  <c r="E47" i="2"/>
  <c r="F47" i="2"/>
  <c r="G47" i="2"/>
  <c r="H47" i="2"/>
  <c r="I47" i="2"/>
  <c r="O47" i="2"/>
  <c r="J47" i="2"/>
  <c r="K47" i="2"/>
  <c r="L47" i="2"/>
  <c r="P47" i="2"/>
  <c r="Q47" i="2"/>
  <c r="R47" i="2"/>
  <c r="M47" i="2"/>
  <c r="E48" i="2"/>
  <c r="F48" i="2"/>
  <c r="G48" i="2"/>
  <c r="H48" i="2"/>
  <c r="I48" i="2"/>
  <c r="O48" i="2"/>
  <c r="J48" i="2"/>
  <c r="K48" i="2"/>
  <c r="L48" i="2"/>
  <c r="P48" i="2"/>
  <c r="Q48" i="2"/>
  <c r="R48" i="2"/>
  <c r="M48" i="2"/>
  <c r="E49" i="2"/>
  <c r="F49" i="2"/>
  <c r="G49" i="2"/>
  <c r="H49" i="2"/>
  <c r="I49" i="2"/>
  <c r="O49" i="2"/>
  <c r="J49" i="2"/>
  <c r="K49" i="2"/>
  <c r="L49" i="2"/>
  <c r="P49" i="2"/>
  <c r="Q49" i="2"/>
  <c r="R49" i="2"/>
  <c r="M49" i="2"/>
  <c r="E50" i="2"/>
  <c r="F50" i="2"/>
  <c r="G50" i="2"/>
  <c r="H50" i="2"/>
  <c r="I50" i="2"/>
  <c r="O50" i="2"/>
  <c r="J50" i="2"/>
  <c r="K50" i="2"/>
  <c r="L50" i="2"/>
  <c r="P50" i="2"/>
  <c r="Q50" i="2"/>
  <c r="R50" i="2"/>
  <c r="M50" i="2"/>
  <c r="E51" i="2"/>
  <c r="F51" i="2"/>
  <c r="G51" i="2"/>
  <c r="H51" i="2"/>
  <c r="I51" i="2"/>
  <c r="O51" i="2"/>
  <c r="J51" i="2"/>
  <c r="K51" i="2"/>
  <c r="L51" i="2"/>
  <c r="P51" i="2"/>
  <c r="Q51" i="2"/>
  <c r="R51" i="2"/>
  <c r="M51" i="2"/>
  <c r="E52" i="2"/>
  <c r="F52" i="2"/>
  <c r="G52" i="2"/>
  <c r="H52" i="2"/>
  <c r="I52" i="2"/>
  <c r="O52" i="2"/>
  <c r="J52" i="2"/>
  <c r="K52" i="2"/>
  <c r="L52" i="2"/>
  <c r="P52" i="2"/>
  <c r="Q52" i="2"/>
  <c r="R52" i="2"/>
  <c r="M52" i="2"/>
  <c r="E53" i="2"/>
  <c r="F53" i="2"/>
  <c r="G53" i="2"/>
  <c r="H53" i="2"/>
  <c r="I53" i="2"/>
  <c r="O53" i="2"/>
  <c r="J53" i="2"/>
  <c r="K53" i="2"/>
  <c r="L53" i="2"/>
  <c r="P53" i="2"/>
  <c r="Q53" i="2"/>
  <c r="R53" i="2"/>
  <c r="M53" i="2"/>
  <c r="E54" i="2"/>
  <c r="F54" i="2"/>
  <c r="G54" i="2"/>
  <c r="H54" i="2"/>
  <c r="I54" i="2"/>
  <c r="O54" i="2"/>
  <c r="J54" i="2"/>
  <c r="K54" i="2"/>
  <c r="L54" i="2"/>
  <c r="P54" i="2"/>
  <c r="Q54" i="2"/>
  <c r="R54" i="2"/>
  <c r="M54" i="2"/>
  <c r="E55" i="2"/>
  <c r="F55" i="2"/>
  <c r="G55" i="2"/>
  <c r="H55" i="2"/>
  <c r="I55" i="2"/>
  <c r="O55" i="2"/>
  <c r="J55" i="2"/>
  <c r="K55" i="2"/>
  <c r="L55" i="2"/>
  <c r="P55" i="2"/>
  <c r="Q55" i="2"/>
  <c r="R55" i="2"/>
  <c r="M55" i="2"/>
  <c r="E56" i="2"/>
  <c r="F56" i="2"/>
  <c r="G56" i="2"/>
  <c r="H56" i="2"/>
  <c r="I56" i="2"/>
  <c r="O56" i="2"/>
  <c r="J56" i="2"/>
  <c r="K56" i="2"/>
  <c r="L56" i="2"/>
  <c r="P56" i="2"/>
  <c r="Q56" i="2"/>
  <c r="R56" i="2"/>
  <c r="M56" i="2"/>
  <c r="E57" i="2"/>
  <c r="F57" i="2"/>
  <c r="G57" i="2"/>
  <c r="H57" i="2"/>
  <c r="I57" i="2"/>
  <c r="O57" i="2"/>
  <c r="J57" i="2"/>
  <c r="K57" i="2"/>
  <c r="L57" i="2"/>
  <c r="P57" i="2"/>
  <c r="Q57" i="2"/>
  <c r="R57" i="2"/>
  <c r="M57" i="2"/>
  <c r="E58" i="2"/>
  <c r="F58" i="2"/>
  <c r="G58" i="2"/>
  <c r="H58" i="2"/>
  <c r="I58" i="2"/>
  <c r="O58" i="2"/>
  <c r="J58" i="2"/>
  <c r="K58" i="2"/>
  <c r="L58" i="2"/>
  <c r="P58" i="2"/>
  <c r="Q58" i="2"/>
  <c r="R58" i="2"/>
  <c r="M58" i="2"/>
  <c r="E59" i="2"/>
  <c r="F59" i="2"/>
  <c r="G59" i="2"/>
  <c r="H59" i="2"/>
  <c r="I59" i="2"/>
  <c r="O59" i="2"/>
  <c r="J59" i="2"/>
  <c r="K59" i="2"/>
  <c r="L59" i="2"/>
  <c r="P59" i="2"/>
  <c r="Q59" i="2"/>
  <c r="R59" i="2"/>
  <c r="M59" i="2"/>
  <c r="E60" i="2"/>
  <c r="F60" i="2"/>
  <c r="G60" i="2"/>
  <c r="H60" i="2"/>
  <c r="I60" i="2"/>
  <c r="O60" i="2"/>
  <c r="J60" i="2"/>
  <c r="K60" i="2"/>
  <c r="L60" i="2"/>
  <c r="P60" i="2"/>
  <c r="Q60" i="2"/>
  <c r="R60" i="2"/>
  <c r="M60" i="2"/>
  <c r="E61" i="2"/>
  <c r="F61" i="2"/>
  <c r="G61" i="2"/>
  <c r="H61" i="2"/>
  <c r="I61" i="2"/>
  <c r="O61" i="2"/>
  <c r="J61" i="2"/>
  <c r="K61" i="2"/>
  <c r="L61" i="2"/>
  <c r="P61" i="2"/>
  <c r="Q61" i="2"/>
  <c r="R61" i="2"/>
  <c r="M61" i="2"/>
  <c r="E62" i="2"/>
  <c r="F62" i="2"/>
  <c r="G62" i="2"/>
  <c r="H62" i="2"/>
  <c r="I62" i="2"/>
  <c r="O62" i="2"/>
  <c r="J62" i="2"/>
  <c r="K62" i="2"/>
  <c r="L62" i="2"/>
  <c r="P62" i="2"/>
  <c r="Q62" i="2"/>
  <c r="R62" i="2"/>
  <c r="M62" i="2"/>
  <c r="E63" i="2"/>
  <c r="F63" i="2"/>
  <c r="G63" i="2"/>
  <c r="H63" i="2"/>
  <c r="I63" i="2"/>
  <c r="O63" i="2"/>
  <c r="J63" i="2"/>
  <c r="K63" i="2"/>
  <c r="L63" i="2"/>
  <c r="P63" i="2"/>
  <c r="Q63" i="2"/>
  <c r="R63" i="2"/>
  <c r="M63" i="2"/>
  <c r="E64" i="2"/>
  <c r="F64" i="2"/>
  <c r="G64" i="2"/>
  <c r="H64" i="2"/>
  <c r="I64" i="2"/>
  <c r="O64" i="2"/>
  <c r="J64" i="2"/>
  <c r="K64" i="2"/>
  <c r="L64" i="2"/>
  <c r="P64" i="2"/>
  <c r="Q64" i="2"/>
  <c r="R64" i="2"/>
  <c r="M64" i="2"/>
  <c r="E65" i="2"/>
  <c r="F65" i="2"/>
  <c r="G65" i="2"/>
  <c r="H65" i="2"/>
  <c r="I65" i="2"/>
  <c r="O65" i="2"/>
  <c r="J65" i="2"/>
  <c r="K65" i="2"/>
  <c r="L65" i="2"/>
  <c r="P65" i="2"/>
  <c r="Q65" i="2"/>
  <c r="R65" i="2"/>
  <c r="M65" i="2"/>
  <c r="E66" i="2"/>
  <c r="F66" i="2"/>
  <c r="G66" i="2"/>
  <c r="H66" i="2"/>
  <c r="I66" i="2"/>
  <c r="O66" i="2"/>
  <c r="J66" i="2"/>
  <c r="K66" i="2"/>
  <c r="L66" i="2"/>
  <c r="P66" i="2"/>
  <c r="Q66" i="2"/>
  <c r="R66" i="2"/>
  <c r="M66" i="2"/>
  <c r="E67" i="2"/>
  <c r="F67" i="2"/>
  <c r="G67" i="2"/>
  <c r="H67" i="2"/>
  <c r="I67" i="2"/>
  <c r="O67" i="2"/>
  <c r="J67" i="2"/>
  <c r="K67" i="2"/>
  <c r="L67" i="2"/>
  <c r="P67" i="2"/>
  <c r="Q67" i="2"/>
  <c r="R67" i="2"/>
  <c r="M67" i="2"/>
  <c r="E68" i="2"/>
  <c r="F68" i="2"/>
  <c r="G68" i="2"/>
  <c r="H68" i="2"/>
  <c r="I68" i="2"/>
  <c r="O68" i="2"/>
  <c r="J68" i="2"/>
  <c r="K68" i="2"/>
  <c r="L68" i="2"/>
  <c r="P68" i="2"/>
  <c r="Q68" i="2"/>
  <c r="R68" i="2"/>
  <c r="M68" i="2"/>
  <c r="E69" i="2"/>
  <c r="F69" i="2"/>
  <c r="G69" i="2"/>
  <c r="H69" i="2"/>
  <c r="I69" i="2"/>
  <c r="O69" i="2"/>
  <c r="J69" i="2"/>
  <c r="K69" i="2"/>
  <c r="L69" i="2"/>
  <c r="P69" i="2"/>
  <c r="Q69" i="2"/>
  <c r="R69" i="2"/>
  <c r="M69" i="2"/>
  <c r="E70" i="2"/>
  <c r="F70" i="2"/>
  <c r="G70" i="2"/>
  <c r="H70" i="2"/>
  <c r="I70" i="2"/>
  <c r="O70" i="2"/>
  <c r="J70" i="2"/>
  <c r="K70" i="2"/>
  <c r="L70" i="2"/>
  <c r="P70" i="2"/>
  <c r="Q70" i="2"/>
  <c r="R70" i="2"/>
  <c r="M70" i="2"/>
  <c r="E71" i="2"/>
  <c r="F71" i="2"/>
  <c r="G71" i="2"/>
  <c r="H71" i="2"/>
  <c r="I71" i="2"/>
  <c r="O71" i="2"/>
  <c r="J71" i="2"/>
  <c r="K71" i="2"/>
  <c r="L71" i="2"/>
  <c r="P71" i="2"/>
  <c r="Q71" i="2"/>
  <c r="R71" i="2"/>
  <c r="M71" i="2"/>
  <c r="E72" i="2"/>
  <c r="F72" i="2"/>
  <c r="G72" i="2"/>
  <c r="H72" i="2"/>
  <c r="I72" i="2"/>
  <c r="O72" i="2"/>
  <c r="J72" i="2"/>
  <c r="K72" i="2"/>
  <c r="L72" i="2"/>
  <c r="P72" i="2"/>
  <c r="Q72" i="2"/>
  <c r="R72" i="2"/>
  <c r="M72" i="2"/>
  <c r="E73" i="2"/>
  <c r="F73" i="2"/>
  <c r="G73" i="2"/>
  <c r="H73" i="2"/>
  <c r="I73" i="2"/>
  <c r="O73" i="2"/>
  <c r="J73" i="2"/>
  <c r="K73" i="2"/>
  <c r="L73" i="2"/>
  <c r="P73" i="2"/>
  <c r="Q73" i="2"/>
  <c r="R73" i="2"/>
  <c r="M73" i="2"/>
  <c r="E74" i="2"/>
  <c r="F74" i="2"/>
  <c r="G74" i="2"/>
  <c r="H74" i="2"/>
  <c r="I74" i="2"/>
  <c r="O74" i="2"/>
  <c r="J74" i="2"/>
  <c r="K74" i="2"/>
  <c r="L74" i="2"/>
  <c r="P74" i="2"/>
  <c r="Q74" i="2"/>
  <c r="R74" i="2"/>
  <c r="M74" i="2"/>
  <c r="E75" i="2"/>
  <c r="F75" i="2"/>
  <c r="G75" i="2"/>
  <c r="H75" i="2"/>
  <c r="I75" i="2"/>
  <c r="O75" i="2"/>
  <c r="J75" i="2"/>
  <c r="K75" i="2"/>
  <c r="L75" i="2"/>
  <c r="P75" i="2"/>
  <c r="Q75" i="2"/>
  <c r="R75" i="2"/>
  <c r="M75" i="2"/>
  <c r="E76" i="2"/>
  <c r="F76" i="2"/>
  <c r="G76" i="2"/>
  <c r="H76" i="2"/>
  <c r="I76" i="2"/>
  <c r="O76" i="2"/>
  <c r="J76" i="2"/>
  <c r="K76" i="2"/>
  <c r="L76" i="2"/>
  <c r="P76" i="2"/>
  <c r="Q76" i="2"/>
  <c r="R76" i="2"/>
  <c r="M76" i="2"/>
  <c r="E77" i="2"/>
  <c r="F77" i="2"/>
  <c r="G77" i="2"/>
  <c r="H77" i="2"/>
  <c r="I77" i="2"/>
  <c r="O77" i="2"/>
  <c r="J77" i="2"/>
  <c r="K77" i="2"/>
  <c r="L77" i="2"/>
  <c r="P77" i="2"/>
  <c r="Q77" i="2"/>
  <c r="R77" i="2"/>
  <c r="M77" i="2"/>
  <c r="E78" i="2"/>
  <c r="F78" i="2"/>
  <c r="G78" i="2"/>
  <c r="H78" i="2"/>
  <c r="I78" i="2"/>
  <c r="O78" i="2"/>
  <c r="J78" i="2"/>
  <c r="K78" i="2"/>
  <c r="L78" i="2"/>
  <c r="P78" i="2"/>
  <c r="Q78" i="2"/>
  <c r="R78" i="2"/>
  <c r="M78" i="2"/>
  <c r="E79" i="2"/>
  <c r="F79" i="2"/>
  <c r="G79" i="2"/>
  <c r="H79" i="2"/>
  <c r="I79" i="2"/>
  <c r="O79" i="2"/>
  <c r="J79" i="2"/>
  <c r="K79" i="2"/>
  <c r="L79" i="2"/>
  <c r="P79" i="2"/>
  <c r="Q79" i="2"/>
  <c r="R79" i="2"/>
  <c r="M79" i="2"/>
  <c r="E80" i="2"/>
  <c r="F80" i="2"/>
  <c r="G80" i="2"/>
  <c r="H80" i="2"/>
  <c r="I80" i="2"/>
  <c r="O80" i="2"/>
  <c r="J80" i="2"/>
  <c r="K80" i="2"/>
  <c r="L80" i="2"/>
  <c r="P80" i="2"/>
  <c r="Q80" i="2"/>
  <c r="R80" i="2"/>
  <c r="M80" i="2"/>
  <c r="E81" i="2"/>
  <c r="F81" i="2"/>
  <c r="G81" i="2"/>
  <c r="H81" i="2"/>
  <c r="I81" i="2"/>
  <c r="O81" i="2"/>
  <c r="J81" i="2"/>
  <c r="K81" i="2"/>
  <c r="L81" i="2"/>
  <c r="P81" i="2"/>
  <c r="Q81" i="2"/>
  <c r="R81" i="2"/>
  <c r="M81" i="2"/>
  <c r="E82" i="2"/>
  <c r="F82" i="2"/>
  <c r="G82" i="2"/>
  <c r="H82" i="2"/>
  <c r="I82" i="2"/>
  <c r="O82" i="2"/>
  <c r="J82" i="2"/>
  <c r="K82" i="2"/>
  <c r="L82" i="2"/>
  <c r="P82" i="2"/>
  <c r="Q82" i="2"/>
  <c r="R82" i="2"/>
  <c r="M82" i="2"/>
  <c r="E83" i="2"/>
  <c r="F83" i="2"/>
  <c r="G83" i="2"/>
  <c r="H83" i="2"/>
  <c r="I83" i="2"/>
  <c r="O83" i="2"/>
  <c r="J83" i="2"/>
  <c r="K83" i="2"/>
  <c r="L83" i="2"/>
  <c r="P83" i="2"/>
  <c r="Q83" i="2"/>
  <c r="R83" i="2"/>
  <c r="M83" i="2"/>
  <c r="E84" i="2"/>
  <c r="F84" i="2"/>
  <c r="G84" i="2"/>
  <c r="H84" i="2"/>
  <c r="I84" i="2"/>
  <c r="O84" i="2"/>
  <c r="J84" i="2"/>
  <c r="K84" i="2"/>
  <c r="L84" i="2"/>
  <c r="P84" i="2"/>
  <c r="Q84" i="2"/>
  <c r="R84" i="2"/>
  <c r="M84" i="2"/>
  <c r="E85" i="2"/>
  <c r="F85" i="2"/>
  <c r="G85" i="2"/>
  <c r="H85" i="2"/>
  <c r="I85" i="2"/>
  <c r="O85" i="2"/>
  <c r="J85" i="2"/>
  <c r="K85" i="2"/>
  <c r="L85" i="2"/>
  <c r="P85" i="2"/>
  <c r="Q85" i="2"/>
  <c r="R85" i="2"/>
  <c r="M85" i="2"/>
  <c r="E86" i="2"/>
  <c r="F86" i="2"/>
  <c r="G86" i="2"/>
  <c r="H86" i="2"/>
  <c r="I86" i="2"/>
  <c r="O86" i="2"/>
  <c r="J86" i="2"/>
  <c r="K86" i="2"/>
  <c r="L86" i="2"/>
  <c r="P86" i="2"/>
  <c r="Q86" i="2"/>
  <c r="R86" i="2"/>
  <c r="M86" i="2"/>
  <c r="E87" i="2"/>
  <c r="F87" i="2"/>
  <c r="G87" i="2"/>
  <c r="H87" i="2"/>
  <c r="I87" i="2"/>
  <c r="O87" i="2"/>
  <c r="J87" i="2"/>
  <c r="K87" i="2"/>
  <c r="L87" i="2"/>
  <c r="P87" i="2"/>
  <c r="Q87" i="2"/>
  <c r="R87" i="2"/>
  <c r="M87" i="2"/>
  <c r="E88" i="2"/>
  <c r="F88" i="2"/>
  <c r="G88" i="2"/>
  <c r="H88" i="2"/>
  <c r="I88" i="2"/>
  <c r="O88" i="2"/>
  <c r="J88" i="2"/>
  <c r="K88" i="2"/>
  <c r="L88" i="2"/>
  <c r="P88" i="2"/>
  <c r="Q88" i="2"/>
  <c r="R88" i="2"/>
  <c r="M88" i="2"/>
  <c r="E89" i="2"/>
  <c r="F89" i="2"/>
  <c r="G89" i="2"/>
  <c r="H89" i="2"/>
  <c r="I89" i="2"/>
  <c r="O89" i="2"/>
  <c r="J89" i="2"/>
  <c r="K89" i="2"/>
  <c r="L89" i="2"/>
  <c r="P89" i="2"/>
  <c r="Q89" i="2"/>
  <c r="R89" i="2"/>
  <c r="M89" i="2"/>
  <c r="E90" i="2"/>
  <c r="F90" i="2"/>
  <c r="G90" i="2"/>
  <c r="H90" i="2"/>
  <c r="I90" i="2"/>
  <c r="O90" i="2"/>
  <c r="J90" i="2"/>
  <c r="K90" i="2"/>
  <c r="L90" i="2"/>
  <c r="P90" i="2"/>
  <c r="Q90" i="2"/>
  <c r="R90" i="2"/>
  <c r="M90" i="2"/>
  <c r="E91" i="2"/>
  <c r="F91" i="2"/>
  <c r="G91" i="2"/>
  <c r="H91" i="2"/>
  <c r="I91" i="2"/>
  <c r="O91" i="2"/>
  <c r="J91" i="2"/>
  <c r="K91" i="2"/>
  <c r="L91" i="2"/>
  <c r="P91" i="2"/>
  <c r="Q91" i="2"/>
  <c r="R91" i="2"/>
  <c r="M91" i="2"/>
  <c r="E92" i="2"/>
  <c r="F92" i="2"/>
  <c r="G92" i="2"/>
  <c r="H92" i="2"/>
  <c r="I92" i="2"/>
  <c r="O92" i="2"/>
  <c r="J92" i="2"/>
  <c r="K92" i="2"/>
  <c r="L92" i="2"/>
  <c r="P92" i="2"/>
  <c r="Q92" i="2"/>
  <c r="R92" i="2"/>
  <c r="M92" i="2"/>
  <c r="E93" i="2"/>
  <c r="F93" i="2"/>
  <c r="G93" i="2"/>
  <c r="H93" i="2"/>
  <c r="I93" i="2"/>
  <c r="O93" i="2"/>
  <c r="J93" i="2"/>
  <c r="K93" i="2"/>
  <c r="L93" i="2"/>
  <c r="P93" i="2"/>
  <c r="Q93" i="2"/>
  <c r="R93" i="2"/>
  <c r="M93" i="2"/>
  <c r="E94" i="2"/>
  <c r="F94" i="2"/>
  <c r="G94" i="2"/>
  <c r="H94" i="2"/>
  <c r="I94" i="2"/>
  <c r="O94" i="2"/>
  <c r="J94" i="2"/>
  <c r="K94" i="2"/>
  <c r="L94" i="2"/>
  <c r="P94" i="2"/>
  <c r="Q94" i="2"/>
  <c r="R94" i="2"/>
  <c r="M94" i="2"/>
  <c r="E95" i="2"/>
  <c r="F95" i="2"/>
  <c r="G95" i="2"/>
  <c r="H95" i="2"/>
  <c r="I95" i="2"/>
  <c r="O95" i="2"/>
  <c r="J95" i="2"/>
  <c r="K95" i="2"/>
  <c r="L95" i="2"/>
  <c r="P95" i="2"/>
  <c r="Q95" i="2"/>
  <c r="R95" i="2"/>
  <c r="M95" i="2"/>
  <c r="E96" i="2"/>
  <c r="F96" i="2"/>
  <c r="G96" i="2"/>
  <c r="H96" i="2"/>
  <c r="I96" i="2"/>
  <c r="O96" i="2"/>
  <c r="J96" i="2"/>
  <c r="K96" i="2"/>
  <c r="L96" i="2"/>
  <c r="P96" i="2"/>
  <c r="Q96" i="2"/>
  <c r="R96" i="2"/>
  <c r="M96" i="2"/>
  <c r="E97" i="2"/>
  <c r="F97" i="2"/>
  <c r="G97" i="2"/>
  <c r="H97" i="2"/>
  <c r="I97" i="2"/>
  <c r="O97" i="2"/>
  <c r="J97" i="2"/>
  <c r="K97" i="2"/>
  <c r="L97" i="2"/>
  <c r="P97" i="2"/>
  <c r="Q97" i="2"/>
  <c r="R97" i="2"/>
  <c r="M97" i="2"/>
  <c r="E98" i="2"/>
  <c r="F98" i="2"/>
  <c r="G98" i="2"/>
  <c r="H98" i="2"/>
  <c r="I98" i="2"/>
  <c r="O98" i="2"/>
  <c r="J98" i="2"/>
  <c r="K98" i="2"/>
  <c r="L98" i="2"/>
  <c r="P98" i="2"/>
  <c r="Q98" i="2"/>
  <c r="R98" i="2"/>
  <c r="M98" i="2"/>
  <c r="E99" i="2"/>
  <c r="F99" i="2"/>
  <c r="G99" i="2"/>
  <c r="H99" i="2"/>
  <c r="I99" i="2"/>
  <c r="O99" i="2"/>
  <c r="J99" i="2"/>
  <c r="K99" i="2"/>
  <c r="L99" i="2"/>
  <c r="P99" i="2"/>
  <c r="Q99" i="2"/>
  <c r="R99" i="2"/>
  <c r="M99" i="2"/>
  <c r="E100" i="2"/>
  <c r="F100" i="2"/>
  <c r="G100" i="2"/>
  <c r="H100" i="2"/>
  <c r="I100" i="2"/>
  <c r="O100" i="2"/>
  <c r="J100" i="2"/>
  <c r="K100" i="2"/>
  <c r="L100" i="2"/>
  <c r="P100" i="2"/>
  <c r="Q100" i="2"/>
  <c r="R100" i="2"/>
  <c r="M100" i="2"/>
  <c r="E101" i="2"/>
  <c r="F101" i="2"/>
  <c r="G101" i="2"/>
  <c r="H101" i="2"/>
  <c r="I101" i="2"/>
  <c r="O101" i="2"/>
  <c r="J101" i="2"/>
  <c r="K101" i="2"/>
  <c r="L101" i="2"/>
  <c r="P101" i="2"/>
  <c r="Q101" i="2"/>
  <c r="R101" i="2"/>
  <c r="M101" i="2"/>
  <c r="E102" i="2"/>
  <c r="F102" i="2"/>
  <c r="G102" i="2"/>
  <c r="H102" i="2"/>
  <c r="I102" i="2"/>
  <c r="O102" i="2"/>
  <c r="J102" i="2"/>
  <c r="K102" i="2"/>
  <c r="L102" i="2"/>
  <c r="P102" i="2"/>
  <c r="Q102" i="2"/>
  <c r="R102" i="2"/>
  <c r="M102" i="2"/>
  <c r="E103" i="2"/>
  <c r="F103" i="2"/>
  <c r="G103" i="2"/>
  <c r="H103" i="2"/>
  <c r="I103" i="2"/>
  <c r="O103" i="2"/>
  <c r="J103" i="2"/>
  <c r="K103" i="2"/>
  <c r="L103" i="2"/>
  <c r="P103" i="2"/>
  <c r="Q103" i="2"/>
  <c r="R103" i="2"/>
  <c r="M103" i="2"/>
  <c r="E104" i="2"/>
  <c r="F104" i="2"/>
  <c r="G104" i="2"/>
  <c r="H104" i="2"/>
  <c r="I104" i="2"/>
  <c r="O104" i="2"/>
  <c r="J104" i="2"/>
  <c r="K104" i="2"/>
  <c r="L104" i="2"/>
  <c r="P104" i="2"/>
  <c r="Q104" i="2"/>
  <c r="R104" i="2"/>
  <c r="M104" i="2"/>
  <c r="E105" i="2"/>
  <c r="F105" i="2"/>
  <c r="G105" i="2"/>
  <c r="H105" i="2"/>
  <c r="I105" i="2"/>
  <c r="O105" i="2"/>
  <c r="J105" i="2"/>
  <c r="K105" i="2"/>
  <c r="L105" i="2"/>
  <c r="P105" i="2"/>
  <c r="Q105" i="2"/>
  <c r="R105" i="2"/>
  <c r="M105" i="2"/>
  <c r="E106" i="2"/>
  <c r="F106" i="2"/>
  <c r="G106" i="2"/>
  <c r="H106" i="2"/>
  <c r="I106" i="2"/>
  <c r="O106" i="2"/>
  <c r="J106" i="2"/>
  <c r="K106" i="2"/>
  <c r="L106" i="2"/>
  <c r="P106" i="2"/>
  <c r="Q106" i="2"/>
  <c r="R106" i="2"/>
  <c r="M106" i="2"/>
  <c r="E107" i="2"/>
  <c r="F107" i="2"/>
  <c r="G107" i="2"/>
  <c r="H107" i="2"/>
  <c r="I107" i="2"/>
  <c r="O107" i="2"/>
  <c r="J107" i="2"/>
  <c r="K107" i="2"/>
  <c r="L107" i="2"/>
  <c r="P107" i="2"/>
  <c r="Q107" i="2"/>
  <c r="R107" i="2"/>
  <c r="M107" i="2"/>
  <c r="E108" i="2"/>
  <c r="F108" i="2"/>
  <c r="G108" i="2"/>
  <c r="H108" i="2"/>
  <c r="I108" i="2"/>
  <c r="O108" i="2"/>
  <c r="J108" i="2"/>
  <c r="K108" i="2"/>
  <c r="L108" i="2"/>
  <c r="P108" i="2"/>
  <c r="Q108" i="2"/>
  <c r="R108" i="2"/>
  <c r="M108" i="2"/>
  <c r="E109" i="2"/>
  <c r="F109" i="2"/>
  <c r="G109" i="2"/>
  <c r="H109" i="2"/>
  <c r="I109" i="2"/>
  <c r="O109" i="2"/>
  <c r="J109" i="2"/>
  <c r="K109" i="2"/>
  <c r="L109" i="2"/>
  <c r="P109" i="2"/>
  <c r="Q109" i="2"/>
  <c r="R109" i="2"/>
  <c r="M109" i="2"/>
  <c r="E110" i="2"/>
  <c r="F110" i="2"/>
  <c r="G110" i="2"/>
  <c r="H110" i="2"/>
  <c r="I110" i="2"/>
  <c r="O110" i="2"/>
  <c r="J110" i="2"/>
  <c r="K110" i="2"/>
  <c r="L110" i="2"/>
  <c r="P110" i="2"/>
  <c r="Q110" i="2"/>
  <c r="R110" i="2"/>
  <c r="M110" i="2"/>
  <c r="E111" i="2"/>
  <c r="F111" i="2"/>
  <c r="G111" i="2"/>
  <c r="H111" i="2"/>
  <c r="I111" i="2"/>
  <c r="O111" i="2"/>
  <c r="J111" i="2"/>
  <c r="K111" i="2"/>
  <c r="L111" i="2"/>
  <c r="P111" i="2"/>
  <c r="Q111" i="2"/>
  <c r="R111" i="2"/>
  <c r="M111" i="2"/>
  <c r="E112" i="2"/>
  <c r="F112" i="2"/>
  <c r="G112" i="2"/>
  <c r="H112" i="2"/>
  <c r="I112" i="2"/>
  <c r="O112" i="2"/>
  <c r="J112" i="2"/>
  <c r="K112" i="2"/>
  <c r="L112" i="2"/>
  <c r="P112" i="2"/>
  <c r="Q112" i="2"/>
  <c r="R112" i="2"/>
  <c r="M112" i="2"/>
  <c r="E113" i="2"/>
  <c r="F113" i="2"/>
  <c r="G113" i="2"/>
  <c r="H113" i="2"/>
  <c r="I113" i="2"/>
  <c r="O113" i="2"/>
  <c r="J113" i="2"/>
  <c r="K113" i="2"/>
  <c r="L113" i="2"/>
  <c r="P113" i="2"/>
  <c r="Q113" i="2"/>
  <c r="R113" i="2"/>
  <c r="M113" i="2"/>
  <c r="E114" i="2"/>
  <c r="F114" i="2"/>
  <c r="G114" i="2"/>
  <c r="H114" i="2"/>
  <c r="I114" i="2"/>
  <c r="O114" i="2"/>
  <c r="J114" i="2"/>
  <c r="K114" i="2"/>
  <c r="L114" i="2"/>
  <c r="P114" i="2"/>
  <c r="Q114" i="2"/>
  <c r="R114" i="2"/>
  <c r="M114" i="2"/>
  <c r="E115" i="2"/>
  <c r="F115" i="2"/>
  <c r="G115" i="2"/>
  <c r="H115" i="2"/>
  <c r="I115" i="2"/>
  <c r="O115" i="2"/>
  <c r="J115" i="2"/>
  <c r="K115" i="2"/>
  <c r="L115" i="2"/>
  <c r="P115" i="2"/>
  <c r="Q115" i="2"/>
  <c r="R115" i="2"/>
  <c r="M115" i="2"/>
  <c r="E116" i="2"/>
  <c r="F116" i="2"/>
  <c r="G116" i="2"/>
  <c r="H116" i="2"/>
  <c r="I116" i="2"/>
  <c r="O116" i="2"/>
  <c r="J116" i="2"/>
  <c r="K116" i="2"/>
  <c r="L116" i="2"/>
  <c r="P116" i="2"/>
  <c r="Q116" i="2"/>
  <c r="R116" i="2"/>
  <c r="M116" i="2"/>
  <c r="E117" i="2"/>
  <c r="F117" i="2"/>
  <c r="G117" i="2"/>
  <c r="H117" i="2"/>
  <c r="I117" i="2"/>
  <c r="O117" i="2"/>
  <c r="J117" i="2"/>
  <c r="K117" i="2"/>
  <c r="L117" i="2"/>
  <c r="P117" i="2"/>
  <c r="Q117" i="2"/>
  <c r="R117" i="2"/>
  <c r="M117" i="2"/>
  <c r="E118" i="2"/>
  <c r="F118" i="2"/>
  <c r="G118" i="2"/>
  <c r="H118" i="2"/>
  <c r="I118" i="2"/>
  <c r="O118" i="2"/>
  <c r="J118" i="2"/>
  <c r="K118" i="2"/>
  <c r="L118" i="2"/>
  <c r="P118" i="2"/>
  <c r="Q118" i="2"/>
  <c r="R118" i="2"/>
  <c r="M118" i="2"/>
  <c r="E119" i="2"/>
  <c r="F119" i="2"/>
  <c r="G119" i="2"/>
  <c r="H119" i="2"/>
  <c r="I119" i="2"/>
  <c r="O119" i="2"/>
  <c r="J119" i="2"/>
  <c r="K119" i="2"/>
  <c r="L119" i="2"/>
  <c r="P119" i="2"/>
  <c r="Q119" i="2"/>
  <c r="R119" i="2"/>
  <c r="M119" i="2"/>
  <c r="E120" i="2"/>
  <c r="F120" i="2"/>
  <c r="G120" i="2"/>
  <c r="H120" i="2"/>
  <c r="I120" i="2"/>
  <c r="O120" i="2"/>
  <c r="J120" i="2"/>
  <c r="K120" i="2"/>
  <c r="L120" i="2"/>
  <c r="P120" i="2"/>
  <c r="Q120" i="2"/>
  <c r="R120" i="2"/>
  <c r="M120" i="2"/>
  <c r="E121" i="2"/>
  <c r="F121" i="2"/>
  <c r="G121" i="2"/>
  <c r="H121" i="2"/>
  <c r="I121" i="2"/>
  <c r="O121" i="2"/>
  <c r="J121" i="2"/>
  <c r="K121" i="2"/>
  <c r="L121" i="2"/>
  <c r="P121" i="2"/>
  <c r="Q121" i="2"/>
  <c r="R121" i="2"/>
  <c r="M121" i="2"/>
  <c r="E122" i="2"/>
  <c r="F122" i="2"/>
  <c r="G122" i="2"/>
  <c r="H122" i="2"/>
  <c r="I122" i="2"/>
  <c r="O122" i="2"/>
  <c r="J122" i="2"/>
  <c r="K122" i="2"/>
  <c r="L122" i="2"/>
  <c r="P122" i="2"/>
  <c r="Q122" i="2"/>
  <c r="R122" i="2"/>
  <c r="M122" i="2"/>
  <c r="E123" i="2"/>
  <c r="F123" i="2"/>
  <c r="G123" i="2"/>
  <c r="H123" i="2"/>
  <c r="I123" i="2"/>
  <c r="O123" i="2"/>
  <c r="J123" i="2"/>
  <c r="K123" i="2"/>
  <c r="L123" i="2"/>
  <c r="P123" i="2"/>
  <c r="Q123" i="2"/>
  <c r="R123" i="2"/>
  <c r="M123" i="2"/>
  <c r="E124" i="2"/>
  <c r="F124" i="2"/>
  <c r="G124" i="2"/>
  <c r="H124" i="2"/>
  <c r="I124" i="2"/>
  <c r="O124" i="2"/>
  <c r="J124" i="2"/>
  <c r="K124" i="2"/>
  <c r="L124" i="2"/>
  <c r="P124" i="2"/>
  <c r="Q124" i="2"/>
  <c r="R124" i="2"/>
  <c r="M124" i="2"/>
  <c r="E125" i="2"/>
  <c r="F125" i="2"/>
  <c r="G125" i="2"/>
  <c r="H125" i="2"/>
  <c r="I125" i="2"/>
  <c r="O125" i="2"/>
  <c r="J125" i="2"/>
  <c r="K125" i="2"/>
  <c r="L125" i="2"/>
  <c r="P125" i="2"/>
  <c r="Q125" i="2"/>
  <c r="R125" i="2"/>
  <c r="M125" i="2"/>
  <c r="E126" i="2"/>
  <c r="F126" i="2"/>
  <c r="G126" i="2"/>
  <c r="H126" i="2"/>
  <c r="I126" i="2"/>
  <c r="O126" i="2"/>
  <c r="J126" i="2"/>
  <c r="K126" i="2"/>
  <c r="L126" i="2"/>
  <c r="P126" i="2"/>
  <c r="Q126" i="2"/>
  <c r="R126" i="2"/>
  <c r="M126" i="2"/>
  <c r="E127" i="2"/>
  <c r="F127" i="2"/>
  <c r="G127" i="2"/>
  <c r="H127" i="2"/>
  <c r="I127" i="2"/>
  <c r="O127" i="2"/>
  <c r="J127" i="2"/>
  <c r="K127" i="2"/>
  <c r="L127" i="2"/>
  <c r="P127" i="2"/>
  <c r="Q127" i="2"/>
  <c r="R127" i="2"/>
  <c r="M127" i="2"/>
  <c r="E128" i="2"/>
  <c r="F128" i="2"/>
  <c r="G128" i="2"/>
  <c r="H128" i="2"/>
  <c r="I128" i="2"/>
  <c r="O128" i="2"/>
  <c r="J128" i="2"/>
  <c r="K128" i="2"/>
  <c r="L128" i="2"/>
  <c r="P128" i="2"/>
  <c r="Q128" i="2"/>
  <c r="R128" i="2"/>
  <c r="M128" i="2"/>
  <c r="E129" i="2"/>
  <c r="F129" i="2"/>
  <c r="G129" i="2"/>
  <c r="H129" i="2"/>
  <c r="I129" i="2"/>
  <c r="O129" i="2"/>
  <c r="J129" i="2"/>
  <c r="K129" i="2"/>
  <c r="L129" i="2"/>
  <c r="P129" i="2"/>
  <c r="Q129" i="2"/>
  <c r="R129" i="2"/>
  <c r="M129" i="2"/>
  <c r="E130" i="2"/>
  <c r="F130" i="2"/>
  <c r="G130" i="2"/>
  <c r="H130" i="2"/>
  <c r="I130" i="2"/>
  <c r="O130" i="2"/>
  <c r="J130" i="2"/>
  <c r="K130" i="2"/>
  <c r="L130" i="2"/>
  <c r="P130" i="2"/>
  <c r="Q130" i="2"/>
  <c r="R130" i="2"/>
  <c r="M130" i="2"/>
  <c r="E131" i="2"/>
  <c r="F131" i="2"/>
  <c r="G131" i="2"/>
  <c r="H131" i="2"/>
  <c r="I131" i="2"/>
  <c r="O131" i="2"/>
  <c r="J131" i="2"/>
  <c r="K131" i="2"/>
  <c r="L131" i="2"/>
  <c r="P131" i="2"/>
  <c r="Q131" i="2"/>
  <c r="R131" i="2"/>
  <c r="M131" i="2"/>
  <c r="E132" i="2"/>
  <c r="F132" i="2"/>
  <c r="G132" i="2"/>
  <c r="H132" i="2"/>
  <c r="I132" i="2"/>
  <c r="O132" i="2"/>
  <c r="J132" i="2"/>
  <c r="K132" i="2"/>
  <c r="L132" i="2"/>
  <c r="P132" i="2"/>
  <c r="Q132" i="2"/>
  <c r="R132" i="2"/>
  <c r="M132" i="2"/>
  <c r="E133" i="2"/>
  <c r="F133" i="2"/>
  <c r="G133" i="2"/>
  <c r="H133" i="2"/>
  <c r="I133" i="2"/>
  <c r="O133" i="2"/>
  <c r="J133" i="2"/>
  <c r="K133" i="2"/>
  <c r="L133" i="2"/>
  <c r="P133" i="2"/>
  <c r="Q133" i="2"/>
  <c r="R133" i="2"/>
  <c r="M133" i="2"/>
  <c r="E134" i="2"/>
  <c r="F134" i="2"/>
  <c r="G134" i="2"/>
  <c r="H134" i="2"/>
  <c r="I134" i="2"/>
  <c r="O134" i="2"/>
  <c r="J134" i="2"/>
  <c r="K134" i="2"/>
  <c r="L134" i="2"/>
  <c r="P134" i="2"/>
  <c r="Q134" i="2"/>
  <c r="R134" i="2"/>
  <c r="M134" i="2"/>
  <c r="E135" i="2"/>
  <c r="F135" i="2"/>
  <c r="G135" i="2"/>
  <c r="H135" i="2"/>
  <c r="I135" i="2"/>
  <c r="O135" i="2"/>
  <c r="J135" i="2"/>
  <c r="K135" i="2"/>
  <c r="L135" i="2"/>
  <c r="P135" i="2"/>
  <c r="Q135" i="2"/>
  <c r="R135" i="2"/>
  <c r="M135" i="2"/>
  <c r="E136" i="2"/>
  <c r="F136" i="2"/>
  <c r="G136" i="2"/>
  <c r="H136" i="2"/>
  <c r="I136" i="2"/>
  <c r="O136" i="2"/>
  <c r="J136" i="2"/>
  <c r="K136" i="2"/>
  <c r="L136" i="2"/>
  <c r="P136" i="2"/>
  <c r="Q136" i="2"/>
  <c r="R136" i="2"/>
  <c r="M136" i="2"/>
  <c r="E137" i="2"/>
  <c r="F137" i="2"/>
  <c r="G137" i="2"/>
  <c r="H137" i="2"/>
  <c r="I137" i="2"/>
  <c r="O137" i="2"/>
  <c r="J137" i="2"/>
  <c r="K137" i="2"/>
  <c r="L137" i="2"/>
  <c r="P137" i="2"/>
  <c r="Q137" i="2"/>
  <c r="R137" i="2"/>
  <c r="M137" i="2"/>
  <c r="E138" i="2"/>
  <c r="F138" i="2"/>
  <c r="G138" i="2"/>
  <c r="H138" i="2"/>
  <c r="I138" i="2"/>
  <c r="O138" i="2"/>
  <c r="J138" i="2"/>
  <c r="K138" i="2"/>
  <c r="L138" i="2"/>
  <c r="P138" i="2"/>
  <c r="Q138" i="2"/>
  <c r="R138" i="2"/>
  <c r="M138" i="2"/>
  <c r="E139" i="2"/>
  <c r="F139" i="2"/>
  <c r="G139" i="2"/>
  <c r="H139" i="2"/>
  <c r="I139" i="2"/>
  <c r="O139" i="2"/>
  <c r="J139" i="2"/>
  <c r="K139" i="2"/>
  <c r="L139" i="2"/>
  <c r="P139" i="2"/>
  <c r="Q139" i="2"/>
  <c r="R139" i="2"/>
  <c r="M139" i="2"/>
  <c r="E140" i="2"/>
  <c r="F140" i="2"/>
  <c r="G140" i="2"/>
  <c r="H140" i="2"/>
  <c r="I140" i="2"/>
  <c r="O140" i="2"/>
  <c r="J140" i="2"/>
  <c r="K140" i="2"/>
  <c r="L140" i="2"/>
  <c r="P140" i="2"/>
  <c r="Q140" i="2"/>
  <c r="R140" i="2"/>
  <c r="M140" i="2"/>
  <c r="E141" i="2"/>
  <c r="F141" i="2"/>
  <c r="G141" i="2"/>
  <c r="H141" i="2"/>
  <c r="I141" i="2"/>
  <c r="O141" i="2"/>
  <c r="J141" i="2"/>
  <c r="K141" i="2"/>
  <c r="L141" i="2"/>
  <c r="P141" i="2"/>
  <c r="Q141" i="2"/>
  <c r="R141" i="2"/>
  <c r="M141" i="2"/>
  <c r="E142" i="2"/>
  <c r="F142" i="2"/>
  <c r="G142" i="2"/>
  <c r="H142" i="2"/>
  <c r="I142" i="2"/>
  <c r="O142" i="2"/>
  <c r="J142" i="2"/>
  <c r="K142" i="2"/>
  <c r="L142" i="2"/>
  <c r="P142" i="2"/>
  <c r="Q142" i="2"/>
  <c r="R142" i="2"/>
  <c r="M142" i="2"/>
  <c r="E143" i="2"/>
  <c r="F143" i="2"/>
  <c r="G143" i="2"/>
  <c r="H143" i="2"/>
  <c r="I143" i="2"/>
  <c r="O143" i="2"/>
  <c r="J143" i="2"/>
  <c r="K143" i="2"/>
  <c r="L143" i="2"/>
  <c r="P143" i="2"/>
  <c r="Q143" i="2"/>
  <c r="R143" i="2"/>
  <c r="M143" i="2"/>
  <c r="E144" i="2"/>
  <c r="F144" i="2"/>
  <c r="G144" i="2"/>
  <c r="H144" i="2"/>
  <c r="I144" i="2"/>
  <c r="O144" i="2"/>
  <c r="J144" i="2"/>
  <c r="K144" i="2"/>
  <c r="L144" i="2"/>
  <c r="P144" i="2"/>
  <c r="Q144" i="2"/>
  <c r="R144" i="2"/>
  <c r="M144" i="2"/>
  <c r="E145" i="2"/>
  <c r="F145" i="2"/>
  <c r="G145" i="2"/>
  <c r="H145" i="2"/>
  <c r="I145" i="2"/>
  <c r="O145" i="2"/>
  <c r="J145" i="2"/>
  <c r="K145" i="2"/>
  <c r="L145" i="2"/>
  <c r="P145" i="2"/>
  <c r="Q145" i="2"/>
  <c r="R145" i="2"/>
  <c r="M145" i="2"/>
  <c r="E146" i="2"/>
  <c r="F146" i="2"/>
  <c r="G146" i="2"/>
  <c r="H146" i="2"/>
  <c r="I146" i="2"/>
  <c r="O146" i="2"/>
  <c r="J146" i="2"/>
  <c r="K146" i="2"/>
  <c r="L146" i="2"/>
  <c r="P146" i="2"/>
  <c r="Q146" i="2"/>
  <c r="R146" i="2"/>
  <c r="M146" i="2"/>
  <c r="E147" i="2"/>
  <c r="F147" i="2"/>
  <c r="G147" i="2"/>
  <c r="H147" i="2"/>
  <c r="I147" i="2"/>
  <c r="O147" i="2"/>
  <c r="J147" i="2"/>
  <c r="K147" i="2"/>
  <c r="L147" i="2"/>
  <c r="P147" i="2"/>
  <c r="Q147" i="2"/>
  <c r="R147" i="2"/>
  <c r="M147" i="2"/>
  <c r="E148" i="2"/>
  <c r="F148" i="2"/>
  <c r="G148" i="2"/>
  <c r="H148" i="2"/>
  <c r="I148" i="2"/>
  <c r="O148" i="2"/>
  <c r="J148" i="2"/>
  <c r="K148" i="2"/>
  <c r="L148" i="2"/>
  <c r="P148" i="2"/>
  <c r="Q148" i="2"/>
  <c r="R148" i="2"/>
  <c r="M148" i="2"/>
  <c r="E149" i="2"/>
  <c r="F149" i="2"/>
  <c r="G149" i="2"/>
  <c r="H149" i="2"/>
  <c r="I149" i="2"/>
  <c r="O149" i="2"/>
  <c r="J149" i="2"/>
  <c r="K149" i="2"/>
  <c r="L149" i="2"/>
  <c r="P149" i="2"/>
  <c r="Q149" i="2"/>
  <c r="R149" i="2"/>
  <c r="M149" i="2"/>
  <c r="E150" i="2"/>
  <c r="F150" i="2"/>
  <c r="G150" i="2"/>
  <c r="H150" i="2"/>
  <c r="I150" i="2"/>
  <c r="O150" i="2"/>
  <c r="J150" i="2"/>
  <c r="K150" i="2"/>
  <c r="L150" i="2"/>
  <c r="P150" i="2"/>
  <c r="Q150" i="2"/>
  <c r="R150" i="2"/>
  <c r="M150" i="2"/>
  <c r="E151" i="2"/>
  <c r="F151" i="2"/>
  <c r="G151" i="2"/>
  <c r="H151" i="2"/>
  <c r="I151" i="2"/>
  <c r="O151" i="2"/>
  <c r="J151" i="2"/>
  <c r="K151" i="2"/>
  <c r="L151" i="2"/>
  <c r="P151" i="2"/>
  <c r="Q151" i="2"/>
  <c r="R151" i="2"/>
  <c r="M151" i="2"/>
  <c r="E152" i="2"/>
  <c r="F152" i="2"/>
  <c r="G152" i="2"/>
  <c r="H152" i="2"/>
  <c r="I152" i="2"/>
  <c r="O152" i="2"/>
  <c r="J152" i="2"/>
  <c r="K152" i="2"/>
  <c r="L152" i="2"/>
  <c r="P152" i="2"/>
  <c r="Q152" i="2"/>
  <c r="R152" i="2"/>
  <c r="M152" i="2"/>
  <c r="E153" i="2"/>
  <c r="F153" i="2"/>
  <c r="G153" i="2"/>
  <c r="H153" i="2"/>
  <c r="I153" i="2"/>
  <c r="O153" i="2"/>
  <c r="J153" i="2"/>
  <c r="K153" i="2"/>
  <c r="L153" i="2"/>
  <c r="P153" i="2"/>
  <c r="Q153" i="2"/>
  <c r="R153" i="2"/>
  <c r="M153" i="2"/>
  <c r="E154" i="2"/>
  <c r="F154" i="2"/>
  <c r="G154" i="2"/>
  <c r="H154" i="2"/>
  <c r="I154" i="2"/>
  <c r="O154" i="2"/>
  <c r="J154" i="2"/>
  <c r="K154" i="2"/>
  <c r="L154" i="2"/>
  <c r="P154" i="2"/>
  <c r="Q154" i="2"/>
  <c r="R154" i="2"/>
  <c r="M154" i="2"/>
  <c r="E155" i="2"/>
  <c r="F155" i="2"/>
  <c r="G155" i="2"/>
  <c r="H155" i="2"/>
  <c r="I155" i="2"/>
  <c r="O155" i="2"/>
  <c r="J155" i="2"/>
  <c r="K155" i="2"/>
  <c r="L155" i="2"/>
  <c r="P155" i="2"/>
  <c r="Q155" i="2"/>
  <c r="R155" i="2"/>
  <c r="M155" i="2"/>
  <c r="E156" i="2"/>
  <c r="F156" i="2"/>
  <c r="G156" i="2"/>
  <c r="H156" i="2"/>
  <c r="I156" i="2"/>
  <c r="O156" i="2"/>
  <c r="J156" i="2"/>
  <c r="K156" i="2"/>
  <c r="L156" i="2"/>
  <c r="P156" i="2"/>
  <c r="Q156" i="2"/>
  <c r="R156" i="2"/>
  <c r="M156" i="2"/>
  <c r="E157" i="2"/>
  <c r="F157" i="2"/>
  <c r="G157" i="2"/>
  <c r="H157" i="2"/>
  <c r="I157" i="2"/>
  <c r="O157" i="2"/>
  <c r="J157" i="2"/>
  <c r="K157" i="2"/>
  <c r="L157" i="2"/>
  <c r="P157" i="2"/>
  <c r="Q157" i="2"/>
  <c r="R157" i="2"/>
  <c r="M157" i="2"/>
  <c r="E158" i="2"/>
  <c r="F158" i="2"/>
  <c r="G158" i="2"/>
  <c r="H158" i="2"/>
  <c r="I158" i="2"/>
  <c r="O158" i="2"/>
  <c r="J158" i="2"/>
  <c r="K158" i="2"/>
  <c r="L158" i="2"/>
  <c r="P158" i="2"/>
  <c r="Q158" i="2"/>
  <c r="R158" i="2"/>
  <c r="M158" i="2"/>
  <c r="E159" i="2"/>
  <c r="F159" i="2"/>
  <c r="G159" i="2"/>
  <c r="H159" i="2"/>
  <c r="I159" i="2"/>
  <c r="O159" i="2"/>
  <c r="J159" i="2"/>
  <c r="K159" i="2"/>
  <c r="L159" i="2"/>
  <c r="P159" i="2"/>
  <c r="Q159" i="2"/>
  <c r="R159" i="2"/>
  <c r="M159" i="2"/>
  <c r="E160" i="2"/>
  <c r="F160" i="2"/>
  <c r="G160" i="2"/>
  <c r="H160" i="2"/>
  <c r="I160" i="2"/>
  <c r="O160" i="2"/>
  <c r="J160" i="2"/>
  <c r="K160" i="2"/>
  <c r="L160" i="2"/>
  <c r="P160" i="2"/>
  <c r="Q160" i="2"/>
  <c r="R160" i="2"/>
  <c r="M160" i="2"/>
  <c r="E161" i="2"/>
  <c r="F161" i="2"/>
  <c r="G161" i="2"/>
  <c r="H161" i="2"/>
  <c r="I161" i="2"/>
  <c r="O161" i="2"/>
  <c r="J161" i="2"/>
  <c r="K161" i="2"/>
  <c r="L161" i="2"/>
  <c r="P161" i="2"/>
  <c r="Q161" i="2"/>
  <c r="R161" i="2"/>
  <c r="M161" i="2"/>
  <c r="E162" i="2"/>
  <c r="F162" i="2"/>
  <c r="G162" i="2"/>
  <c r="H162" i="2"/>
  <c r="I162" i="2"/>
  <c r="O162" i="2"/>
  <c r="J162" i="2"/>
  <c r="K162" i="2"/>
  <c r="L162" i="2"/>
  <c r="P162" i="2"/>
  <c r="Q162" i="2"/>
  <c r="R162" i="2"/>
  <c r="M162" i="2"/>
  <c r="E163" i="2"/>
  <c r="F163" i="2"/>
  <c r="G163" i="2"/>
  <c r="H163" i="2"/>
  <c r="I163" i="2"/>
  <c r="O163" i="2"/>
  <c r="J163" i="2"/>
  <c r="K163" i="2"/>
  <c r="L163" i="2"/>
  <c r="P163" i="2"/>
  <c r="Q163" i="2"/>
  <c r="R163" i="2"/>
  <c r="M163" i="2"/>
  <c r="E164" i="2"/>
  <c r="F164" i="2"/>
  <c r="G164" i="2"/>
  <c r="H164" i="2"/>
  <c r="I164" i="2"/>
  <c r="O164" i="2"/>
  <c r="J164" i="2"/>
  <c r="K164" i="2"/>
  <c r="L164" i="2"/>
  <c r="P164" i="2"/>
  <c r="Q164" i="2"/>
  <c r="R164" i="2"/>
  <c r="M164" i="2"/>
  <c r="E165" i="2"/>
  <c r="F165" i="2"/>
  <c r="G165" i="2"/>
  <c r="H165" i="2"/>
  <c r="I165" i="2"/>
  <c r="O165" i="2"/>
  <c r="J165" i="2"/>
  <c r="K165" i="2"/>
  <c r="L165" i="2"/>
  <c r="P165" i="2"/>
  <c r="Q165" i="2"/>
  <c r="R165" i="2"/>
  <c r="M165" i="2"/>
  <c r="E166" i="2"/>
  <c r="F166" i="2"/>
  <c r="G166" i="2"/>
  <c r="H166" i="2"/>
  <c r="I166" i="2"/>
  <c r="O166" i="2"/>
  <c r="J166" i="2"/>
  <c r="K166" i="2"/>
  <c r="L166" i="2"/>
  <c r="P166" i="2"/>
  <c r="Q166" i="2"/>
  <c r="R166" i="2"/>
  <c r="M166" i="2"/>
  <c r="E167" i="2"/>
  <c r="F167" i="2"/>
  <c r="G167" i="2"/>
  <c r="H167" i="2"/>
  <c r="I167" i="2"/>
  <c r="O167" i="2"/>
  <c r="J167" i="2"/>
  <c r="K167" i="2"/>
  <c r="L167" i="2"/>
  <c r="P167" i="2"/>
  <c r="Q167" i="2"/>
  <c r="R167" i="2"/>
  <c r="M167" i="2"/>
  <c r="E168" i="2"/>
  <c r="F168" i="2"/>
  <c r="G168" i="2"/>
  <c r="H168" i="2"/>
  <c r="I168" i="2"/>
  <c r="O168" i="2"/>
  <c r="J168" i="2"/>
  <c r="K168" i="2"/>
  <c r="L168" i="2"/>
  <c r="P168" i="2"/>
  <c r="Q168" i="2"/>
  <c r="R168" i="2"/>
  <c r="M168" i="2"/>
  <c r="E169" i="2"/>
  <c r="F169" i="2"/>
  <c r="G169" i="2"/>
  <c r="H169" i="2"/>
  <c r="I169" i="2"/>
  <c r="O169" i="2"/>
  <c r="J169" i="2"/>
  <c r="K169" i="2"/>
  <c r="L169" i="2"/>
  <c r="P169" i="2"/>
  <c r="Q169" i="2"/>
  <c r="R169" i="2"/>
  <c r="M169" i="2"/>
  <c r="E170" i="2"/>
  <c r="F170" i="2"/>
  <c r="G170" i="2"/>
  <c r="H170" i="2"/>
  <c r="I170" i="2"/>
  <c r="O170" i="2"/>
  <c r="J170" i="2"/>
  <c r="K170" i="2"/>
  <c r="L170" i="2"/>
  <c r="P170" i="2"/>
  <c r="Q170" i="2"/>
  <c r="R170" i="2"/>
  <c r="M170" i="2"/>
  <c r="E171" i="2"/>
  <c r="F171" i="2"/>
  <c r="G171" i="2"/>
  <c r="H171" i="2"/>
  <c r="I171" i="2"/>
  <c r="O171" i="2"/>
  <c r="J171" i="2"/>
  <c r="K171" i="2"/>
  <c r="L171" i="2"/>
  <c r="P171" i="2"/>
  <c r="Q171" i="2"/>
  <c r="R171" i="2"/>
  <c r="M171" i="2"/>
  <c r="E172" i="2"/>
  <c r="F172" i="2"/>
  <c r="G172" i="2"/>
  <c r="H172" i="2"/>
  <c r="I172" i="2"/>
  <c r="O172" i="2"/>
  <c r="J172" i="2"/>
  <c r="K172" i="2"/>
  <c r="L172" i="2"/>
  <c r="P172" i="2"/>
  <c r="Q172" i="2"/>
  <c r="R172" i="2"/>
  <c r="M172" i="2"/>
  <c r="E173" i="2"/>
  <c r="F173" i="2"/>
  <c r="G173" i="2"/>
  <c r="H173" i="2"/>
  <c r="I173" i="2"/>
  <c r="O173" i="2"/>
  <c r="J173" i="2"/>
  <c r="K173" i="2"/>
  <c r="L173" i="2"/>
  <c r="P173" i="2"/>
  <c r="Q173" i="2"/>
  <c r="R173" i="2"/>
  <c r="M173" i="2"/>
  <c r="E174" i="2"/>
  <c r="F174" i="2"/>
  <c r="G174" i="2"/>
  <c r="H174" i="2"/>
  <c r="I174" i="2"/>
  <c r="O174" i="2"/>
  <c r="J174" i="2"/>
  <c r="K174" i="2"/>
  <c r="L174" i="2"/>
  <c r="P174" i="2"/>
  <c r="Q174" i="2"/>
  <c r="R174" i="2"/>
  <c r="M174" i="2"/>
  <c r="E175" i="2"/>
  <c r="F175" i="2"/>
  <c r="G175" i="2"/>
  <c r="H175" i="2"/>
  <c r="I175" i="2"/>
  <c r="O175" i="2"/>
  <c r="J175" i="2"/>
  <c r="K175" i="2"/>
  <c r="L175" i="2"/>
  <c r="P175" i="2"/>
  <c r="Q175" i="2"/>
  <c r="R175" i="2"/>
  <c r="M175" i="2"/>
  <c r="E176" i="2"/>
  <c r="F176" i="2"/>
  <c r="G176" i="2"/>
  <c r="H176" i="2"/>
  <c r="I176" i="2"/>
  <c r="O176" i="2"/>
  <c r="J176" i="2"/>
  <c r="K176" i="2"/>
  <c r="L176" i="2"/>
  <c r="P176" i="2"/>
  <c r="Q176" i="2"/>
  <c r="R176" i="2"/>
  <c r="M176" i="2"/>
  <c r="E177" i="2"/>
  <c r="F177" i="2"/>
  <c r="G177" i="2"/>
  <c r="H177" i="2"/>
  <c r="I177" i="2"/>
  <c r="O177" i="2"/>
  <c r="J177" i="2"/>
  <c r="K177" i="2"/>
  <c r="L177" i="2"/>
  <c r="P177" i="2"/>
  <c r="Q177" i="2"/>
  <c r="R177" i="2"/>
  <c r="M177" i="2"/>
  <c r="E178" i="2"/>
  <c r="F178" i="2"/>
  <c r="G178" i="2"/>
  <c r="H178" i="2"/>
  <c r="I178" i="2"/>
  <c r="O178" i="2"/>
  <c r="J178" i="2"/>
  <c r="K178" i="2"/>
  <c r="L178" i="2"/>
  <c r="P178" i="2"/>
  <c r="Q178" i="2"/>
  <c r="R178" i="2"/>
  <c r="M178" i="2"/>
  <c r="E179" i="2"/>
  <c r="F179" i="2"/>
  <c r="G179" i="2"/>
  <c r="H179" i="2"/>
  <c r="I179" i="2"/>
  <c r="O179" i="2"/>
  <c r="J179" i="2"/>
  <c r="K179" i="2"/>
  <c r="L179" i="2"/>
  <c r="P179" i="2"/>
  <c r="Q179" i="2"/>
  <c r="R179" i="2"/>
  <c r="M179" i="2"/>
  <c r="E180" i="2"/>
  <c r="F180" i="2"/>
  <c r="G180" i="2"/>
  <c r="H180" i="2"/>
  <c r="I180" i="2"/>
  <c r="O180" i="2"/>
  <c r="J180" i="2"/>
  <c r="K180" i="2"/>
  <c r="L180" i="2"/>
  <c r="P180" i="2"/>
  <c r="Q180" i="2"/>
  <c r="R180" i="2"/>
  <c r="M180" i="2"/>
  <c r="E181" i="2"/>
  <c r="F181" i="2"/>
  <c r="G181" i="2"/>
  <c r="H181" i="2"/>
  <c r="I181" i="2"/>
  <c r="O181" i="2"/>
  <c r="J181" i="2"/>
  <c r="K181" i="2"/>
  <c r="L181" i="2"/>
  <c r="P181" i="2"/>
  <c r="Q181" i="2"/>
  <c r="R181" i="2"/>
  <c r="M181" i="2"/>
  <c r="E182" i="2"/>
  <c r="F182" i="2"/>
  <c r="G182" i="2"/>
  <c r="H182" i="2"/>
  <c r="I182" i="2"/>
  <c r="O182" i="2"/>
  <c r="J182" i="2"/>
  <c r="K182" i="2"/>
  <c r="L182" i="2"/>
  <c r="P182" i="2"/>
  <c r="Q182" i="2"/>
  <c r="R182" i="2"/>
  <c r="M182" i="2"/>
  <c r="E183" i="2"/>
  <c r="F183" i="2"/>
  <c r="G183" i="2"/>
  <c r="H183" i="2"/>
  <c r="I183" i="2"/>
  <c r="O183" i="2"/>
  <c r="J183" i="2"/>
  <c r="K183" i="2"/>
  <c r="L183" i="2"/>
  <c r="P183" i="2"/>
  <c r="Q183" i="2"/>
  <c r="R183" i="2"/>
  <c r="M183" i="2"/>
  <c r="E184" i="2"/>
  <c r="F184" i="2"/>
  <c r="G184" i="2"/>
  <c r="H184" i="2"/>
  <c r="I184" i="2"/>
  <c r="O184" i="2"/>
  <c r="J184" i="2"/>
  <c r="K184" i="2"/>
  <c r="L184" i="2"/>
  <c r="P184" i="2"/>
  <c r="Q184" i="2"/>
  <c r="R184" i="2"/>
  <c r="M184" i="2"/>
  <c r="E185" i="2"/>
  <c r="F185" i="2"/>
  <c r="G185" i="2"/>
  <c r="H185" i="2"/>
  <c r="I185" i="2"/>
  <c r="O185" i="2"/>
  <c r="J185" i="2"/>
  <c r="K185" i="2"/>
  <c r="L185" i="2"/>
  <c r="P185" i="2"/>
  <c r="Q185" i="2"/>
  <c r="R185" i="2"/>
  <c r="M185" i="2"/>
  <c r="E186" i="2"/>
  <c r="F186" i="2"/>
  <c r="G186" i="2"/>
  <c r="H186" i="2"/>
  <c r="I186" i="2"/>
  <c r="O186" i="2"/>
  <c r="J186" i="2"/>
  <c r="K186" i="2"/>
  <c r="L186" i="2"/>
  <c r="P186" i="2"/>
  <c r="Q186" i="2"/>
  <c r="R186" i="2"/>
  <c r="M186" i="2"/>
  <c r="E187" i="2"/>
  <c r="F187" i="2"/>
  <c r="G187" i="2"/>
  <c r="H187" i="2"/>
  <c r="I187" i="2"/>
  <c r="O187" i="2"/>
  <c r="J187" i="2"/>
  <c r="K187" i="2"/>
  <c r="L187" i="2"/>
  <c r="P187" i="2"/>
  <c r="Q187" i="2"/>
  <c r="R187" i="2"/>
  <c r="M187" i="2"/>
  <c r="E188" i="2"/>
  <c r="F188" i="2"/>
  <c r="G188" i="2"/>
  <c r="H188" i="2"/>
  <c r="I188" i="2"/>
  <c r="O188" i="2"/>
  <c r="J188" i="2"/>
  <c r="K188" i="2"/>
  <c r="L188" i="2"/>
  <c r="P188" i="2"/>
  <c r="Q188" i="2"/>
  <c r="R188" i="2"/>
  <c r="M188" i="2"/>
  <c r="E189" i="2"/>
  <c r="F189" i="2"/>
  <c r="G189" i="2"/>
  <c r="H189" i="2"/>
  <c r="I189" i="2"/>
  <c r="O189" i="2"/>
  <c r="J189" i="2"/>
  <c r="K189" i="2"/>
  <c r="L189" i="2"/>
  <c r="P189" i="2"/>
  <c r="Q189" i="2"/>
  <c r="R189" i="2"/>
  <c r="M189" i="2"/>
  <c r="E190" i="2"/>
  <c r="F190" i="2"/>
  <c r="G190" i="2"/>
  <c r="H190" i="2"/>
  <c r="I190" i="2"/>
  <c r="O190" i="2"/>
  <c r="J190" i="2"/>
  <c r="K190" i="2"/>
  <c r="L190" i="2"/>
  <c r="P190" i="2"/>
  <c r="Q190" i="2"/>
  <c r="R190" i="2"/>
  <c r="M190" i="2"/>
  <c r="E191" i="2"/>
  <c r="F191" i="2"/>
  <c r="G191" i="2"/>
  <c r="H191" i="2"/>
  <c r="I191" i="2"/>
  <c r="O191" i="2"/>
  <c r="J191" i="2"/>
  <c r="K191" i="2"/>
  <c r="L191" i="2"/>
  <c r="P191" i="2"/>
  <c r="Q191" i="2"/>
  <c r="R191" i="2"/>
  <c r="M191" i="2"/>
  <c r="E192" i="2"/>
  <c r="F192" i="2"/>
  <c r="G192" i="2"/>
  <c r="H192" i="2"/>
  <c r="I192" i="2"/>
  <c r="O192" i="2"/>
  <c r="J192" i="2"/>
  <c r="K192" i="2"/>
  <c r="L192" i="2"/>
  <c r="P192" i="2"/>
  <c r="Q192" i="2"/>
  <c r="R192" i="2"/>
  <c r="M192" i="2"/>
  <c r="E193" i="2"/>
  <c r="F193" i="2"/>
  <c r="G193" i="2"/>
  <c r="H193" i="2"/>
  <c r="I193" i="2"/>
  <c r="O193" i="2"/>
  <c r="J193" i="2"/>
  <c r="K193" i="2"/>
  <c r="L193" i="2"/>
  <c r="P193" i="2"/>
  <c r="Q193" i="2"/>
  <c r="R193" i="2"/>
  <c r="M193" i="2"/>
  <c r="E194" i="2"/>
  <c r="F194" i="2"/>
  <c r="G194" i="2"/>
  <c r="H194" i="2"/>
  <c r="I194" i="2"/>
  <c r="O194" i="2"/>
  <c r="J194" i="2"/>
  <c r="K194" i="2"/>
  <c r="L194" i="2"/>
  <c r="P194" i="2"/>
  <c r="Q194" i="2"/>
  <c r="R194" i="2"/>
  <c r="M194" i="2"/>
  <c r="E195" i="2"/>
  <c r="F195" i="2"/>
  <c r="G195" i="2"/>
  <c r="H195" i="2"/>
  <c r="I195" i="2"/>
  <c r="O195" i="2"/>
  <c r="J195" i="2"/>
  <c r="K195" i="2"/>
  <c r="L195" i="2"/>
  <c r="P195" i="2"/>
  <c r="Q195" i="2"/>
  <c r="R195" i="2"/>
  <c r="M195" i="2"/>
  <c r="E196" i="2"/>
  <c r="F196" i="2"/>
  <c r="G196" i="2"/>
  <c r="H196" i="2"/>
  <c r="I196" i="2"/>
  <c r="O196" i="2"/>
  <c r="J196" i="2"/>
  <c r="K196" i="2"/>
  <c r="L196" i="2"/>
  <c r="P196" i="2"/>
  <c r="Q196" i="2"/>
  <c r="R196" i="2"/>
  <c r="M196" i="2"/>
  <c r="E197" i="2"/>
  <c r="F197" i="2"/>
  <c r="G197" i="2"/>
  <c r="H197" i="2"/>
  <c r="I197" i="2"/>
  <c r="O197" i="2"/>
  <c r="J197" i="2"/>
  <c r="K197" i="2"/>
  <c r="L197" i="2"/>
  <c r="P197" i="2"/>
  <c r="Q197" i="2"/>
  <c r="R197" i="2"/>
  <c r="M197" i="2"/>
  <c r="E198" i="2"/>
  <c r="F198" i="2"/>
  <c r="G198" i="2"/>
  <c r="H198" i="2"/>
  <c r="I198" i="2"/>
  <c r="O198" i="2"/>
  <c r="J198" i="2"/>
  <c r="K198" i="2"/>
  <c r="L198" i="2"/>
  <c r="P198" i="2"/>
  <c r="Q198" i="2"/>
  <c r="R198" i="2"/>
  <c r="M198" i="2"/>
  <c r="E199" i="2"/>
  <c r="F199" i="2"/>
  <c r="G199" i="2"/>
  <c r="H199" i="2"/>
  <c r="I199" i="2"/>
  <c r="O199" i="2"/>
  <c r="J199" i="2"/>
  <c r="K199" i="2"/>
  <c r="L199" i="2"/>
  <c r="P199" i="2"/>
  <c r="Q199" i="2"/>
  <c r="R199" i="2"/>
  <c r="M199" i="2"/>
  <c r="E200" i="2"/>
  <c r="F200" i="2"/>
  <c r="G200" i="2"/>
  <c r="H200" i="2"/>
  <c r="I200" i="2"/>
  <c r="O200" i="2"/>
  <c r="J200" i="2"/>
  <c r="K200" i="2"/>
  <c r="L200" i="2"/>
  <c r="P200" i="2"/>
  <c r="Q200" i="2"/>
  <c r="R200" i="2"/>
  <c r="M200" i="2"/>
  <c r="E201" i="2"/>
  <c r="F201" i="2"/>
  <c r="G201" i="2"/>
  <c r="H201" i="2"/>
  <c r="I201" i="2"/>
  <c r="O201" i="2"/>
  <c r="J201" i="2"/>
  <c r="K201" i="2"/>
  <c r="L201" i="2"/>
  <c r="P201" i="2"/>
  <c r="Q201" i="2"/>
  <c r="R201" i="2"/>
  <c r="M201" i="2"/>
  <c r="E202" i="2"/>
  <c r="F202" i="2"/>
  <c r="G202" i="2"/>
  <c r="H202" i="2"/>
  <c r="I202" i="2"/>
  <c r="O202" i="2"/>
  <c r="J202" i="2"/>
  <c r="K202" i="2"/>
  <c r="L202" i="2"/>
  <c r="P202" i="2"/>
  <c r="Q202" i="2"/>
  <c r="R202" i="2"/>
  <c r="M202" i="2"/>
  <c r="E203" i="2"/>
  <c r="F203" i="2"/>
  <c r="G203" i="2"/>
  <c r="H203" i="2"/>
  <c r="I203" i="2"/>
  <c r="O203" i="2"/>
  <c r="J203" i="2"/>
  <c r="K203" i="2"/>
  <c r="L203" i="2"/>
  <c r="P203" i="2"/>
  <c r="Q203" i="2"/>
  <c r="R203" i="2"/>
  <c r="M203" i="2"/>
  <c r="E204" i="2"/>
  <c r="F204" i="2"/>
  <c r="G204" i="2"/>
  <c r="H204" i="2"/>
  <c r="I204" i="2"/>
  <c r="O204" i="2"/>
  <c r="J204" i="2"/>
  <c r="K204" i="2"/>
  <c r="L204" i="2"/>
  <c r="P204" i="2"/>
  <c r="Q204" i="2"/>
  <c r="R204" i="2"/>
  <c r="M204" i="2"/>
  <c r="E205" i="2"/>
  <c r="F205" i="2"/>
  <c r="G205" i="2"/>
  <c r="H205" i="2"/>
  <c r="I205" i="2"/>
  <c r="O205" i="2"/>
  <c r="J205" i="2"/>
  <c r="K205" i="2"/>
  <c r="L205" i="2"/>
  <c r="P205" i="2"/>
  <c r="Q205" i="2"/>
  <c r="R205" i="2"/>
  <c r="M205" i="2"/>
  <c r="E206" i="2"/>
  <c r="F206" i="2"/>
  <c r="G206" i="2"/>
  <c r="H206" i="2"/>
  <c r="I206" i="2"/>
  <c r="O206" i="2"/>
  <c r="J206" i="2"/>
  <c r="K206" i="2"/>
  <c r="L206" i="2"/>
  <c r="P206" i="2"/>
  <c r="Q206" i="2"/>
  <c r="R206" i="2"/>
  <c r="M206" i="2"/>
  <c r="E207" i="2"/>
  <c r="F207" i="2"/>
  <c r="G207" i="2"/>
  <c r="H207" i="2"/>
  <c r="I207" i="2"/>
  <c r="O207" i="2"/>
  <c r="J207" i="2"/>
  <c r="K207" i="2"/>
  <c r="L207" i="2"/>
  <c r="P207" i="2"/>
  <c r="Q207" i="2"/>
  <c r="R207" i="2"/>
  <c r="M207" i="2"/>
  <c r="E208" i="2"/>
  <c r="F208" i="2"/>
  <c r="G208" i="2"/>
  <c r="H208" i="2"/>
  <c r="I208" i="2"/>
  <c r="O208" i="2"/>
  <c r="J208" i="2"/>
  <c r="K208" i="2"/>
  <c r="L208" i="2"/>
  <c r="P208" i="2"/>
  <c r="Q208" i="2"/>
  <c r="R208" i="2"/>
  <c r="M208" i="2"/>
  <c r="E209" i="2"/>
  <c r="F209" i="2"/>
  <c r="G209" i="2"/>
  <c r="H209" i="2"/>
  <c r="I209" i="2"/>
  <c r="O209" i="2"/>
  <c r="J209" i="2"/>
  <c r="K209" i="2"/>
  <c r="L209" i="2"/>
  <c r="P209" i="2"/>
  <c r="Q209" i="2"/>
  <c r="R209" i="2"/>
  <c r="M209" i="2"/>
  <c r="E210" i="2"/>
  <c r="F210" i="2"/>
  <c r="G210" i="2"/>
  <c r="H210" i="2"/>
  <c r="I210" i="2"/>
  <c r="O210" i="2"/>
  <c r="J210" i="2"/>
  <c r="K210" i="2"/>
  <c r="L210" i="2"/>
  <c r="P210" i="2"/>
  <c r="Q210" i="2"/>
  <c r="R210" i="2"/>
  <c r="M210" i="2"/>
  <c r="E211" i="2"/>
  <c r="F211" i="2"/>
  <c r="G211" i="2"/>
  <c r="H211" i="2"/>
  <c r="I211" i="2"/>
  <c r="O211" i="2"/>
  <c r="J211" i="2"/>
  <c r="K211" i="2"/>
  <c r="L211" i="2"/>
  <c r="P211" i="2"/>
  <c r="Q211" i="2"/>
  <c r="R211" i="2"/>
  <c r="M211" i="2"/>
  <c r="E212" i="2"/>
  <c r="F212" i="2"/>
  <c r="G212" i="2"/>
  <c r="H212" i="2"/>
  <c r="I212" i="2"/>
  <c r="O212" i="2"/>
  <c r="J212" i="2"/>
  <c r="K212" i="2"/>
  <c r="L212" i="2"/>
  <c r="P212" i="2"/>
  <c r="Q212" i="2"/>
  <c r="R212" i="2"/>
  <c r="M212" i="2"/>
  <c r="E213" i="2"/>
  <c r="F213" i="2"/>
  <c r="G213" i="2"/>
  <c r="H213" i="2"/>
  <c r="I213" i="2"/>
  <c r="O213" i="2"/>
  <c r="J213" i="2"/>
  <c r="K213" i="2"/>
  <c r="L213" i="2"/>
  <c r="P213" i="2"/>
  <c r="Q213" i="2"/>
  <c r="R213" i="2"/>
  <c r="M213" i="2"/>
  <c r="E214" i="2"/>
  <c r="F214" i="2"/>
  <c r="G214" i="2"/>
  <c r="H214" i="2"/>
  <c r="I214" i="2"/>
  <c r="O214" i="2"/>
  <c r="J214" i="2"/>
  <c r="K214" i="2"/>
  <c r="L214" i="2"/>
  <c r="P214" i="2"/>
  <c r="Q214" i="2"/>
  <c r="R214" i="2"/>
  <c r="M214" i="2"/>
  <c r="E215" i="2"/>
  <c r="F215" i="2"/>
  <c r="G215" i="2"/>
  <c r="H215" i="2"/>
  <c r="I215" i="2"/>
  <c r="O215" i="2"/>
  <c r="J215" i="2"/>
  <c r="K215" i="2"/>
  <c r="L215" i="2"/>
  <c r="P215" i="2"/>
  <c r="Q215" i="2"/>
  <c r="R215" i="2"/>
  <c r="M215" i="2"/>
  <c r="E216" i="2"/>
  <c r="F216" i="2"/>
  <c r="G216" i="2"/>
  <c r="H216" i="2"/>
  <c r="I216" i="2"/>
  <c r="O216" i="2"/>
  <c r="J216" i="2"/>
  <c r="K216" i="2"/>
  <c r="L216" i="2"/>
  <c r="P216" i="2"/>
  <c r="Q216" i="2"/>
  <c r="R216" i="2"/>
  <c r="M216" i="2"/>
  <c r="E217" i="2"/>
  <c r="F217" i="2"/>
  <c r="G217" i="2"/>
  <c r="H217" i="2"/>
  <c r="I217" i="2"/>
  <c r="O217" i="2"/>
  <c r="J217" i="2"/>
  <c r="K217" i="2"/>
  <c r="L217" i="2"/>
  <c r="P217" i="2"/>
  <c r="Q217" i="2"/>
  <c r="R217" i="2"/>
  <c r="M217" i="2"/>
  <c r="E218" i="2"/>
  <c r="F218" i="2"/>
  <c r="G218" i="2"/>
  <c r="H218" i="2"/>
  <c r="I218" i="2"/>
  <c r="O218" i="2"/>
  <c r="J218" i="2"/>
  <c r="K218" i="2"/>
  <c r="L218" i="2"/>
  <c r="P218" i="2"/>
  <c r="Q218" i="2"/>
  <c r="R218" i="2"/>
  <c r="M218" i="2"/>
  <c r="E219" i="2"/>
  <c r="F219" i="2"/>
  <c r="G219" i="2"/>
  <c r="H219" i="2"/>
  <c r="I219" i="2"/>
  <c r="O219" i="2"/>
  <c r="J219" i="2"/>
  <c r="K219" i="2"/>
  <c r="L219" i="2"/>
  <c r="P219" i="2"/>
  <c r="Q219" i="2"/>
  <c r="R219" i="2"/>
  <c r="M219" i="2"/>
  <c r="E220" i="2"/>
  <c r="F220" i="2"/>
  <c r="G220" i="2"/>
  <c r="H220" i="2"/>
  <c r="I220" i="2"/>
  <c r="O220" i="2"/>
  <c r="J220" i="2"/>
  <c r="K220" i="2"/>
  <c r="L220" i="2"/>
  <c r="P220" i="2"/>
  <c r="Q220" i="2"/>
  <c r="R220" i="2"/>
  <c r="M220" i="2"/>
  <c r="E221" i="2"/>
  <c r="F221" i="2"/>
  <c r="G221" i="2"/>
  <c r="H221" i="2"/>
  <c r="I221" i="2"/>
  <c r="O221" i="2"/>
  <c r="J221" i="2"/>
  <c r="K221" i="2"/>
  <c r="L221" i="2"/>
  <c r="P221" i="2"/>
  <c r="Q221" i="2"/>
  <c r="R221" i="2"/>
  <c r="M221" i="2"/>
  <c r="E222" i="2"/>
  <c r="F222" i="2"/>
  <c r="G222" i="2"/>
  <c r="H222" i="2"/>
  <c r="I222" i="2"/>
  <c r="O222" i="2"/>
  <c r="J222" i="2"/>
  <c r="K222" i="2"/>
  <c r="L222" i="2"/>
  <c r="P222" i="2"/>
  <c r="Q222" i="2"/>
  <c r="R222" i="2"/>
  <c r="M222" i="2"/>
  <c r="E223" i="2"/>
  <c r="F223" i="2"/>
  <c r="G223" i="2"/>
  <c r="H223" i="2"/>
  <c r="I223" i="2"/>
  <c r="O223" i="2"/>
  <c r="J223" i="2"/>
  <c r="K223" i="2"/>
  <c r="L223" i="2"/>
  <c r="P223" i="2"/>
  <c r="Q223" i="2"/>
  <c r="R223" i="2"/>
  <c r="M223" i="2"/>
  <c r="E224" i="2"/>
  <c r="F224" i="2"/>
  <c r="G224" i="2"/>
  <c r="H224" i="2"/>
  <c r="I224" i="2"/>
  <c r="O224" i="2"/>
  <c r="J224" i="2"/>
  <c r="K224" i="2"/>
  <c r="L224" i="2"/>
  <c r="P224" i="2"/>
  <c r="Q224" i="2"/>
  <c r="R224" i="2"/>
  <c r="M224" i="2"/>
  <c r="E225" i="2"/>
  <c r="F225" i="2"/>
  <c r="G225" i="2"/>
  <c r="H225" i="2"/>
  <c r="I225" i="2"/>
  <c r="O225" i="2"/>
  <c r="J225" i="2"/>
  <c r="K225" i="2"/>
  <c r="L225" i="2"/>
  <c r="P225" i="2"/>
  <c r="Q225" i="2"/>
  <c r="R225" i="2"/>
  <c r="M225" i="2"/>
  <c r="E226" i="2"/>
  <c r="F226" i="2"/>
  <c r="G226" i="2"/>
  <c r="H226" i="2"/>
  <c r="I226" i="2"/>
  <c r="O226" i="2"/>
  <c r="J226" i="2"/>
  <c r="K226" i="2"/>
  <c r="L226" i="2"/>
  <c r="P226" i="2"/>
  <c r="Q226" i="2"/>
  <c r="R226" i="2"/>
  <c r="M226" i="2"/>
  <c r="E227" i="2"/>
  <c r="F227" i="2"/>
  <c r="G227" i="2"/>
  <c r="H227" i="2"/>
  <c r="I227" i="2"/>
  <c r="O227" i="2"/>
  <c r="J227" i="2"/>
  <c r="K227" i="2"/>
  <c r="L227" i="2"/>
  <c r="P227" i="2"/>
  <c r="Q227" i="2"/>
  <c r="R227" i="2"/>
  <c r="M227" i="2"/>
  <c r="E228" i="2"/>
  <c r="F228" i="2"/>
  <c r="G228" i="2"/>
  <c r="H228" i="2"/>
  <c r="I228" i="2"/>
  <c r="O228" i="2"/>
  <c r="J228" i="2"/>
  <c r="K228" i="2"/>
  <c r="L228" i="2"/>
  <c r="P228" i="2"/>
  <c r="Q228" i="2"/>
  <c r="R228" i="2"/>
  <c r="M228" i="2"/>
  <c r="E229" i="2"/>
  <c r="F229" i="2"/>
  <c r="G229" i="2"/>
  <c r="H229" i="2"/>
  <c r="I229" i="2"/>
  <c r="O229" i="2"/>
  <c r="J229" i="2"/>
  <c r="K229" i="2"/>
  <c r="L229" i="2"/>
  <c r="P229" i="2"/>
  <c r="Q229" i="2"/>
  <c r="R229" i="2"/>
  <c r="M229" i="2"/>
  <c r="E230" i="2"/>
  <c r="F230" i="2"/>
  <c r="G230" i="2"/>
  <c r="H230" i="2"/>
  <c r="I230" i="2"/>
  <c r="O230" i="2"/>
  <c r="J230" i="2"/>
  <c r="K230" i="2"/>
  <c r="L230" i="2"/>
  <c r="P230" i="2"/>
  <c r="Q230" i="2"/>
  <c r="R230" i="2"/>
  <c r="M230" i="2"/>
  <c r="E231" i="2"/>
  <c r="F231" i="2"/>
  <c r="G231" i="2"/>
  <c r="H231" i="2"/>
  <c r="I231" i="2"/>
  <c r="O231" i="2"/>
  <c r="J231" i="2"/>
  <c r="K231" i="2"/>
  <c r="L231" i="2"/>
  <c r="P231" i="2"/>
  <c r="Q231" i="2"/>
  <c r="R231" i="2"/>
  <c r="M231" i="2"/>
  <c r="E232" i="2"/>
  <c r="F232" i="2"/>
  <c r="G232" i="2"/>
  <c r="H232" i="2"/>
  <c r="I232" i="2"/>
  <c r="O232" i="2"/>
  <c r="J232" i="2"/>
  <c r="K232" i="2"/>
  <c r="L232" i="2"/>
  <c r="P232" i="2"/>
  <c r="Q232" i="2"/>
  <c r="R232" i="2"/>
  <c r="M232" i="2"/>
  <c r="E233" i="2"/>
  <c r="F233" i="2"/>
  <c r="G233" i="2"/>
  <c r="H233" i="2"/>
  <c r="I233" i="2"/>
  <c r="O233" i="2"/>
  <c r="J233" i="2"/>
  <c r="K233" i="2"/>
  <c r="L233" i="2"/>
  <c r="P233" i="2"/>
  <c r="Q233" i="2"/>
  <c r="R233" i="2"/>
  <c r="M233" i="2"/>
  <c r="E234" i="2"/>
  <c r="F234" i="2"/>
  <c r="G234" i="2"/>
  <c r="H234" i="2"/>
  <c r="I234" i="2"/>
  <c r="O234" i="2"/>
  <c r="J234" i="2"/>
  <c r="K234" i="2"/>
  <c r="L234" i="2"/>
  <c r="P234" i="2"/>
  <c r="Q234" i="2"/>
  <c r="R234" i="2"/>
  <c r="M234" i="2"/>
  <c r="E235" i="2"/>
  <c r="F235" i="2"/>
  <c r="G235" i="2"/>
  <c r="H235" i="2"/>
  <c r="I235" i="2"/>
  <c r="O235" i="2"/>
  <c r="J235" i="2"/>
  <c r="K235" i="2"/>
  <c r="L235" i="2"/>
  <c r="P235" i="2"/>
  <c r="Q235" i="2"/>
  <c r="R235" i="2"/>
  <c r="M235" i="2"/>
  <c r="E236" i="2"/>
  <c r="F236" i="2"/>
  <c r="G236" i="2"/>
  <c r="H236" i="2"/>
  <c r="I236" i="2"/>
  <c r="O236" i="2"/>
  <c r="J236" i="2"/>
  <c r="K236" i="2"/>
  <c r="L236" i="2"/>
  <c r="P236" i="2"/>
  <c r="Q236" i="2"/>
  <c r="R236" i="2"/>
  <c r="M236" i="2"/>
  <c r="E237" i="2"/>
  <c r="F237" i="2"/>
  <c r="G237" i="2"/>
  <c r="H237" i="2"/>
  <c r="I237" i="2"/>
  <c r="O237" i="2"/>
  <c r="J237" i="2"/>
  <c r="K237" i="2"/>
  <c r="L237" i="2"/>
  <c r="P237" i="2"/>
  <c r="Q237" i="2"/>
  <c r="R237" i="2"/>
  <c r="M237" i="2"/>
  <c r="E238" i="2"/>
  <c r="F238" i="2"/>
  <c r="G238" i="2"/>
  <c r="H238" i="2"/>
  <c r="I238" i="2"/>
  <c r="O238" i="2"/>
  <c r="J238" i="2"/>
  <c r="K238" i="2"/>
  <c r="L238" i="2"/>
  <c r="P238" i="2"/>
  <c r="Q238" i="2"/>
  <c r="R238" i="2"/>
  <c r="M238" i="2"/>
  <c r="E239" i="2"/>
  <c r="F239" i="2"/>
  <c r="G239" i="2"/>
  <c r="H239" i="2"/>
  <c r="I239" i="2"/>
  <c r="O239" i="2"/>
  <c r="J239" i="2"/>
  <c r="K239" i="2"/>
  <c r="L239" i="2"/>
  <c r="P239" i="2"/>
  <c r="Q239" i="2"/>
  <c r="R239" i="2"/>
  <c r="M239" i="2"/>
  <c r="E240" i="2"/>
  <c r="F240" i="2"/>
  <c r="G240" i="2"/>
  <c r="H240" i="2"/>
  <c r="I240" i="2"/>
  <c r="O240" i="2"/>
  <c r="J240" i="2"/>
  <c r="K240" i="2"/>
  <c r="L240" i="2"/>
  <c r="P240" i="2"/>
  <c r="Q240" i="2"/>
  <c r="R240" i="2"/>
  <c r="M240" i="2"/>
  <c r="E241" i="2"/>
  <c r="F241" i="2"/>
  <c r="G241" i="2"/>
  <c r="H241" i="2"/>
  <c r="I241" i="2"/>
  <c r="O241" i="2"/>
  <c r="J241" i="2"/>
  <c r="K241" i="2"/>
  <c r="L241" i="2"/>
  <c r="P241" i="2"/>
  <c r="Q241" i="2"/>
  <c r="R241" i="2"/>
  <c r="M241" i="2"/>
  <c r="E242" i="2"/>
  <c r="F242" i="2"/>
  <c r="G242" i="2"/>
  <c r="H242" i="2"/>
  <c r="I242" i="2"/>
  <c r="O242" i="2"/>
  <c r="J242" i="2"/>
  <c r="K242" i="2"/>
  <c r="L242" i="2"/>
  <c r="P242" i="2"/>
  <c r="Q242" i="2"/>
  <c r="R242" i="2"/>
  <c r="M242" i="2"/>
  <c r="E243" i="2"/>
  <c r="F243" i="2"/>
  <c r="G243" i="2"/>
  <c r="H243" i="2"/>
  <c r="I243" i="2"/>
  <c r="O243" i="2"/>
  <c r="J243" i="2"/>
  <c r="K243" i="2"/>
  <c r="L243" i="2"/>
  <c r="P243" i="2"/>
  <c r="Q243" i="2"/>
  <c r="R243" i="2"/>
  <c r="M243" i="2"/>
  <c r="E244" i="2"/>
  <c r="F244" i="2"/>
  <c r="G244" i="2"/>
  <c r="H244" i="2"/>
  <c r="I244" i="2"/>
  <c r="O244" i="2"/>
  <c r="J244" i="2"/>
  <c r="K244" i="2"/>
  <c r="L244" i="2"/>
  <c r="P244" i="2"/>
  <c r="Q244" i="2"/>
  <c r="R244" i="2"/>
  <c r="M244" i="2"/>
  <c r="E245" i="2"/>
  <c r="F245" i="2"/>
  <c r="G245" i="2"/>
  <c r="H245" i="2"/>
  <c r="I245" i="2"/>
  <c r="O245" i="2"/>
  <c r="J245" i="2"/>
  <c r="K245" i="2"/>
  <c r="L245" i="2"/>
  <c r="P245" i="2"/>
  <c r="Q245" i="2"/>
  <c r="R245" i="2"/>
  <c r="M245" i="2"/>
  <c r="E246" i="2"/>
  <c r="F246" i="2"/>
  <c r="G246" i="2"/>
  <c r="H246" i="2"/>
  <c r="I246" i="2"/>
  <c r="O246" i="2"/>
  <c r="J246" i="2"/>
  <c r="K246" i="2"/>
  <c r="L246" i="2"/>
  <c r="P246" i="2"/>
  <c r="Q246" i="2"/>
  <c r="R246" i="2"/>
  <c r="M246" i="2"/>
  <c r="E247" i="2"/>
  <c r="F247" i="2"/>
  <c r="G247" i="2"/>
  <c r="H247" i="2"/>
  <c r="I247" i="2"/>
  <c r="O247" i="2"/>
  <c r="J247" i="2"/>
  <c r="K247" i="2"/>
  <c r="L247" i="2"/>
  <c r="P247" i="2"/>
  <c r="Q247" i="2"/>
  <c r="R247" i="2"/>
  <c r="M247" i="2"/>
  <c r="E248" i="2"/>
  <c r="F248" i="2"/>
  <c r="G248" i="2"/>
  <c r="H248" i="2"/>
  <c r="I248" i="2"/>
  <c r="O248" i="2"/>
  <c r="J248" i="2"/>
  <c r="K248" i="2"/>
  <c r="L248" i="2"/>
  <c r="P248" i="2"/>
  <c r="Q248" i="2"/>
  <c r="R248" i="2"/>
  <c r="M248" i="2"/>
  <c r="E249" i="2"/>
  <c r="F249" i="2"/>
  <c r="G249" i="2"/>
  <c r="H249" i="2"/>
  <c r="I249" i="2"/>
  <c r="O249" i="2"/>
  <c r="J249" i="2"/>
  <c r="K249" i="2"/>
  <c r="L249" i="2"/>
  <c r="P249" i="2"/>
  <c r="Q249" i="2"/>
  <c r="R249" i="2"/>
  <c r="M249" i="2"/>
  <c r="E250" i="2"/>
  <c r="F250" i="2"/>
  <c r="G250" i="2"/>
  <c r="H250" i="2"/>
  <c r="I250" i="2"/>
  <c r="O250" i="2"/>
  <c r="J250" i="2"/>
  <c r="K250" i="2"/>
  <c r="L250" i="2"/>
  <c r="P250" i="2"/>
  <c r="Q250" i="2"/>
  <c r="R250" i="2"/>
  <c r="M250" i="2"/>
  <c r="E251" i="2"/>
  <c r="F251" i="2"/>
  <c r="G251" i="2"/>
  <c r="H251" i="2"/>
  <c r="I251" i="2"/>
  <c r="O251" i="2"/>
  <c r="J251" i="2"/>
  <c r="K251" i="2"/>
  <c r="L251" i="2"/>
  <c r="P251" i="2"/>
  <c r="Q251" i="2"/>
  <c r="R251" i="2"/>
  <c r="M251" i="2"/>
  <c r="E252" i="2"/>
  <c r="F252" i="2"/>
  <c r="G252" i="2"/>
  <c r="H252" i="2"/>
  <c r="I252" i="2"/>
  <c r="O252" i="2"/>
  <c r="J252" i="2"/>
  <c r="K252" i="2"/>
  <c r="L252" i="2"/>
  <c r="P252" i="2"/>
  <c r="Q252" i="2"/>
  <c r="R252" i="2"/>
  <c r="M252" i="2"/>
  <c r="E253" i="2"/>
  <c r="F253" i="2"/>
  <c r="G253" i="2"/>
  <c r="H253" i="2"/>
  <c r="I253" i="2"/>
  <c r="O253" i="2"/>
  <c r="J253" i="2"/>
  <c r="K253" i="2"/>
  <c r="L253" i="2"/>
  <c r="P253" i="2"/>
  <c r="Q253" i="2"/>
  <c r="R253" i="2"/>
  <c r="M253" i="2"/>
  <c r="E254" i="2"/>
  <c r="F254" i="2"/>
  <c r="G254" i="2"/>
  <c r="H254" i="2"/>
  <c r="I254" i="2"/>
  <c r="O254" i="2"/>
  <c r="J254" i="2"/>
  <c r="K254" i="2"/>
  <c r="L254" i="2"/>
  <c r="P254" i="2"/>
  <c r="Q254" i="2"/>
  <c r="R254" i="2"/>
  <c r="M254" i="2"/>
  <c r="E255" i="2"/>
  <c r="F255" i="2"/>
  <c r="G255" i="2"/>
  <c r="H255" i="2"/>
  <c r="I255" i="2"/>
  <c r="O255" i="2"/>
  <c r="J255" i="2"/>
  <c r="K255" i="2"/>
  <c r="L255" i="2"/>
  <c r="P255" i="2"/>
  <c r="Q255" i="2"/>
  <c r="R255" i="2"/>
  <c r="M255" i="2"/>
  <c r="E256" i="2"/>
  <c r="F256" i="2"/>
  <c r="G256" i="2"/>
  <c r="H256" i="2"/>
  <c r="I256" i="2"/>
  <c r="O256" i="2"/>
  <c r="J256" i="2"/>
  <c r="K256" i="2"/>
  <c r="L256" i="2"/>
  <c r="P256" i="2"/>
  <c r="Q256" i="2"/>
  <c r="R256" i="2"/>
  <c r="M256" i="2"/>
  <c r="E257" i="2"/>
  <c r="F257" i="2"/>
  <c r="G257" i="2"/>
  <c r="H257" i="2"/>
  <c r="I257" i="2"/>
  <c r="O257" i="2"/>
  <c r="J257" i="2"/>
  <c r="K257" i="2"/>
  <c r="L257" i="2"/>
  <c r="P257" i="2"/>
  <c r="Q257" i="2"/>
  <c r="R257" i="2"/>
  <c r="M257" i="2"/>
  <c r="E258" i="2"/>
  <c r="F258" i="2"/>
  <c r="G258" i="2"/>
  <c r="H258" i="2"/>
  <c r="I258" i="2"/>
  <c r="O258" i="2"/>
  <c r="J258" i="2"/>
  <c r="K258" i="2"/>
  <c r="L258" i="2"/>
  <c r="P258" i="2"/>
  <c r="Q258" i="2"/>
  <c r="R258" i="2"/>
  <c r="M258" i="2"/>
  <c r="E259" i="2"/>
  <c r="F259" i="2"/>
  <c r="G259" i="2"/>
  <c r="H259" i="2"/>
  <c r="I259" i="2"/>
  <c r="O259" i="2"/>
  <c r="J259" i="2"/>
  <c r="K259" i="2"/>
  <c r="L259" i="2"/>
  <c r="P259" i="2"/>
  <c r="Q259" i="2"/>
  <c r="R259" i="2"/>
  <c r="M259" i="2"/>
  <c r="E260" i="2"/>
  <c r="F260" i="2"/>
  <c r="G260" i="2"/>
  <c r="H260" i="2"/>
  <c r="I260" i="2"/>
  <c r="O260" i="2"/>
  <c r="J260" i="2"/>
  <c r="K260" i="2"/>
  <c r="L260" i="2"/>
  <c r="P260" i="2"/>
  <c r="Q260" i="2"/>
  <c r="R260" i="2"/>
  <c r="M260" i="2"/>
  <c r="E261" i="2"/>
  <c r="F261" i="2"/>
  <c r="G261" i="2"/>
  <c r="H261" i="2"/>
  <c r="I261" i="2"/>
  <c r="O261" i="2"/>
  <c r="J261" i="2"/>
  <c r="K261" i="2"/>
  <c r="L261" i="2"/>
  <c r="P261" i="2"/>
  <c r="Q261" i="2"/>
  <c r="R261" i="2"/>
  <c r="M261" i="2"/>
  <c r="E262" i="2"/>
  <c r="F262" i="2"/>
  <c r="G262" i="2"/>
  <c r="H262" i="2"/>
  <c r="I262" i="2"/>
  <c r="O262" i="2"/>
  <c r="J262" i="2"/>
  <c r="K262" i="2"/>
  <c r="L262" i="2"/>
  <c r="P262" i="2"/>
  <c r="Q262" i="2"/>
  <c r="R262" i="2"/>
  <c r="M262" i="2"/>
  <c r="E263" i="2"/>
  <c r="F263" i="2"/>
  <c r="G263" i="2"/>
  <c r="H263" i="2"/>
  <c r="I263" i="2"/>
  <c r="O263" i="2"/>
  <c r="J263" i="2"/>
  <c r="K263" i="2"/>
  <c r="L263" i="2"/>
  <c r="P263" i="2"/>
  <c r="Q263" i="2"/>
  <c r="R263" i="2"/>
  <c r="M263" i="2"/>
  <c r="E264" i="2"/>
  <c r="F264" i="2"/>
  <c r="G264" i="2"/>
  <c r="H264" i="2"/>
  <c r="I264" i="2"/>
  <c r="O264" i="2"/>
  <c r="J264" i="2"/>
  <c r="K264" i="2"/>
  <c r="L264" i="2"/>
  <c r="P264" i="2"/>
  <c r="Q264" i="2"/>
  <c r="R264" i="2"/>
  <c r="M264" i="2"/>
  <c r="E265" i="2"/>
  <c r="F265" i="2"/>
  <c r="G265" i="2"/>
  <c r="H265" i="2"/>
  <c r="I265" i="2"/>
  <c r="O265" i="2"/>
  <c r="J265" i="2"/>
  <c r="K265" i="2"/>
  <c r="L265" i="2"/>
  <c r="P265" i="2"/>
  <c r="Q265" i="2"/>
  <c r="R265" i="2"/>
  <c r="M265" i="2"/>
  <c r="E266" i="2"/>
  <c r="F266" i="2"/>
  <c r="G266" i="2"/>
  <c r="H266" i="2"/>
  <c r="I266" i="2"/>
  <c r="O266" i="2"/>
  <c r="J266" i="2"/>
  <c r="K266" i="2"/>
  <c r="L266" i="2"/>
  <c r="P266" i="2"/>
  <c r="Q266" i="2"/>
  <c r="R266" i="2"/>
  <c r="M266" i="2"/>
  <c r="E267" i="2"/>
  <c r="F267" i="2"/>
  <c r="G267" i="2"/>
  <c r="H267" i="2"/>
  <c r="I267" i="2"/>
  <c r="O267" i="2"/>
  <c r="J267" i="2"/>
  <c r="K267" i="2"/>
  <c r="L267" i="2"/>
  <c r="P267" i="2"/>
  <c r="Q267" i="2"/>
  <c r="R267" i="2"/>
  <c r="M267" i="2"/>
  <c r="E268" i="2"/>
  <c r="F268" i="2"/>
  <c r="G268" i="2"/>
  <c r="H268" i="2"/>
  <c r="I268" i="2"/>
  <c r="O268" i="2"/>
  <c r="J268" i="2"/>
  <c r="K268" i="2"/>
  <c r="L268" i="2"/>
  <c r="P268" i="2"/>
  <c r="Q268" i="2"/>
  <c r="R268" i="2"/>
  <c r="M268" i="2"/>
  <c r="E269" i="2"/>
  <c r="F269" i="2"/>
  <c r="G269" i="2"/>
  <c r="H269" i="2"/>
  <c r="I269" i="2"/>
  <c r="O269" i="2"/>
  <c r="J269" i="2"/>
  <c r="K269" i="2"/>
  <c r="L269" i="2"/>
  <c r="P269" i="2"/>
  <c r="Q269" i="2"/>
  <c r="R269" i="2"/>
  <c r="M269" i="2"/>
  <c r="E270" i="2"/>
  <c r="F270" i="2"/>
  <c r="G270" i="2"/>
  <c r="H270" i="2"/>
  <c r="I270" i="2"/>
  <c r="O270" i="2"/>
  <c r="J270" i="2"/>
  <c r="K270" i="2"/>
  <c r="L270" i="2"/>
  <c r="P270" i="2"/>
  <c r="Q270" i="2"/>
  <c r="R270" i="2"/>
  <c r="M270" i="2"/>
  <c r="E271" i="2"/>
  <c r="F271" i="2"/>
  <c r="G271" i="2"/>
  <c r="H271" i="2"/>
  <c r="I271" i="2"/>
  <c r="O271" i="2"/>
  <c r="J271" i="2"/>
  <c r="K271" i="2"/>
  <c r="L271" i="2"/>
  <c r="P271" i="2"/>
  <c r="Q271" i="2"/>
  <c r="R271" i="2"/>
  <c r="M271" i="2"/>
  <c r="E272" i="2"/>
  <c r="F272" i="2"/>
  <c r="G272" i="2"/>
  <c r="H272" i="2"/>
  <c r="I272" i="2"/>
  <c r="O272" i="2"/>
  <c r="J272" i="2"/>
  <c r="K272" i="2"/>
  <c r="L272" i="2"/>
  <c r="P272" i="2"/>
  <c r="Q272" i="2"/>
  <c r="R272" i="2"/>
  <c r="M272" i="2"/>
  <c r="E273" i="2"/>
  <c r="F273" i="2"/>
  <c r="G273" i="2"/>
  <c r="H273" i="2"/>
  <c r="I273" i="2"/>
  <c r="O273" i="2"/>
  <c r="J273" i="2"/>
  <c r="K273" i="2"/>
  <c r="L273" i="2"/>
  <c r="P273" i="2"/>
  <c r="Q273" i="2"/>
  <c r="R273" i="2"/>
  <c r="M273" i="2"/>
  <c r="E274" i="2"/>
  <c r="F274" i="2"/>
  <c r="G274" i="2"/>
  <c r="H274" i="2"/>
  <c r="I274" i="2"/>
  <c r="O274" i="2"/>
  <c r="J274" i="2"/>
  <c r="K274" i="2"/>
  <c r="L274" i="2"/>
  <c r="P274" i="2"/>
  <c r="Q274" i="2"/>
  <c r="R274" i="2"/>
  <c r="M274" i="2"/>
  <c r="E275" i="2"/>
  <c r="F275" i="2"/>
  <c r="G275" i="2"/>
  <c r="H275" i="2"/>
  <c r="I275" i="2"/>
  <c r="O275" i="2"/>
  <c r="J275" i="2"/>
  <c r="K275" i="2"/>
  <c r="L275" i="2"/>
  <c r="P275" i="2"/>
  <c r="Q275" i="2"/>
  <c r="R275" i="2"/>
  <c r="M275" i="2"/>
  <c r="E276" i="2"/>
  <c r="F276" i="2"/>
  <c r="G276" i="2"/>
  <c r="H276" i="2"/>
  <c r="I276" i="2"/>
  <c r="O276" i="2"/>
  <c r="J276" i="2"/>
  <c r="K276" i="2"/>
  <c r="L276" i="2"/>
  <c r="P276" i="2"/>
  <c r="Q276" i="2"/>
  <c r="R276" i="2"/>
  <c r="M276" i="2"/>
  <c r="E277" i="2"/>
  <c r="F277" i="2"/>
  <c r="G277" i="2"/>
  <c r="H277" i="2"/>
  <c r="I277" i="2"/>
  <c r="O277" i="2"/>
  <c r="J277" i="2"/>
  <c r="K277" i="2"/>
  <c r="L277" i="2"/>
  <c r="P277" i="2"/>
  <c r="Q277" i="2"/>
  <c r="R277" i="2"/>
  <c r="M277" i="2"/>
  <c r="E278" i="2"/>
  <c r="F278" i="2"/>
  <c r="G278" i="2"/>
  <c r="H278" i="2"/>
  <c r="I278" i="2"/>
  <c r="O278" i="2"/>
  <c r="J278" i="2"/>
  <c r="K278" i="2"/>
  <c r="L278" i="2"/>
  <c r="P278" i="2"/>
  <c r="Q278" i="2"/>
  <c r="R278" i="2"/>
  <c r="M278" i="2"/>
  <c r="E279" i="2"/>
  <c r="F279" i="2"/>
  <c r="G279" i="2"/>
  <c r="H279" i="2"/>
  <c r="I279" i="2"/>
  <c r="O279" i="2"/>
  <c r="J279" i="2"/>
  <c r="K279" i="2"/>
  <c r="L279" i="2"/>
  <c r="P279" i="2"/>
  <c r="Q279" i="2"/>
  <c r="R279" i="2"/>
  <c r="M279" i="2"/>
  <c r="E280" i="2"/>
  <c r="F280" i="2"/>
  <c r="G280" i="2"/>
  <c r="H280" i="2"/>
  <c r="I280" i="2"/>
  <c r="O280" i="2"/>
  <c r="J280" i="2"/>
  <c r="K280" i="2"/>
  <c r="L280" i="2"/>
  <c r="P280" i="2"/>
  <c r="Q280" i="2"/>
  <c r="R280" i="2"/>
  <c r="M280" i="2"/>
  <c r="E281" i="2"/>
  <c r="F281" i="2"/>
  <c r="G281" i="2"/>
  <c r="H281" i="2"/>
  <c r="I281" i="2"/>
  <c r="O281" i="2"/>
  <c r="J281" i="2"/>
  <c r="K281" i="2"/>
  <c r="L281" i="2"/>
  <c r="P281" i="2"/>
  <c r="Q281" i="2"/>
  <c r="R281" i="2"/>
  <c r="M281" i="2"/>
  <c r="E282" i="2"/>
  <c r="F282" i="2"/>
  <c r="G282" i="2"/>
  <c r="H282" i="2"/>
  <c r="I282" i="2"/>
  <c r="O282" i="2"/>
  <c r="J282" i="2"/>
  <c r="K282" i="2"/>
  <c r="L282" i="2"/>
  <c r="P282" i="2"/>
  <c r="Q282" i="2"/>
  <c r="R282" i="2"/>
  <c r="M282" i="2"/>
  <c r="E283" i="2"/>
  <c r="F283" i="2"/>
  <c r="G283" i="2"/>
  <c r="H283" i="2"/>
  <c r="I283" i="2"/>
  <c r="O283" i="2"/>
  <c r="J283" i="2"/>
  <c r="K283" i="2"/>
  <c r="L283" i="2"/>
  <c r="P283" i="2"/>
  <c r="Q283" i="2"/>
  <c r="R283" i="2"/>
  <c r="M283" i="2"/>
  <c r="E284" i="2"/>
  <c r="F284" i="2"/>
  <c r="G284" i="2"/>
  <c r="H284" i="2"/>
  <c r="I284" i="2"/>
  <c r="O284" i="2"/>
  <c r="J284" i="2"/>
  <c r="K284" i="2"/>
  <c r="L284" i="2"/>
  <c r="P284" i="2"/>
  <c r="Q284" i="2"/>
  <c r="R284" i="2"/>
  <c r="M284" i="2"/>
  <c r="E285" i="2"/>
  <c r="F285" i="2"/>
  <c r="G285" i="2"/>
  <c r="H285" i="2"/>
  <c r="I285" i="2"/>
  <c r="O285" i="2"/>
  <c r="J285" i="2"/>
  <c r="K285" i="2"/>
  <c r="L285" i="2"/>
  <c r="P285" i="2"/>
  <c r="Q285" i="2"/>
  <c r="R285" i="2"/>
  <c r="M285" i="2"/>
  <c r="E286" i="2"/>
  <c r="F286" i="2"/>
  <c r="G286" i="2"/>
  <c r="H286" i="2"/>
  <c r="I286" i="2"/>
  <c r="O286" i="2"/>
  <c r="J286" i="2"/>
  <c r="K286" i="2"/>
  <c r="L286" i="2"/>
  <c r="P286" i="2"/>
  <c r="Q286" i="2"/>
  <c r="R286" i="2"/>
  <c r="M286" i="2"/>
  <c r="E287" i="2"/>
  <c r="F287" i="2"/>
  <c r="G287" i="2"/>
  <c r="H287" i="2"/>
  <c r="I287" i="2"/>
  <c r="O287" i="2"/>
  <c r="J287" i="2"/>
  <c r="K287" i="2"/>
  <c r="L287" i="2"/>
  <c r="P287" i="2"/>
  <c r="Q287" i="2"/>
  <c r="R287" i="2"/>
  <c r="M287" i="2"/>
  <c r="E288" i="2"/>
  <c r="F288" i="2"/>
  <c r="G288" i="2"/>
  <c r="H288" i="2"/>
  <c r="I288" i="2"/>
  <c r="O288" i="2"/>
  <c r="J288" i="2"/>
  <c r="K288" i="2"/>
  <c r="L288" i="2"/>
  <c r="P288" i="2"/>
  <c r="Q288" i="2"/>
  <c r="R288" i="2"/>
  <c r="M288" i="2"/>
  <c r="E289" i="2"/>
  <c r="F289" i="2"/>
  <c r="G289" i="2"/>
  <c r="H289" i="2"/>
  <c r="I289" i="2"/>
  <c r="O289" i="2"/>
  <c r="J289" i="2"/>
  <c r="K289" i="2"/>
  <c r="L289" i="2"/>
  <c r="P289" i="2"/>
  <c r="Q289" i="2"/>
  <c r="R289" i="2"/>
  <c r="M289" i="2"/>
  <c r="E290" i="2"/>
  <c r="F290" i="2"/>
  <c r="G290" i="2"/>
  <c r="H290" i="2"/>
  <c r="I290" i="2"/>
  <c r="O290" i="2"/>
  <c r="J290" i="2"/>
  <c r="K290" i="2"/>
  <c r="L290" i="2"/>
  <c r="P290" i="2"/>
  <c r="Q290" i="2"/>
  <c r="R290" i="2"/>
  <c r="M290" i="2"/>
  <c r="E291" i="2"/>
  <c r="F291" i="2"/>
  <c r="G291" i="2"/>
  <c r="H291" i="2"/>
  <c r="I291" i="2"/>
  <c r="O291" i="2"/>
  <c r="J291" i="2"/>
  <c r="K291" i="2"/>
  <c r="L291" i="2"/>
  <c r="P291" i="2"/>
  <c r="Q291" i="2"/>
  <c r="R291" i="2"/>
  <c r="M291" i="2"/>
  <c r="E292" i="2"/>
  <c r="F292" i="2"/>
  <c r="G292" i="2"/>
  <c r="H292" i="2"/>
  <c r="I292" i="2"/>
  <c r="O292" i="2"/>
  <c r="J292" i="2"/>
  <c r="K292" i="2"/>
  <c r="L292" i="2"/>
  <c r="P292" i="2"/>
  <c r="Q292" i="2"/>
  <c r="R292" i="2"/>
  <c r="M292" i="2"/>
  <c r="E293" i="2"/>
  <c r="F293" i="2"/>
  <c r="G293" i="2"/>
  <c r="H293" i="2"/>
  <c r="I293" i="2"/>
  <c r="O293" i="2"/>
  <c r="J293" i="2"/>
  <c r="K293" i="2"/>
  <c r="L293" i="2"/>
  <c r="P293" i="2"/>
  <c r="Q293" i="2"/>
  <c r="R293" i="2"/>
  <c r="M293" i="2"/>
  <c r="E294" i="2"/>
  <c r="F294" i="2"/>
  <c r="G294" i="2"/>
  <c r="H294" i="2"/>
  <c r="I294" i="2"/>
  <c r="O294" i="2"/>
  <c r="J294" i="2"/>
  <c r="K294" i="2"/>
  <c r="L294" i="2"/>
  <c r="P294" i="2"/>
  <c r="Q294" i="2"/>
  <c r="R294" i="2"/>
  <c r="M294" i="2"/>
  <c r="E295" i="2"/>
  <c r="F295" i="2"/>
  <c r="G295" i="2"/>
  <c r="H295" i="2"/>
  <c r="I295" i="2"/>
  <c r="O295" i="2"/>
  <c r="J295" i="2"/>
  <c r="K295" i="2"/>
  <c r="L295" i="2"/>
  <c r="P295" i="2"/>
  <c r="Q295" i="2"/>
  <c r="R295" i="2"/>
  <c r="M295" i="2"/>
  <c r="E296" i="2"/>
  <c r="F296" i="2"/>
  <c r="G296" i="2"/>
  <c r="H296" i="2"/>
  <c r="I296" i="2"/>
  <c r="O296" i="2"/>
  <c r="J296" i="2"/>
  <c r="K296" i="2"/>
  <c r="L296" i="2"/>
  <c r="P296" i="2"/>
  <c r="Q296" i="2"/>
  <c r="R296" i="2"/>
  <c r="M296" i="2"/>
  <c r="E297" i="2"/>
  <c r="F297" i="2"/>
  <c r="G297" i="2"/>
  <c r="H297" i="2"/>
  <c r="I297" i="2"/>
  <c r="O297" i="2"/>
  <c r="J297" i="2"/>
  <c r="K297" i="2"/>
  <c r="L297" i="2"/>
  <c r="P297" i="2"/>
  <c r="Q297" i="2"/>
  <c r="R297" i="2"/>
  <c r="M297" i="2"/>
  <c r="E298" i="2"/>
  <c r="F298" i="2"/>
  <c r="G298" i="2"/>
  <c r="H298" i="2"/>
  <c r="I298" i="2"/>
  <c r="O298" i="2"/>
  <c r="J298" i="2"/>
  <c r="K298" i="2"/>
  <c r="L298" i="2"/>
  <c r="P298" i="2"/>
  <c r="Q298" i="2"/>
  <c r="R298" i="2"/>
  <c r="M298" i="2"/>
  <c r="E299" i="2"/>
  <c r="F299" i="2"/>
  <c r="G299" i="2"/>
  <c r="H299" i="2"/>
  <c r="I299" i="2"/>
  <c r="O299" i="2"/>
  <c r="J299" i="2"/>
  <c r="K299" i="2"/>
  <c r="L299" i="2"/>
  <c r="P299" i="2"/>
  <c r="Q299" i="2"/>
  <c r="R299" i="2"/>
  <c r="M299" i="2"/>
  <c r="E300" i="2"/>
  <c r="F300" i="2"/>
  <c r="G300" i="2"/>
  <c r="H300" i="2"/>
  <c r="I300" i="2"/>
  <c r="O300" i="2"/>
  <c r="J300" i="2"/>
  <c r="K300" i="2"/>
  <c r="L300" i="2"/>
  <c r="P300" i="2"/>
  <c r="Q300" i="2"/>
  <c r="R300" i="2"/>
  <c r="M300" i="2"/>
  <c r="E301" i="2"/>
  <c r="F301" i="2"/>
  <c r="G301" i="2"/>
  <c r="H301" i="2"/>
  <c r="I301" i="2"/>
  <c r="O301" i="2"/>
  <c r="J301" i="2"/>
  <c r="K301" i="2"/>
  <c r="L301" i="2"/>
  <c r="P301" i="2"/>
  <c r="Q301" i="2"/>
  <c r="R301" i="2"/>
  <c r="M301" i="2"/>
  <c r="E302" i="2"/>
  <c r="F302" i="2"/>
  <c r="G302" i="2"/>
  <c r="H302" i="2"/>
  <c r="I302" i="2"/>
  <c r="O302" i="2"/>
  <c r="J302" i="2"/>
  <c r="K302" i="2"/>
  <c r="L302" i="2"/>
  <c r="P302" i="2"/>
  <c r="Q302" i="2"/>
  <c r="R302" i="2"/>
  <c r="M302" i="2"/>
  <c r="E303" i="2"/>
  <c r="F303" i="2"/>
  <c r="G303" i="2"/>
  <c r="H303" i="2"/>
  <c r="I303" i="2"/>
  <c r="O303" i="2"/>
  <c r="J303" i="2"/>
  <c r="K303" i="2"/>
  <c r="L303" i="2"/>
  <c r="P303" i="2"/>
  <c r="Q303" i="2"/>
  <c r="R303" i="2"/>
  <c r="M303" i="2"/>
  <c r="E304" i="2"/>
  <c r="F304" i="2"/>
  <c r="G304" i="2"/>
  <c r="H304" i="2"/>
  <c r="I304" i="2"/>
  <c r="O304" i="2"/>
  <c r="J304" i="2"/>
  <c r="K304" i="2"/>
  <c r="L304" i="2"/>
  <c r="P304" i="2"/>
  <c r="Q304" i="2"/>
  <c r="R304" i="2"/>
  <c r="M304" i="2"/>
  <c r="E305" i="2"/>
  <c r="F305" i="2"/>
  <c r="G305" i="2"/>
  <c r="H305" i="2"/>
  <c r="I305" i="2"/>
  <c r="O305" i="2"/>
  <c r="J305" i="2"/>
  <c r="K305" i="2"/>
  <c r="L305" i="2"/>
  <c r="P305" i="2"/>
  <c r="Q305" i="2"/>
  <c r="R305" i="2"/>
  <c r="M305" i="2"/>
  <c r="E306" i="2"/>
  <c r="F306" i="2"/>
  <c r="G306" i="2"/>
  <c r="H306" i="2"/>
  <c r="I306" i="2"/>
  <c r="O306" i="2"/>
  <c r="J306" i="2"/>
  <c r="K306" i="2"/>
  <c r="L306" i="2"/>
  <c r="P306" i="2"/>
  <c r="Q306" i="2"/>
  <c r="R306" i="2"/>
  <c r="M306" i="2"/>
  <c r="E307" i="2"/>
  <c r="F307" i="2"/>
  <c r="G307" i="2"/>
  <c r="H307" i="2"/>
  <c r="I307" i="2"/>
  <c r="O307" i="2"/>
  <c r="J307" i="2"/>
  <c r="K307" i="2"/>
  <c r="L307" i="2"/>
  <c r="P307" i="2"/>
  <c r="Q307" i="2"/>
  <c r="R307" i="2"/>
  <c r="M307" i="2"/>
  <c r="E308" i="2"/>
  <c r="F308" i="2"/>
  <c r="G308" i="2"/>
  <c r="H308" i="2"/>
  <c r="I308" i="2"/>
  <c r="O308" i="2"/>
  <c r="J308" i="2"/>
  <c r="K308" i="2"/>
  <c r="L308" i="2"/>
  <c r="P308" i="2"/>
  <c r="Q308" i="2"/>
  <c r="R308" i="2"/>
  <c r="M308" i="2"/>
  <c r="E309" i="2"/>
  <c r="F309" i="2"/>
  <c r="G309" i="2"/>
  <c r="H309" i="2"/>
  <c r="I309" i="2"/>
  <c r="O309" i="2"/>
  <c r="J309" i="2"/>
  <c r="K309" i="2"/>
  <c r="L309" i="2"/>
  <c r="P309" i="2"/>
  <c r="Q309" i="2"/>
  <c r="R309" i="2"/>
  <c r="M309" i="2"/>
  <c r="E310" i="2"/>
  <c r="F310" i="2"/>
  <c r="G310" i="2"/>
  <c r="H310" i="2"/>
  <c r="I310" i="2"/>
  <c r="O310" i="2"/>
  <c r="J310" i="2"/>
  <c r="K310" i="2"/>
  <c r="L310" i="2"/>
  <c r="P310" i="2"/>
  <c r="Q310" i="2"/>
  <c r="R310" i="2"/>
  <c r="M310" i="2"/>
  <c r="E311" i="2"/>
  <c r="F311" i="2"/>
  <c r="G311" i="2"/>
  <c r="H311" i="2"/>
  <c r="I311" i="2"/>
  <c r="O311" i="2"/>
  <c r="J311" i="2"/>
  <c r="K311" i="2"/>
  <c r="L311" i="2"/>
  <c r="P311" i="2"/>
  <c r="Q311" i="2"/>
  <c r="R311" i="2"/>
  <c r="M311" i="2"/>
  <c r="E312" i="2"/>
  <c r="F312" i="2"/>
  <c r="G312" i="2"/>
  <c r="H312" i="2"/>
  <c r="I312" i="2"/>
  <c r="O312" i="2"/>
  <c r="J312" i="2"/>
  <c r="K312" i="2"/>
  <c r="L312" i="2"/>
  <c r="P312" i="2"/>
  <c r="Q312" i="2"/>
  <c r="R312" i="2"/>
  <c r="M312" i="2"/>
  <c r="E313" i="2"/>
  <c r="F313" i="2"/>
  <c r="G313" i="2"/>
  <c r="H313" i="2"/>
  <c r="I313" i="2"/>
  <c r="O313" i="2"/>
  <c r="J313" i="2"/>
  <c r="K313" i="2"/>
  <c r="L313" i="2"/>
  <c r="P313" i="2"/>
  <c r="Q313" i="2"/>
  <c r="R313" i="2"/>
  <c r="M313" i="2"/>
  <c r="E314" i="2"/>
  <c r="F314" i="2"/>
  <c r="G314" i="2"/>
  <c r="H314" i="2"/>
  <c r="I314" i="2"/>
  <c r="O314" i="2"/>
  <c r="J314" i="2"/>
  <c r="K314" i="2"/>
  <c r="L314" i="2"/>
  <c r="P314" i="2"/>
  <c r="Q314" i="2"/>
  <c r="R314" i="2"/>
  <c r="M314" i="2"/>
  <c r="E315" i="2"/>
  <c r="F315" i="2"/>
  <c r="G315" i="2"/>
  <c r="H315" i="2"/>
  <c r="I315" i="2"/>
  <c r="O315" i="2"/>
  <c r="J315" i="2"/>
  <c r="K315" i="2"/>
  <c r="L315" i="2"/>
  <c r="P315" i="2"/>
  <c r="Q315" i="2"/>
  <c r="R315" i="2"/>
  <c r="M315" i="2"/>
  <c r="E316" i="2"/>
  <c r="F316" i="2"/>
  <c r="G316" i="2"/>
  <c r="H316" i="2"/>
  <c r="I316" i="2"/>
  <c r="O316" i="2"/>
  <c r="J316" i="2"/>
  <c r="K316" i="2"/>
  <c r="L316" i="2"/>
  <c r="P316" i="2"/>
  <c r="Q316" i="2"/>
  <c r="R316" i="2"/>
  <c r="M316" i="2"/>
  <c r="E317" i="2"/>
  <c r="F317" i="2"/>
  <c r="G317" i="2"/>
  <c r="H317" i="2"/>
  <c r="I317" i="2"/>
  <c r="O317" i="2"/>
  <c r="J317" i="2"/>
  <c r="K317" i="2"/>
  <c r="L317" i="2"/>
  <c r="P317" i="2"/>
  <c r="Q317" i="2"/>
  <c r="R317" i="2"/>
  <c r="M317" i="2"/>
  <c r="E318" i="2"/>
  <c r="F318" i="2"/>
  <c r="G318" i="2"/>
  <c r="H318" i="2"/>
  <c r="I318" i="2"/>
  <c r="O318" i="2"/>
  <c r="J318" i="2"/>
  <c r="K318" i="2"/>
  <c r="L318" i="2"/>
  <c r="P318" i="2"/>
  <c r="Q318" i="2"/>
  <c r="R318" i="2"/>
  <c r="M318" i="2"/>
  <c r="E319" i="2"/>
  <c r="F319" i="2"/>
  <c r="G319" i="2"/>
  <c r="H319" i="2"/>
  <c r="I319" i="2"/>
  <c r="O319" i="2"/>
  <c r="J319" i="2"/>
  <c r="K319" i="2"/>
  <c r="L319" i="2"/>
  <c r="P319" i="2"/>
  <c r="Q319" i="2"/>
  <c r="R319" i="2"/>
  <c r="M319" i="2"/>
  <c r="E320" i="2"/>
  <c r="F320" i="2"/>
  <c r="G320" i="2"/>
  <c r="H320" i="2"/>
  <c r="I320" i="2"/>
  <c r="O320" i="2"/>
  <c r="J320" i="2"/>
  <c r="K320" i="2"/>
  <c r="L320" i="2"/>
  <c r="P320" i="2"/>
  <c r="Q320" i="2"/>
  <c r="R320" i="2"/>
  <c r="M320" i="2"/>
  <c r="E321" i="2"/>
  <c r="F321" i="2"/>
  <c r="G321" i="2"/>
  <c r="H321" i="2"/>
  <c r="I321" i="2"/>
  <c r="O321" i="2"/>
  <c r="J321" i="2"/>
  <c r="K321" i="2"/>
  <c r="L321" i="2"/>
  <c r="P321" i="2"/>
  <c r="Q321" i="2"/>
  <c r="R321" i="2"/>
  <c r="M321" i="2"/>
  <c r="E322" i="2"/>
  <c r="F322" i="2"/>
  <c r="G322" i="2"/>
  <c r="H322" i="2"/>
  <c r="I322" i="2"/>
  <c r="O322" i="2"/>
  <c r="J322" i="2"/>
  <c r="K322" i="2"/>
  <c r="L322" i="2"/>
  <c r="P322" i="2"/>
  <c r="Q322" i="2"/>
  <c r="R322" i="2"/>
  <c r="M322" i="2"/>
  <c r="E323" i="2"/>
  <c r="F323" i="2"/>
  <c r="G323" i="2"/>
  <c r="H323" i="2"/>
  <c r="I323" i="2"/>
  <c r="O323" i="2"/>
  <c r="J323" i="2"/>
  <c r="K323" i="2"/>
  <c r="L323" i="2"/>
  <c r="P323" i="2"/>
  <c r="Q323" i="2"/>
  <c r="R323" i="2"/>
  <c r="M323" i="2"/>
  <c r="E324" i="2"/>
  <c r="F324" i="2"/>
  <c r="G324" i="2"/>
  <c r="H324" i="2"/>
  <c r="I324" i="2"/>
  <c r="O324" i="2"/>
  <c r="J324" i="2"/>
  <c r="K324" i="2"/>
  <c r="L324" i="2"/>
  <c r="P324" i="2"/>
  <c r="Q324" i="2"/>
  <c r="R324" i="2"/>
  <c r="M324" i="2"/>
  <c r="E325" i="2"/>
  <c r="F325" i="2"/>
  <c r="G325" i="2"/>
  <c r="H325" i="2"/>
  <c r="I325" i="2"/>
  <c r="O325" i="2"/>
  <c r="J325" i="2"/>
  <c r="K325" i="2"/>
  <c r="L325" i="2"/>
  <c r="P325" i="2"/>
  <c r="Q325" i="2"/>
  <c r="R325" i="2"/>
  <c r="M325" i="2"/>
  <c r="E326" i="2"/>
  <c r="F326" i="2"/>
  <c r="G326" i="2"/>
  <c r="H326" i="2"/>
  <c r="I326" i="2"/>
  <c r="O326" i="2"/>
  <c r="J326" i="2"/>
  <c r="K326" i="2"/>
  <c r="L326" i="2"/>
  <c r="P326" i="2"/>
  <c r="Q326" i="2"/>
  <c r="R326" i="2"/>
  <c r="M326" i="2"/>
  <c r="E327" i="2"/>
  <c r="F327" i="2"/>
  <c r="G327" i="2"/>
  <c r="H327" i="2"/>
  <c r="I327" i="2"/>
  <c r="O327" i="2"/>
  <c r="J327" i="2"/>
  <c r="K327" i="2"/>
  <c r="L327" i="2"/>
  <c r="P327" i="2"/>
  <c r="Q327" i="2"/>
  <c r="R327" i="2"/>
  <c r="M327" i="2"/>
  <c r="E328" i="2"/>
  <c r="F328" i="2"/>
  <c r="G328" i="2"/>
  <c r="H328" i="2"/>
  <c r="I328" i="2"/>
  <c r="O328" i="2"/>
  <c r="J328" i="2"/>
  <c r="K328" i="2"/>
  <c r="L328" i="2"/>
  <c r="P328" i="2"/>
  <c r="Q328" i="2"/>
  <c r="R328" i="2"/>
  <c r="M328" i="2"/>
  <c r="E329" i="2"/>
  <c r="F329" i="2"/>
  <c r="G329" i="2"/>
  <c r="H329" i="2"/>
  <c r="I329" i="2"/>
  <c r="O329" i="2"/>
  <c r="J329" i="2"/>
  <c r="K329" i="2"/>
  <c r="L329" i="2"/>
  <c r="P329" i="2"/>
  <c r="Q329" i="2"/>
  <c r="R329" i="2"/>
  <c r="M329" i="2"/>
  <c r="E330" i="2"/>
  <c r="F330" i="2"/>
  <c r="G330" i="2"/>
  <c r="H330" i="2"/>
  <c r="I330" i="2"/>
  <c r="O330" i="2"/>
  <c r="J330" i="2"/>
  <c r="K330" i="2"/>
  <c r="L330" i="2"/>
  <c r="P330" i="2"/>
  <c r="Q330" i="2"/>
  <c r="R330" i="2"/>
  <c r="M330" i="2"/>
  <c r="E331" i="2"/>
  <c r="F331" i="2"/>
  <c r="G331" i="2"/>
  <c r="H331" i="2"/>
  <c r="I331" i="2"/>
  <c r="O331" i="2"/>
  <c r="J331" i="2"/>
  <c r="K331" i="2"/>
  <c r="L331" i="2"/>
  <c r="P331" i="2"/>
  <c r="Q331" i="2"/>
  <c r="R331" i="2"/>
  <c r="M331" i="2"/>
  <c r="E332" i="2"/>
  <c r="F332" i="2"/>
  <c r="G332" i="2"/>
  <c r="H332" i="2"/>
  <c r="I332" i="2"/>
  <c r="O332" i="2"/>
  <c r="J332" i="2"/>
  <c r="K332" i="2"/>
  <c r="L332" i="2"/>
  <c r="P332" i="2"/>
  <c r="Q332" i="2"/>
  <c r="R332" i="2"/>
  <c r="M332" i="2"/>
  <c r="E333" i="2"/>
  <c r="F333" i="2"/>
  <c r="G333" i="2"/>
  <c r="H333" i="2"/>
  <c r="I333" i="2"/>
  <c r="O333" i="2"/>
  <c r="J333" i="2"/>
  <c r="K333" i="2"/>
  <c r="L333" i="2"/>
  <c r="P333" i="2"/>
  <c r="Q333" i="2"/>
  <c r="R333" i="2"/>
  <c r="M333" i="2"/>
  <c r="E334" i="2"/>
  <c r="F334" i="2"/>
  <c r="G334" i="2"/>
  <c r="H334" i="2"/>
  <c r="I334" i="2"/>
  <c r="O334" i="2"/>
  <c r="J334" i="2"/>
  <c r="K334" i="2"/>
  <c r="L334" i="2"/>
  <c r="P334" i="2"/>
  <c r="Q334" i="2"/>
  <c r="R334" i="2"/>
  <c r="M334" i="2"/>
  <c r="E335" i="2"/>
  <c r="F335" i="2"/>
  <c r="G335" i="2"/>
  <c r="H335" i="2"/>
  <c r="I335" i="2"/>
  <c r="O335" i="2"/>
  <c r="J335" i="2"/>
  <c r="K335" i="2"/>
  <c r="L335" i="2"/>
  <c r="P335" i="2"/>
  <c r="Q335" i="2"/>
  <c r="R335" i="2"/>
  <c r="M335" i="2"/>
  <c r="E336" i="2"/>
  <c r="F336" i="2"/>
  <c r="G336" i="2"/>
  <c r="H336" i="2"/>
  <c r="I336" i="2"/>
  <c r="O336" i="2"/>
  <c r="J336" i="2"/>
  <c r="K336" i="2"/>
  <c r="L336" i="2"/>
  <c r="P336" i="2"/>
  <c r="Q336" i="2"/>
  <c r="R336" i="2"/>
  <c r="M336" i="2"/>
  <c r="E337" i="2"/>
  <c r="F337" i="2"/>
  <c r="G337" i="2"/>
  <c r="H337" i="2"/>
  <c r="I337" i="2"/>
  <c r="O337" i="2"/>
  <c r="J337" i="2"/>
  <c r="K337" i="2"/>
  <c r="L337" i="2"/>
  <c r="P337" i="2"/>
  <c r="Q337" i="2"/>
  <c r="R337" i="2"/>
  <c r="M337" i="2"/>
  <c r="E338" i="2"/>
  <c r="F338" i="2"/>
  <c r="G338" i="2"/>
  <c r="H338" i="2"/>
  <c r="I338" i="2"/>
  <c r="O338" i="2"/>
  <c r="J338" i="2"/>
  <c r="K338" i="2"/>
  <c r="L338" i="2"/>
  <c r="P338" i="2"/>
  <c r="Q338" i="2"/>
  <c r="R338" i="2"/>
  <c r="M338" i="2"/>
  <c r="E339" i="2"/>
  <c r="F339" i="2"/>
  <c r="G339" i="2"/>
  <c r="H339" i="2"/>
  <c r="I339" i="2"/>
  <c r="O339" i="2"/>
  <c r="J339" i="2"/>
  <c r="K339" i="2"/>
  <c r="L339" i="2"/>
  <c r="P339" i="2"/>
  <c r="Q339" i="2"/>
  <c r="R339" i="2"/>
  <c r="M339" i="2"/>
  <c r="E340" i="2"/>
  <c r="F340" i="2"/>
  <c r="G340" i="2"/>
  <c r="H340" i="2"/>
  <c r="I340" i="2"/>
  <c r="O340" i="2"/>
  <c r="J340" i="2"/>
  <c r="K340" i="2"/>
  <c r="L340" i="2"/>
  <c r="P340" i="2"/>
  <c r="Q340" i="2"/>
  <c r="R340" i="2"/>
  <c r="M340" i="2"/>
  <c r="E341" i="2"/>
  <c r="F341" i="2"/>
  <c r="G341" i="2"/>
  <c r="H341" i="2"/>
  <c r="I341" i="2"/>
  <c r="O341" i="2"/>
  <c r="J341" i="2"/>
  <c r="K341" i="2"/>
  <c r="L341" i="2"/>
  <c r="P341" i="2"/>
  <c r="Q341" i="2"/>
  <c r="R341" i="2"/>
  <c r="M341" i="2"/>
  <c r="E342" i="2"/>
  <c r="F342" i="2"/>
  <c r="G342" i="2"/>
  <c r="H342" i="2"/>
  <c r="I342" i="2"/>
  <c r="O342" i="2"/>
  <c r="J342" i="2"/>
  <c r="K342" i="2"/>
  <c r="L342" i="2"/>
  <c r="P342" i="2"/>
  <c r="Q342" i="2"/>
  <c r="R342" i="2"/>
  <c r="M342" i="2"/>
  <c r="E343" i="2"/>
  <c r="F343" i="2"/>
  <c r="G343" i="2"/>
  <c r="H343" i="2"/>
  <c r="I343" i="2"/>
  <c r="O343" i="2"/>
  <c r="J343" i="2"/>
  <c r="K343" i="2"/>
  <c r="L343" i="2"/>
  <c r="P343" i="2"/>
  <c r="Q343" i="2"/>
  <c r="R343" i="2"/>
  <c r="M343" i="2"/>
  <c r="E344" i="2"/>
  <c r="F344" i="2"/>
  <c r="G344" i="2"/>
  <c r="H344" i="2"/>
  <c r="I344" i="2"/>
  <c r="O344" i="2"/>
  <c r="J344" i="2"/>
  <c r="K344" i="2"/>
  <c r="L344" i="2"/>
  <c r="P344" i="2"/>
  <c r="Q344" i="2"/>
  <c r="R344" i="2"/>
  <c r="M344" i="2"/>
  <c r="E345" i="2"/>
  <c r="F345" i="2"/>
  <c r="G345" i="2"/>
  <c r="H345" i="2"/>
  <c r="I345" i="2"/>
  <c r="O345" i="2"/>
  <c r="J345" i="2"/>
  <c r="K345" i="2"/>
  <c r="L345" i="2"/>
  <c r="P345" i="2"/>
  <c r="Q345" i="2"/>
  <c r="R345" i="2"/>
  <c r="M345" i="2"/>
  <c r="E346" i="2"/>
  <c r="F346" i="2"/>
  <c r="G346" i="2"/>
  <c r="H346" i="2"/>
  <c r="I346" i="2"/>
  <c r="O346" i="2"/>
  <c r="J346" i="2"/>
  <c r="K346" i="2"/>
  <c r="L346" i="2"/>
  <c r="P346" i="2"/>
  <c r="Q346" i="2"/>
  <c r="R346" i="2"/>
  <c r="M346" i="2"/>
  <c r="E347" i="2"/>
  <c r="F347" i="2"/>
  <c r="G347" i="2"/>
  <c r="H347" i="2"/>
  <c r="I347" i="2"/>
  <c r="O347" i="2"/>
  <c r="J347" i="2"/>
  <c r="K347" i="2"/>
  <c r="L347" i="2"/>
  <c r="P347" i="2"/>
  <c r="Q347" i="2"/>
  <c r="R347" i="2"/>
  <c r="M347" i="2"/>
  <c r="E348" i="2"/>
  <c r="F348" i="2"/>
  <c r="G348" i="2"/>
  <c r="H348" i="2"/>
  <c r="I348" i="2"/>
  <c r="O348" i="2"/>
  <c r="J348" i="2"/>
  <c r="K348" i="2"/>
  <c r="L348" i="2"/>
  <c r="P348" i="2"/>
  <c r="Q348" i="2"/>
  <c r="R348" i="2"/>
  <c r="M348" i="2"/>
  <c r="E349" i="2"/>
  <c r="F349" i="2"/>
  <c r="G349" i="2"/>
  <c r="H349" i="2"/>
  <c r="I349" i="2"/>
  <c r="O349" i="2"/>
  <c r="J349" i="2"/>
  <c r="K349" i="2"/>
  <c r="L349" i="2"/>
  <c r="P349" i="2"/>
  <c r="Q349" i="2"/>
  <c r="R349" i="2"/>
  <c r="M349" i="2"/>
  <c r="E350" i="2"/>
  <c r="F350" i="2"/>
  <c r="G350" i="2"/>
  <c r="H350" i="2"/>
  <c r="I350" i="2"/>
  <c r="O350" i="2"/>
  <c r="J350" i="2"/>
  <c r="K350" i="2"/>
  <c r="L350" i="2"/>
  <c r="P350" i="2"/>
  <c r="Q350" i="2"/>
  <c r="R350" i="2"/>
  <c r="M350" i="2"/>
  <c r="E351" i="2"/>
  <c r="F351" i="2"/>
  <c r="G351" i="2"/>
  <c r="H351" i="2"/>
  <c r="I351" i="2"/>
  <c r="O351" i="2"/>
  <c r="J351" i="2"/>
  <c r="K351" i="2"/>
  <c r="L351" i="2"/>
  <c r="P351" i="2"/>
  <c r="Q351" i="2"/>
  <c r="R351" i="2"/>
  <c r="M351" i="2"/>
  <c r="E352" i="2"/>
  <c r="F352" i="2"/>
  <c r="G352" i="2"/>
  <c r="H352" i="2"/>
  <c r="I352" i="2"/>
  <c r="O352" i="2"/>
  <c r="J352" i="2"/>
  <c r="K352" i="2"/>
  <c r="L352" i="2"/>
  <c r="P352" i="2"/>
  <c r="Q352" i="2"/>
  <c r="R352" i="2"/>
  <c r="M352" i="2"/>
  <c r="E353" i="2"/>
  <c r="F353" i="2"/>
  <c r="G353" i="2"/>
  <c r="H353" i="2"/>
  <c r="I353" i="2"/>
  <c r="O353" i="2"/>
  <c r="J353" i="2"/>
  <c r="K353" i="2"/>
  <c r="L353" i="2"/>
  <c r="P353" i="2"/>
  <c r="Q353" i="2"/>
  <c r="R353" i="2"/>
  <c r="M353" i="2"/>
  <c r="E354" i="2"/>
  <c r="F354" i="2"/>
  <c r="G354" i="2"/>
  <c r="H354" i="2"/>
  <c r="I354" i="2"/>
  <c r="O354" i="2"/>
  <c r="J354" i="2"/>
  <c r="K354" i="2"/>
  <c r="L354" i="2"/>
  <c r="P354" i="2"/>
  <c r="Q354" i="2"/>
  <c r="R354" i="2"/>
  <c r="M354" i="2"/>
  <c r="E355" i="2"/>
  <c r="F355" i="2"/>
  <c r="G355" i="2"/>
  <c r="H355" i="2"/>
  <c r="I355" i="2"/>
  <c r="O355" i="2"/>
  <c r="J355" i="2"/>
  <c r="K355" i="2"/>
  <c r="L355" i="2"/>
  <c r="P355" i="2"/>
  <c r="Q355" i="2"/>
  <c r="R355" i="2"/>
  <c r="M355" i="2"/>
  <c r="E356" i="2"/>
  <c r="F356" i="2"/>
  <c r="G356" i="2"/>
  <c r="H356" i="2"/>
  <c r="I356" i="2"/>
  <c r="O356" i="2"/>
  <c r="J356" i="2"/>
  <c r="K356" i="2"/>
  <c r="L356" i="2"/>
  <c r="P356" i="2"/>
  <c r="Q356" i="2"/>
  <c r="R356" i="2"/>
  <c r="M356" i="2"/>
  <c r="E357" i="2"/>
  <c r="F357" i="2"/>
  <c r="G357" i="2"/>
  <c r="H357" i="2"/>
  <c r="I357" i="2"/>
  <c r="O357" i="2"/>
  <c r="J357" i="2"/>
  <c r="K357" i="2"/>
  <c r="L357" i="2"/>
  <c r="P357" i="2"/>
  <c r="Q357" i="2"/>
  <c r="R357" i="2"/>
  <c r="M357" i="2"/>
  <c r="E358" i="2"/>
  <c r="F358" i="2"/>
  <c r="G358" i="2"/>
  <c r="H358" i="2"/>
  <c r="I358" i="2"/>
  <c r="O358" i="2"/>
  <c r="J358" i="2"/>
  <c r="K358" i="2"/>
  <c r="L358" i="2"/>
  <c r="P358" i="2"/>
  <c r="Q358" i="2"/>
  <c r="R358" i="2"/>
  <c r="M358" i="2"/>
  <c r="E359" i="2"/>
  <c r="F359" i="2"/>
  <c r="G359" i="2"/>
  <c r="H359" i="2"/>
  <c r="I359" i="2"/>
  <c r="O359" i="2"/>
  <c r="J359" i="2"/>
  <c r="K359" i="2"/>
  <c r="L359" i="2"/>
  <c r="P359" i="2"/>
  <c r="Q359" i="2"/>
  <c r="R359" i="2"/>
  <c r="M359" i="2"/>
  <c r="E360" i="2"/>
  <c r="F360" i="2"/>
  <c r="G360" i="2"/>
  <c r="H360" i="2"/>
  <c r="I360" i="2"/>
  <c r="O360" i="2"/>
  <c r="J360" i="2"/>
  <c r="K360" i="2"/>
  <c r="L360" i="2"/>
  <c r="P360" i="2"/>
  <c r="Q360" i="2"/>
  <c r="R360" i="2"/>
  <c r="M360" i="2"/>
  <c r="E361" i="2"/>
  <c r="F361" i="2"/>
  <c r="G361" i="2"/>
  <c r="H361" i="2"/>
  <c r="I361" i="2"/>
  <c r="O361" i="2"/>
  <c r="J361" i="2"/>
  <c r="K361" i="2"/>
  <c r="L361" i="2"/>
  <c r="P361" i="2"/>
  <c r="Q361" i="2"/>
  <c r="R361" i="2"/>
  <c r="M361" i="2"/>
  <c r="E362" i="2"/>
  <c r="F362" i="2"/>
  <c r="G362" i="2"/>
  <c r="H362" i="2"/>
  <c r="I362" i="2"/>
  <c r="O362" i="2"/>
  <c r="J362" i="2"/>
  <c r="K362" i="2"/>
  <c r="L362" i="2"/>
  <c r="P362" i="2"/>
  <c r="Q362" i="2"/>
  <c r="R362" i="2"/>
  <c r="M362" i="2"/>
  <c r="E363" i="2"/>
  <c r="F363" i="2"/>
  <c r="G363" i="2"/>
  <c r="H363" i="2"/>
  <c r="I363" i="2"/>
  <c r="O363" i="2"/>
  <c r="J363" i="2"/>
  <c r="K363" i="2"/>
  <c r="L363" i="2"/>
  <c r="P363" i="2"/>
  <c r="Q363" i="2"/>
  <c r="R363" i="2"/>
  <c r="M363" i="2"/>
  <c r="E364" i="2"/>
  <c r="F364" i="2"/>
  <c r="G364" i="2"/>
  <c r="H364" i="2"/>
  <c r="I364" i="2"/>
  <c r="O364" i="2"/>
  <c r="J364" i="2"/>
  <c r="K364" i="2"/>
  <c r="L364" i="2"/>
  <c r="P364" i="2"/>
  <c r="Q364" i="2"/>
  <c r="R364" i="2"/>
  <c r="M364" i="2"/>
  <c r="E365" i="2"/>
  <c r="F365" i="2"/>
  <c r="G365" i="2"/>
  <c r="H365" i="2"/>
  <c r="I365" i="2"/>
  <c r="O365" i="2"/>
  <c r="J365" i="2"/>
  <c r="K365" i="2"/>
  <c r="L365" i="2"/>
  <c r="P365" i="2"/>
  <c r="Q365" i="2"/>
  <c r="R365" i="2"/>
  <c r="M365" i="2"/>
  <c r="E366" i="2"/>
  <c r="F366" i="2"/>
  <c r="G366" i="2"/>
  <c r="H366" i="2"/>
  <c r="I366" i="2"/>
  <c r="O366" i="2"/>
  <c r="J366" i="2"/>
  <c r="K366" i="2"/>
  <c r="L366" i="2"/>
  <c r="P366" i="2"/>
  <c r="Q366" i="2"/>
  <c r="R366" i="2"/>
  <c r="M366" i="2"/>
  <c r="E367" i="2"/>
  <c r="F367" i="2"/>
  <c r="G367" i="2"/>
  <c r="H367" i="2"/>
  <c r="I367" i="2"/>
  <c r="O367" i="2"/>
  <c r="J367" i="2"/>
  <c r="K367" i="2"/>
  <c r="L367" i="2"/>
  <c r="P367" i="2"/>
  <c r="Q367" i="2"/>
  <c r="R367" i="2"/>
  <c r="M367" i="2"/>
  <c r="E368" i="2"/>
  <c r="F368" i="2"/>
  <c r="G368" i="2"/>
  <c r="H368" i="2"/>
  <c r="I368" i="2"/>
  <c r="O368" i="2"/>
  <c r="J368" i="2"/>
  <c r="K368" i="2"/>
  <c r="L368" i="2"/>
  <c r="P368" i="2"/>
  <c r="Q368" i="2"/>
  <c r="R368" i="2"/>
  <c r="M368" i="2"/>
  <c r="E369" i="2"/>
  <c r="F369" i="2"/>
  <c r="G369" i="2"/>
  <c r="H369" i="2"/>
  <c r="I369" i="2"/>
  <c r="O369" i="2"/>
  <c r="J369" i="2"/>
  <c r="K369" i="2"/>
  <c r="L369" i="2"/>
  <c r="P369" i="2"/>
  <c r="Q369" i="2"/>
  <c r="R369" i="2"/>
  <c r="M369" i="2"/>
  <c r="E370" i="2"/>
  <c r="F370" i="2"/>
  <c r="G370" i="2"/>
  <c r="H370" i="2"/>
  <c r="I370" i="2"/>
  <c r="O370" i="2"/>
  <c r="J370" i="2"/>
  <c r="K370" i="2"/>
  <c r="L370" i="2"/>
  <c r="P370" i="2"/>
  <c r="Q370" i="2"/>
  <c r="R370" i="2"/>
  <c r="M370" i="2"/>
  <c r="E371" i="2"/>
  <c r="F371" i="2"/>
  <c r="G371" i="2"/>
  <c r="H371" i="2"/>
  <c r="I371" i="2"/>
  <c r="O371" i="2"/>
  <c r="J371" i="2"/>
  <c r="K371" i="2"/>
  <c r="L371" i="2"/>
  <c r="P371" i="2"/>
  <c r="Q371" i="2"/>
  <c r="R371" i="2"/>
  <c r="M371" i="2"/>
  <c r="E372" i="2"/>
  <c r="F372" i="2"/>
  <c r="G372" i="2"/>
  <c r="H372" i="2"/>
  <c r="I372" i="2"/>
  <c r="O372" i="2"/>
  <c r="J372" i="2"/>
  <c r="K372" i="2"/>
  <c r="L372" i="2"/>
  <c r="P372" i="2"/>
  <c r="Q372" i="2"/>
  <c r="R372" i="2"/>
  <c r="M372" i="2"/>
  <c r="E373" i="2"/>
  <c r="F373" i="2"/>
  <c r="G373" i="2"/>
  <c r="H373" i="2"/>
  <c r="I373" i="2"/>
  <c r="O373" i="2"/>
  <c r="J373" i="2"/>
  <c r="K373" i="2"/>
  <c r="L373" i="2"/>
  <c r="P373" i="2"/>
  <c r="Q373" i="2"/>
  <c r="R373" i="2"/>
  <c r="M373" i="2"/>
  <c r="E374" i="2"/>
  <c r="F374" i="2"/>
  <c r="G374" i="2"/>
  <c r="H374" i="2"/>
  <c r="I374" i="2"/>
  <c r="O374" i="2"/>
  <c r="J374" i="2"/>
  <c r="K374" i="2"/>
  <c r="L374" i="2"/>
  <c r="P374" i="2"/>
  <c r="Q374" i="2"/>
  <c r="R374" i="2"/>
  <c r="M374" i="2"/>
  <c r="E375" i="2"/>
  <c r="F375" i="2"/>
  <c r="G375" i="2"/>
  <c r="H375" i="2"/>
  <c r="I375" i="2"/>
  <c r="O375" i="2"/>
  <c r="J375" i="2"/>
  <c r="K375" i="2"/>
  <c r="L375" i="2"/>
  <c r="P375" i="2"/>
  <c r="Q375" i="2"/>
  <c r="R375" i="2"/>
  <c r="M375" i="2"/>
  <c r="E376" i="2"/>
  <c r="F376" i="2"/>
  <c r="G376" i="2"/>
  <c r="H376" i="2"/>
  <c r="I376" i="2"/>
  <c r="O376" i="2"/>
  <c r="J376" i="2"/>
  <c r="K376" i="2"/>
  <c r="L376" i="2"/>
  <c r="P376" i="2"/>
  <c r="Q376" i="2"/>
  <c r="R376" i="2"/>
  <c r="M376" i="2"/>
  <c r="E377" i="2"/>
  <c r="F377" i="2"/>
  <c r="G377" i="2"/>
  <c r="H377" i="2"/>
  <c r="I377" i="2"/>
  <c r="O377" i="2"/>
  <c r="J377" i="2"/>
  <c r="K377" i="2"/>
  <c r="L377" i="2"/>
  <c r="P377" i="2"/>
  <c r="Q377" i="2"/>
  <c r="R377" i="2"/>
  <c r="M377" i="2"/>
  <c r="E378" i="2"/>
  <c r="F378" i="2"/>
  <c r="G378" i="2"/>
  <c r="H378" i="2"/>
  <c r="I378" i="2"/>
  <c r="O378" i="2"/>
  <c r="J378" i="2"/>
  <c r="K378" i="2"/>
  <c r="L378" i="2"/>
  <c r="P378" i="2"/>
  <c r="Q378" i="2"/>
  <c r="R378" i="2"/>
  <c r="M378" i="2"/>
  <c r="E379" i="2"/>
  <c r="F379" i="2"/>
  <c r="G379" i="2"/>
  <c r="H379" i="2"/>
  <c r="I379" i="2"/>
  <c r="O379" i="2"/>
  <c r="J379" i="2"/>
  <c r="K379" i="2"/>
  <c r="L379" i="2"/>
  <c r="P379" i="2"/>
  <c r="Q379" i="2"/>
  <c r="R379" i="2"/>
  <c r="M379" i="2"/>
  <c r="E380" i="2"/>
  <c r="F380" i="2"/>
  <c r="G380" i="2"/>
  <c r="H380" i="2"/>
  <c r="I380" i="2"/>
  <c r="O380" i="2"/>
  <c r="J380" i="2"/>
  <c r="K380" i="2"/>
  <c r="L380" i="2"/>
  <c r="P380" i="2"/>
  <c r="Q380" i="2"/>
  <c r="R380" i="2"/>
  <c r="M380" i="2"/>
  <c r="E381" i="2"/>
  <c r="F381" i="2"/>
  <c r="G381" i="2"/>
  <c r="H381" i="2"/>
  <c r="I381" i="2"/>
  <c r="O381" i="2"/>
  <c r="J381" i="2"/>
  <c r="K381" i="2"/>
  <c r="L381" i="2"/>
  <c r="P381" i="2"/>
  <c r="Q381" i="2"/>
  <c r="R381" i="2"/>
  <c r="M381" i="2"/>
  <c r="E382" i="2"/>
  <c r="F382" i="2"/>
  <c r="G382" i="2"/>
  <c r="H382" i="2"/>
  <c r="I382" i="2"/>
  <c r="O382" i="2"/>
  <c r="J382" i="2"/>
  <c r="K382" i="2"/>
  <c r="L382" i="2"/>
  <c r="P382" i="2"/>
  <c r="Q382" i="2"/>
  <c r="R382" i="2"/>
  <c r="M382" i="2"/>
  <c r="E383" i="2"/>
  <c r="F383" i="2"/>
  <c r="G383" i="2"/>
  <c r="H383" i="2"/>
  <c r="I383" i="2"/>
  <c r="O383" i="2"/>
  <c r="J383" i="2"/>
  <c r="K383" i="2"/>
  <c r="L383" i="2"/>
  <c r="P383" i="2"/>
  <c r="Q383" i="2"/>
  <c r="R383" i="2"/>
  <c r="M383" i="2"/>
  <c r="E384" i="2"/>
  <c r="F384" i="2"/>
  <c r="G384" i="2"/>
  <c r="H384" i="2"/>
  <c r="I384" i="2"/>
  <c r="O384" i="2"/>
  <c r="J384" i="2"/>
  <c r="K384" i="2"/>
  <c r="L384" i="2"/>
  <c r="P384" i="2"/>
  <c r="Q384" i="2"/>
  <c r="R384" i="2"/>
  <c r="M384" i="2"/>
  <c r="E385" i="2"/>
  <c r="F385" i="2"/>
  <c r="G385" i="2"/>
  <c r="H385" i="2"/>
  <c r="I385" i="2"/>
  <c r="O385" i="2"/>
  <c r="J385" i="2"/>
  <c r="K385" i="2"/>
  <c r="L385" i="2"/>
  <c r="P385" i="2"/>
  <c r="Q385" i="2"/>
  <c r="R385" i="2"/>
  <c r="M385" i="2"/>
  <c r="E386" i="2"/>
  <c r="F386" i="2"/>
  <c r="G386" i="2"/>
  <c r="H386" i="2"/>
  <c r="I386" i="2"/>
  <c r="O386" i="2"/>
  <c r="J386" i="2"/>
  <c r="K386" i="2"/>
  <c r="L386" i="2"/>
  <c r="P386" i="2"/>
  <c r="Q386" i="2"/>
  <c r="R386" i="2"/>
  <c r="M386" i="2"/>
  <c r="E387" i="2"/>
  <c r="F387" i="2"/>
  <c r="G387" i="2"/>
  <c r="H387" i="2"/>
  <c r="I387" i="2"/>
  <c r="O387" i="2"/>
  <c r="J387" i="2"/>
  <c r="K387" i="2"/>
  <c r="L387" i="2"/>
  <c r="P387" i="2"/>
  <c r="Q387" i="2"/>
  <c r="R387" i="2"/>
  <c r="M387" i="2"/>
  <c r="E388" i="2"/>
  <c r="F388" i="2"/>
  <c r="G388" i="2"/>
  <c r="H388" i="2"/>
  <c r="I388" i="2"/>
  <c r="O388" i="2"/>
  <c r="J388" i="2"/>
  <c r="K388" i="2"/>
  <c r="L388" i="2"/>
  <c r="P388" i="2"/>
  <c r="Q388" i="2"/>
  <c r="R388" i="2"/>
  <c r="M388" i="2"/>
  <c r="E389" i="2"/>
  <c r="F389" i="2"/>
  <c r="G389" i="2"/>
  <c r="H389" i="2"/>
  <c r="I389" i="2"/>
  <c r="O389" i="2"/>
  <c r="J389" i="2"/>
  <c r="K389" i="2"/>
  <c r="L389" i="2"/>
  <c r="P389" i="2"/>
  <c r="Q389" i="2"/>
  <c r="R389" i="2"/>
  <c r="M389" i="2"/>
  <c r="E390" i="2"/>
  <c r="F390" i="2"/>
  <c r="G390" i="2"/>
  <c r="H390" i="2"/>
  <c r="I390" i="2"/>
  <c r="O390" i="2"/>
  <c r="J390" i="2"/>
  <c r="K390" i="2"/>
  <c r="L390" i="2"/>
  <c r="P390" i="2"/>
  <c r="Q390" i="2"/>
  <c r="R390" i="2"/>
  <c r="M390" i="2"/>
  <c r="E391" i="2"/>
  <c r="F391" i="2"/>
  <c r="G391" i="2"/>
  <c r="H391" i="2"/>
  <c r="I391" i="2"/>
  <c r="O391" i="2"/>
  <c r="J391" i="2"/>
  <c r="K391" i="2"/>
  <c r="L391" i="2"/>
  <c r="P391" i="2"/>
  <c r="Q391" i="2"/>
  <c r="R391" i="2"/>
  <c r="M391" i="2"/>
  <c r="E392" i="2"/>
  <c r="F392" i="2"/>
  <c r="G392" i="2"/>
  <c r="H392" i="2"/>
  <c r="I392" i="2"/>
  <c r="O392" i="2"/>
  <c r="J392" i="2"/>
  <c r="K392" i="2"/>
  <c r="L392" i="2"/>
  <c r="P392" i="2"/>
  <c r="Q392" i="2"/>
  <c r="R392" i="2"/>
  <c r="M392" i="2"/>
  <c r="E393" i="2"/>
  <c r="F393" i="2"/>
  <c r="G393" i="2"/>
  <c r="H393" i="2"/>
  <c r="I393" i="2"/>
  <c r="O393" i="2"/>
  <c r="J393" i="2"/>
  <c r="K393" i="2"/>
  <c r="L393" i="2"/>
  <c r="P393" i="2"/>
  <c r="Q393" i="2"/>
  <c r="R393" i="2"/>
  <c r="M393" i="2"/>
  <c r="E394" i="2"/>
  <c r="F394" i="2"/>
  <c r="G394" i="2"/>
  <c r="H394" i="2"/>
  <c r="I394" i="2"/>
  <c r="O394" i="2"/>
  <c r="J394" i="2"/>
  <c r="K394" i="2"/>
  <c r="L394" i="2"/>
  <c r="P394" i="2"/>
  <c r="Q394" i="2"/>
  <c r="R394" i="2"/>
  <c r="M394" i="2"/>
  <c r="E395" i="2"/>
  <c r="F395" i="2"/>
  <c r="G395" i="2"/>
  <c r="H395" i="2"/>
  <c r="I395" i="2"/>
  <c r="O395" i="2"/>
  <c r="J395" i="2"/>
  <c r="K395" i="2"/>
  <c r="L395" i="2"/>
  <c r="P395" i="2"/>
  <c r="Q395" i="2"/>
  <c r="R395" i="2"/>
  <c r="M395" i="2"/>
  <c r="E396" i="2"/>
  <c r="F396" i="2"/>
  <c r="G396" i="2"/>
  <c r="H396" i="2"/>
  <c r="I396" i="2"/>
  <c r="O396" i="2"/>
  <c r="J396" i="2"/>
  <c r="K396" i="2"/>
  <c r="L396" i="2"/>
  <c r="P396" i="2"/>
  <c r="Q396" i="2"/>
  <c r="R396" i="2"/>
  <c r="M396" i="2"/>
  <c r="E397" i="2"/>
  <c r="F397" i="2"/>
  <c r="G397" i="2"/>
  <c r="H397" i="2"/>
  <c r="I397" i="2"/>
  <c r="O397" i="2"/>
  <c r="J397" i="2"/>
  <c r="K397" i="2"/>
  <c r="L397" i="2"/>
  <c r="P397" i="2"/>
  <c r="Q397" i="2"/>
  <c r="R397" i="2"/>
  <c r="M397" i="2"/>
  <c r="E398" i="2"/>
  <c r="F398" i="2"/>
  <c r="G398" i="2"/>
  <c r="H398" i="2"/>
  <c r="I398" i="2"/>
  <c r="O398" i="2"/>
  <c r="J398" i="2"/>
  <c r="K398" i="2"/>
  <c r="L398" i="2"/>
  <c r="P398" i="2"/>
  <c r="Q398" i="2"/>
  <c r="R398" i="2"/>
  <c r="M398" i="2"/>
  <c r="E399" i="2"/>
  <c r="F399" i="2"/>
  <c r="G399" i="2"/>
  <c r="H399" i="2"/>
  <c r="I399" i="2"/>
  <c r="O399" i="2"/>
  <c r="J399" i="2"/>
  <c r="K399" i="2"/>
  <c r="L399" i="2"/>
  <c r="P399" i="2"/>
  <c r="Q399" i="2"/>
  <c r="R399" i="2"/>
  <c r="M399" i="2"/>
  <c r="E400" i="2"/>
  <c r="F400" i="2"/>
  <c r="G400" i="2"/>
  <c r="H400" i="2"/>
  <c r="I400" i="2"/>
  <c r="O400" i="2"/>
  <c r="J400" i="2"/>
  <c r="K400" i="2"/>
  <c r="L400" i="2"/>
  <c r="P400" i="2"/>
  <c r="Q400" i="2"/>
  <c r="R400" i="2"/>
  <c r="M400" i="2"/>
  <c r="E401" i="2"/>
  <c r="F401" i="2"/>
  <c r="G401" i="2"/>
  <c r="H401" i="2"/>
  <c r="I401" i="2"/>
  <c r="O401" i="2"/>
  <c r="J401" i="2"/>
  <c r="K401" i="2"/>
  <c r="L401" i="2"/>
  <c r="P401" i="2"/>
  <c r="Q401" i="2"/>
  <c r="R401" i="2"/>
  <c r="M401" i="2"/>
  <c r="E402" i="2"/>
  <c r="F402" i="2"/>
  <c r="G402" i="2"/>
  <c r="H402" i="2"/>
  <c r="I402" i="2"/>
  <c r="O402" i="2"/>
  <c r="J402" i="2"/>
  <c r="K402" i="2"/>
  <c r="L402" i="2"/>
  <c r="P402" i="2"/>
  <c r="Q402" i="2"/>
  <c r="R402" i="2"/>
  <c r="M402" i="2"/>
  <c r="E403" i="2"/>
  <c r="F403" i="2"/>
  <c r="G403" i="2"/>
  <c r="H403" i="2"/>
  <c r="I403" i="2"/>
  <c r="O403" i="2"/>
  <c r="J403" i="2"/>
  <c r="K403" i="2"/>
  <c r="L403" i="2"/>
  <c r="P403" i="2"/>
  <c r="Q403" i="2"/>
  <c r="R403" i="2"/>
  <c r="M403" i="2"/>
  <c r="E404" i="2"/>
  <c r="F404" i="2"/>
  <c r="G404" i="2"/>
  <c r="H404" i="2"/>
  <c r="I404" i="2"/>
  <c r="O404" i="2"/>
  <c r="J404" i="2"/>
  <c r="K404" i="2"/>
  <c r="L404" i="2"/>
  <c r="P404" i="2"/>
  <c r="Q404" i="2"/>
  <c r="R404" i="2"/>
  <c r="M404" i="2"/>
  <c r="E405" i="2"/>
  <c r="F405" i="2"/>
  <c r="G405" i="2"/>
  <c r="H405" i="2"/>
  <c r="I405" i="2"/>
  <c r="O405" i="2"/>
  <c r="J405" i="2"/>
  <c r="K405" i="2"/>
  <c r="L405" i="2"/>
  <c r="P405" i="2"/>
  <c r="Q405" i="2"/>
  <c r="R405" i="2"/>
  <c r="M405" i="2"/>
  <c r="E406" i="2"/>
  <c r="F406" i="2"/>
  <c r="G406" i="2"/>
  <c r="H406" i="2"/>
  <c r="I406" i="2"/>
  <c r="O406" i="2"/>
  <c r="J406" i="2"/>
  <c r="K406" i="2"/>
  <c r="L406" i="2"/>
  <c r="P406" i="2"/>
  <c r="Q406" i="2"/>
  <c r="R406" i="2"/>
  <c r="M406" i="2"/>
  <c r="E407" i="2"/>
  <c r="F407" i="2"/>
  <c r="G407" i="2"/>
  <c r="H407" i="2"/>
  <c r="I407" i="2"/>
  <c r="O407" i="2"/>
  <c r="J407" i="2"/>
  <c r="K407" i="2"/>
  <c r="L407" i="2"/>
  <c r="P407" i="2"/>
  <c r="Q407" i="2"/>
  <c r="R407" i="2"/>
  <c r="M407" i="2"/>
  <c r="E408" i="2"/>
  <c r="F408" i="2"/>
  <c r="G408" i="2"/>
  <c r="H408" i="2"/>
  <c r="I408" i="2"/>
  <c r="O408" i="2"/>
  <c r="J408" i="2"/>
  <c r="K408" i="2"/>
  <c r="L408" i="2"/>
  <c r="P408" i="2"/>
  <c r="Q408" i="2"/>
  <c r="R408" i="2"/>
  <c r="M408" i="2"/>
  <c r="E409" i="2"/>
  <c r="F409" i="2"/>
  <c r="G409" i="2"/>
  <c r="H409" i="2"/>
  <c r="I409" i="2"/>
  <c r="O409" i="2"/>
  <c r="J409" i="2"/>
  <c r="K409" i="2"/>
  <c r="L409" i="2"/>
  <c r="P409" i="2"/>
  <c r="Q409" i="2"/>
  <c r="R409" i="2"/>
  <c r="M409" i="2"/>
  <c r="E410" i="2"/>
  <c r="F410" i="2"/>
  <c r="G410" i="2"/>
  <c r="H410" i="2"/>
  <c r="I410" i="2"/>
  <c r="O410" i="2"/>
  <c r="J410" i="2"/>
  <c r="K410" i="2"/>
  <c r="L410" i="2"/>
  <c r="P410" i="2"/>
  <c r="Q410" i="2"/>
  <c r="R410" i="2"/>
  <c r="M410" i="2"/>
  <c r="E411" i="2"/>
  <c r="F411" i="2"/>
  <c r="G411" i="2"/>
  <c r="H411" i="2"/>
  <c r="I411" i="2"/>
  <c r="O411" i="2"/>
  <c r="J411" i="2"/>
  <c r="K411" i="2"/>
  <c r="L411" i="2"/>
  <c r="P411" i="2"/>
  <c r="Q411" i="2"/>
  <c r="R411" i="2"/>
  <c r="M411" i="2"/>
  <c r="E412" i="2"/>
  <c r="F412" i="2"/>
  <c r="G412" i="2"/>
  <c r="H412" i="2"/>
  <c r="I412" i="2"/>
  <c r="O412" i="2"/>
  <c r="J412" i="2"/>
  <c r="K412" i="2"/>
  <c r="L412" i="2"/>
  <c r="P412" i="2"/>
  <c r="Q412" i="2"/>
  <c r="R412" i="2"/>
  <c r="M412" i="2"/>
  <c r="E413" i="2"/>
  <c r="F413" i="2"/>
  <c r="G413" i="2"/>
  <c r="H413" i="2"/>
  <c r="I413" i="2"/>
  <c r="O413" i="2"/>
  <c r="J413" i="2"/>
  <c r="K413" i="2"/>
  <c r="L413" i="2"/>
  <c r="P413" i="2"/>
  <c r="Q413" i="2"/>
  <c r="R413" i="2"/>
  <c r="M413" i="2"/>
  <c r="E414" i="2"/>
  <c r="F414" i="2"/>
  <c r="G414" i="2"/>
  <c r="H414" i="2"/>
  <c r="I414" i="2"/>
  <c r="O414" i="2"/>
  <c r="J414" i="2"/>
  <c r="K414" i="2"/>
  <c r="L414" i="2"/>
  <c r="P414" i="2"/>
  <c r="Q414" i="2"/>
  <c r="R414" i="2"/>
  <c r="M414" i="2"/>
  <c r="E415" i="2"/>
  <c r="F415" i="2"/>
  <c r="G415" i="2"/>
  <c r="H415" i="2"/>
  <c r="I415" i="2"/>
  <c r="O415" i="2"/>
  <c r="J415" i="2"/>
  <c r="K415" i="2"/>
  <c r="L415" i="2"/>
  <c r="P415" i="2"/>
  <c r="Q415" i="2"/>
  <c r="R415" i="2"/>
  <c r="M415" i="2"/>
  <c r="E416" i="2"/>
  <c r="F416" i="2"/>
  <c r="G416" i="2"/>
  <c r="H416" i="2"/>
  <c r="I416" i="2"/>
  <c r="O416" i="2"/>
  <c r="J416" i="2"/>
  <c r="K416" i="2"/>
  <c r="L416" i="2"/>
  <c r="P416" i="2"/>
  <c r="Q416" i="2"/>
  <c r="R416" i="2"/>
  <c r="M416" i="2"/>
  <c r="E417" i="2"/>
  <c r="F417" i="2"/>
  <c r="G417" i="2"/>
  <c r="H417" i="2"/>
  <c r="I417" i="2"/>
  <c r="O417" i="2"/>
  <c r="J417" i="2"/>
  <c r="K417" i="2"/>
  <c r="L417" i="2"/>
  <c r="P417" i="2"/>
  <c r="Q417" i="2"/>
  <c r="R417" i="2"/>
  <c r="M417" i="2"/>
  <c r="E418" i="2"/>
  <c r="F418" i="2"/>
  <c r="G418" i="2"/>
  <c r="H418" i="2"/>
  <c r="I418" i="2"/>
  <c r="O418" i="2"/>
  <c r="J418" i="2"/>
  <c r="K418" i="2"/>
  <c r="L418" i="2"/>
  <c r="P418" i="2"/>
  <c r="Q418" i="2"/>
  <c r="R418" i="2"/>
  <c r="M418" i="2"/>
  <c r="E419" i="2"/>
  <c r="F419" i="2"/>
  <c r="G419" i="2"/>
  <c r="H419" i="2"/>
  <c r="I419" i="2"/>
  <c r="O419" i="2"/>
  <c r="J419" i="2"/>
  <c r="K419" i="2"/>
  <c r="L419" i="2"/>
  <c r="P419" i="2"/>
  <c r="Q419" i="2"/>
  <c r="R419" i="2"/>
  <c r="M419" i="2"/>
  <c r="E420" i="2"/>
  <c r="F420" i="2"/>
  <c r="G420" i="2"/>
  <c r="H420" i="2"/>
  <c r="I420" i="2"/>
  <c r="O420" i="2"/>
  <c r="J420" i="2"/>
  <c r="K420" i="2"/>
  <c r="L420" i="2"/>
  <c r="P420" i="2"/>
  <c r="Q420" i="2"/>
  <c r="R420" i="2"/>
  <c r="M420" i="2"/>
  <c r="E421" i="2"/>
  <c r="F421" i="2"/>
  <c r="G421" i="2"/>
  <c r="H421" i="2"/>
  <c r="I421" i="2"/>
  <c r="O421" i="2"/>
  <c r="J421" i="2"/>
  <c r="K421" i="2"/>
  <c r="L421" i="2"/>
  <c r="P421" i="2"/>
  <c r="Q421" i="2"/>
  <c r="R421" i="2"/>
  <c r="M421" i="2"/>
  <c r="E422" i="2"/>
  <c r="F422" i="2"/>
  <c r="G422" i="2"/>
  <c r="H422" i="2"/>
  <c r="I422" i="2"/>
  <c r="O422" i="2"/>
  <c r="J422" i="2"/>
  <c r="K422" i="2"/>
  <c r="L422" i="2"/>
  <c r="P422" i="2"/>
  <c r="Q422" i="2"/>
  <c r="R422" i="2"/>
  <c r="M422" i="2"/>
  <c r="E423" i="2"/>
  <c r="F423" i="2"/>
  <c r="G423" i="2"/>
  <c r="H423" i="2"/>
  <c r="I423" i="2"/>
  <c r="O423" i="2"/>
  <c r="J423" i="2"/>
  <c r="K423" i="2"/>
  <c r="L423" i="2"/>
  <c r="P423" i="2"/>
  <c r="Q423" i="2"/>
  <c r="R423" i="2"/>
  <c r="M423" i="2"/>
  <c r="E424" i="2"/>
  <c r="F424" i="2"/>
  <c r="G424" i="2"/>
  <c r="H424" i="2"/>
  <c r="I424" i="2"/>
  <c r="O424" i="2"/>
  <c r="J424" i="2"/>
  <c r="K424" i="2"/>
  <c r="L424" i="2"/>
  <c r="P424" i="2"/>
  <c r="Q424" i="2"/>
  <c r="R424" i="2"/>
  <c r="M424" i="2"/>
  <c r="E425" i="2"/>
  <c r="F425" i="2"/>
  <c r="G425" i="2"/>
  <c r="H425" i="2"/>
  <c r="I425" i="2"/>
  <c r="O425" i="2"/>
  <c r="J425" i="2"/>
  <c r="K425" i="2"/>
  <c r="L425" i="2"/>
  <c r="P425" i="2"/>
  <c r="Q425" i="2"/>
  <c r="R425" i="2"/>
  <c r="M425" i="2"/>
  <c r="E426" i="2"/>
  <c r="F426" i="2"/>
  <c r="G426" i="2"/>
  <c r="H426" i="2"/>
  <c r="I426" i="2"/>
  <c r="O426" i="2"/>
  <c r="J426" i="2"/>
  <c r="K426" i="2"/>
  <c r="L426" i="2"/>
  <c r="P426" i="2"/>
  <c r="Q426" i="2"/>
  <c r="R426" i="2"/>
  <c r="M426" i="2"/>
  <c r="E427" i="2"/>
  <c r="F427" i="2"/>
  <c r="G427" i="2"/>
  <c r="H427" i="2"/>
  <c r="I427" i="2"/>
  <c r="O427" i="2"/>
  <c r="J427" i="2"/>
  <c r="K427" i="2"/>
  <c r="L427" i="2"/>
  <c r="P427" i="2"/>
  <c r="Q427" i="2"/>
  <c r="R427" i="2"/>
  <c r="M427" i="2"/>
  <c r="E428" i="2"/>
  <c r="F428" i="2"/>
  <c r="G428" i="2"/>
  <c r="H428" i="2"/>
  <c r="I428" i="2"/>
  <c r="O428" i="2"/>
  <c r="J428" i="2"/>
  <c r="K428" i="2"/>
  <c r="L428" i="2"/>
  <c r="P428" i="2"/>
  <c r="Q428" i="2"/>
  <c r="R428" i="2"/>
  <c r="M428" i="2"/>
  <c r="E429" i="2"/>
  <c r="F429" i="2"/>
  <c r="G429" i="2"/>
  <c r="H429" i="2"/>
  <c r="I429" i="2"/>
  <c r="O429" i="2"/>
  <c r="J429" i="2"/>
  <c r="K429" i="2"/>
  <c r="L429" i="2"/>
  <c r="P429" i="2"/>
  <c r="Q429" i="2"/>
  <c r="R429" i="2"/>
  <c r="M429" i="2"/>
  <c r="E430" i="2"/>
  <c r="F430" i="2"/>
  <c r="G430" i="2"/>
  <c r="H430" i="2"/>
  <c r="I430" i="2"/>
  <c r="O430" i="2"/>
  <c r="J430" i="2"/>
  <c r="K430" i="2"/>
  <c r="L430" i="2"/>
  <c r="P430" i="2"/>
  <c r="Q430" i="2"/>
  <c r="R430" i="2"/>
  <c r="M430" i="2"/>
  <c r="E431" i="2"/>
  <c r="F431" i="2"/>
  <c r="G431" i="2"/>
  <c r="H431" i="2"/>
  <c r="I431" i="2"/>
  <c r="O431" i="2"/>
  <c r="J431" i="2"/>
  <c r="K431" i="2"/>
  <c r="L431" i="2"/>
  <c r="P431" i="2"/>
  <c r="Q431" i="2"/>
  <c r="R431" i="2"/>
  <c r="M431" i="2"/>
  <c r="E432" i="2"/>
  <c r="F432" i="2"/>
  <c r="G432" i="2"/>
  <c r="H432" i="2"/>
  <c r="I432" i="2"/>
  <c r="O432" i="2"/>
  <c r="J432" i="2"/>
  <c r="K432" i="2"/>
  <c r="L432" i="2"/>
  <c r="P432" i="2"/>
  <c r="Q432" i="2"/>
  <c r="R432" i="2"/>
  <c r="M432" i="2"/>
  <c r="E433" i="2"/>
  <c r="F433" i="2"/>
  <c r="G433" i="2"/>
  <c r="H433" i="2"/>
  <c r="I433" i="2"/>
  <c r="O433" i="2"/>
  <c r="J433" i="2"/>
  <c r="K433" i="2"/>
  <c r="L433" i="2"/>
  <c r="P433" i="2"/>
  <c r="Q433" i="2"/>
  <c r="R433" i="2"/>
  <c r="M433" i="2"/>
  <c r="E434" i="2"/>
  <c r="F434" i="2"/>
  <c r="G434" i="2"/>
  <c r="H434" i="2"/>
  <c r="I434" i="2"/>
  <c r="O434" i="2"/>
  <c r="J434" i="2"/>
  <c r="K434" i="2"/>
  <c r="L434" i="2"/>
  <c r="P434" i="2"/>
  <c r="Q434" i="2"/>
  <c r="R434" i="2"/>
  <c r="M434" i="2"/>
  <c r="E435" i="2"/>
  <c r="F435" i="2"/>
  <c r="G435" i="2"/>
  <c r="H435" i="2"/>
  <c r="I435" i="2"/>
  <c r="O435" i="2"/>
  <c r="J435" i="2"/>
  <c r="K435" i="2"/>
  <c r="L435" i="2"/>
  <c r="P435" i="2"/>
  <c r="Q435" i="2"/>
  <c r="R435" i="2"/>
  <c r="M435" i="2"/>
  <c r="E436" i="2"/>
  <c r="F436" i="2"/>
  <c r="G436" i="2"/>
  <c r="H436" i="2"/>
  <c r="I436" i="2"/>
  <c r="O436" i="2"/>
  <c r="J436" i="2"/>
  <c r="K436" i="2"/>
  <c r="L436" i="2"/>
  <c r="P436" i="2"/>
  <c r="Q436" i="2"/>
  <c r="R436" i="2"/>
  <c r="M436" i="2"/>
  <c r="E437" i="2"/>
  <c r="F437" i="2"/>
  <c r="G437" i="2"/>
  <c r="H437" i="2"/>
  <c r="I437" i="2"/>
  <c r="O437" i="2"/>
  <c r="J437" i="2"/>
  <c r="K437" i="2"/>
  <c r="L437" i="2"/>
  <c r="P437" i="2"/>
  <c r="Q437" i="2"/>
  <c r="R437" i="2"/>
  <c r="M437" i="2"/>
  <c r="E438" i="2"/>
  <c r="F438" i="2"/>
  <c r="G438" i="2"/>
  <c r="H438" i="2"/>
  <c r="I438" i="2"/>
  <c r="O438" i="2"/>
  <c r="J438" i="2"/>
  <c r="K438" i="2"/>
  <c r="L438" i="2"/>
  <c r="P438" i="2"/>
  <c r="Q438" i="2"/>
  <c r="R438" i="2"/>
  <c r="M438" i="2"/>
  <c r="E439" i="2"/>
  <c r="F439" i="2"/>
  <c r="G439" i="2"/>
  <c r="H439" i="2"/>
  <c r="I439" i="2"/>
  <c r="O439" i="2"/>
  <c r="J439" i="2"/>
  <c r="K439" i="2"/>
  <c r="L439" i="2"/>
  <c r="P439" i="2"/>
  <c r="Q439" i="2"/>
  <c r="R439" i="2"/>
  <c r="M439" i="2"/>
  <c r="E440" i="2"/>
  <c r="F440" i="2"/>
  <c r="G440" i="2"/>
  <c r="H440" i="2"/>
  <c r="I440" i="2"/>
  <c r="O440" i="2"/>
  <c r="J440" i="2"/>
  <c r="K440" i="2"/>
  <c r="L440" i="2"/>
  <c r="P440" i="2"/>
  <c r="Q440" i="2"/>
  <c r="R440" i="2"/>
  <c r="M440" i="2"/>
  <c r="E441" i="2"/>
  <c r="F441" i="2"/>
  <c r="G441" i="2"/>
  <c r="H441" i="2"/>
  <c r="I441" i="2"/>
  <c r="O441" i="2"/>
  <c r="J441" i="2"/>
  <c r="K441" i="2"/>
  <c r="L441" i="2"/>
  <c r="P441" i="2"/>
  <c r="Q441" i="2"/>
  <c r="R441" i="2"/>
  <c r="M441" i="2"/>
  <c r="E442" i="2"/>
  <c r="F442" i="2"/>
  <c r="G442" i="2"/>
  <c r="H442" i="2"/>
  <c r="I442" i="2"/>
  <c r="O442" i="2"/>
  <c r="J442" i="2"/>
  <c r="K442" i="2"/>
  <c r="L442" i="2"/>
  <c r="P442" i="2"/>
  <c r="Q442" i="2"/>
  <c r="R442" i="2"/>
  <c r="M442" i="2"/>
  <c r="E443" i="2"/>
  <c r="F443" i="2"/>
  <c r="G443" i="2"/>
  <c r="H443" i="2"/>
  <c r="I443" i="2"/>
  <c r="O443" i="2"/>
  <c r="J443" i="2"/>
  <c r="K443" i="2"/>
  <c r="L443" i="2"/>
  <c r="P443" i="2"/>
  <c r="Q443" i="2"/>
  <c r="R443" i="2"/>
  <c r="M443" i="2"/>
  <c r="E444" i="2"/>
  <c r="F444" i="2"/>
  <c r="G444" i="2"/>
  <c r="H444" i="2"/>
  <c r="I444" i="2"/>
  <c r="O444" i="2"/>
  <c r="J444" i="2"/>
  <c r="K444" i="2"/>
  <c r="L444" i="2"/>
  <c r="P444" i="2"/>
  <c r="Q444" i="2"/>
  <c r="R444" i="2"/>
  <c r="M444" i="2"/>
  <c r="E445" i="2"/>
  <c r="F445" i="2"/>
  <c r="G445" i="2"/>
  <c r="H445" i="2"/>
  <c r="I445" i="2"/>
  <c r="O445" i="2"/>
  <c r="J445" i="2"/>
  <c r="K445" i="2"/>
  <c r="L445" i="2"/>
  <c r="P445" i="2"/>
  <c r="Q445" i="2"/>
  <c r="R445" i="2"/>
  <c r="M445" i="2"/>
  <c r="E446" i="2"/>
  <c r="F446" i="2"/>
  <c r="G446" i="2"/>
  <c r="H446" i="2"/>
  <c r="I446" i="2"/>
  <c r="O446" i="2"/>
  <c r="J446" i="2"/>
  <c r="K446" i="2"/>
  <c r="L446" i="2"/>
  <c r="P446" i="2"/>
  <c r="Q446" i="2"/>
  <c r="R446" i="2"/>
  <c r="M446" i="2"/>
  <c r="E447" i="2"/>
  <c r="F447" i="2"/>
  <c r="G447" i="2"/>
  <c r="H447" i="2"/>
  <c r="I447" i="2"/>
  <c r="O447" i="2"/>
  <c r="J447" i="2"/>
  <c r="K447" i="2"/>
  <c r="L447" i="2"/>
  <c r="P447" i="2"/>
  <c r="Q447" i="2"/>
  <c r="R447" i="2"/>
  <c r="M447" i="2"/>
  <c r="E448" i="2"/>
  <c r="F448" i="2"/>
  <c r="G448" i="2"/>
  <c r="H448" i="2"/>
  <c r="I448" i="2"/>
  <c r="O448" i="2"/>
  <c r="J448" i="2"/>
  <c r="K448" i="2"/>
  <c r="L448" i="2"/>
  <c r="P448" i="2"/>
  <c r="Q448" i="2"/>
  <c r="R448" i="2"/>
  <c r="M448" i="2"/>
  <c r="E449" i="2"/>
  <c r="F449" i="2"/>
  <c r="G449" i="2"/>
  <c r="H449" i="2"/>
  <c r="I449" i="2"/>
  <c r="O449" i="2"/>
  <c r="J449" i="2"/>
  <c r="K449" i="2"/>
  <c r="L449" i="2"/>
  <c r="P449" i="2"/>
  <c r="Q449" i="2"/>
  <c r="R449" i="2"/>
  <c r="M449" i="2"/>
  <c r="E450" i="2"/>
  <c r="F450" i="2"/>
  <c r="G450" i="2"/>
  <c r="H450" i="2"/>
  <c r="I450" i="2"/>
  <c r="O450" i="2"/>
  <c r="J450" i="2"/>
  <c r="K450" i="2"/>
  <c r="L450" i="2"/>
  <c r="P450" i="2"/>
  <c r="Q450" i="2"/>
  <c r="R450" i="2"/>
  <c r="M450" i="2"/>
  <c r="E451" i="2"/>
  <c r="F451" i="2"/>
  <c r="G451" i="2"/>
  <c r="H451" i="2"/>
  <c r="I451" i="2"/>
  <c r="O451" i="2"/>
  <c r="J451" i="2"/>
  <c r="K451" i="2"/>
  <c r="L451" i="2"/>
  <c r="P451" i="2"/>
  <c r="Q451" i="2"/>
  <c r="R451" i="2"/>
  <c r="M451" i="2"/>
  <c r="E452" i="2"/>
  <c r="F452" i="2"/>
  <c r="G452" i="2"/>
  <c r="H452" i="2"/>
  <c r="I452" i="2"/>
  <c r="O452" i="2"/>
  <c r="J452" i="2"/>
  <c r="K452" i="2"/>
  <c r="L452" i="2"/>
  <c r="P452" i="2"/>
  <c r="Q452" i="2"/>
  <c r="R452" i="2"/>
  <c r="M452" i="2"/>
  <c r="E453" i="2"/>
  <c r="F453" i="2"/>
  <c r="G453" i="2"/>
  <c r="H453" i="2"/>
  <c r="I453" i="2"/>
  <c r="O453" i="2"/>
  <c r="J453" i="2"/>
  <c r="K453" i="2"/>
  <c r="L453" i="2"/>
  <c r="P453" i="2"/>
  <c r="Q453" i="2"/>
  <c r="R453" i="2"/>
  <c r="M453" i="2"/>
  <c r="E454" i="2"/>
  <c r="F454" i="2"/>
  <c r="G454" i="2"/>
  <c r="H454" i="2"/>
  <c r="I454" i="2"/>
  <c r="O454" i="2"/>
  <c r="J454" i="2"/>
  <c r="K454" i="2"/>
  <c r="L454" i="2"/>
  <c r="P454" i="2"/>
  <c r="Q454" i="2"/>
  <c r="R454" i="2"/>
  <c r="M454" i="2"/>
  <c r="E455" i="2"/>
  <c r="F455" i="2"/>
  <c r="G455" i="2"/>
  <c r="H455" i="2"/>
  <c r="I455" i="2"/>
  <c r="O455" i="2"/>
  <c r="J455" i="2"/>
  <c r="K455" i="2"/>
  <c r="L455" i="2"/>
  <c r="P455" i="2"/>
  <c r="Q455" i="2"/>
  <c r="R455" i="2"/>
  <c r="M455" i="2"/>
  <c r="E456" i="2"/>
  <c r="F456" i="2"/>
  <c r="G456" i="2"/>
  <c r="H456" i="2"/>
  <c r="I456" i="2"/>
  <c r="O456" i="2"/>
  <c r="J456" i="2"/>
  <c r="K456" i="2"/>
  <c r="L456" i="2"/>
  <c r="P456" i="2"/>
  <c r="Q456" i="2"/>
  <c r="R456" i="2"/>
  <c r="M456" i="2"/>
  <c r="E457" i="2"/>
  <c r="F457" i="2"/>
  <c r="G457" i="2"/>
  <c r="H457" i="2"/>
  <c r="I457" i="2"/>
  <c r="O457" i="2"/>
  <c r="J457" i="2"/>
  <c r="K457" i="2"/>
  <c r="L457" i="2"/>
  <c r="P457" i="2"/>
  <c r="Q457" i="2"/>
  <c r="R457" i="2"/>
  <c r="M457" i="2"/>
  <c r="E458" i="2"/>
  <c r="F458" i="2"/>
  <c r="G458" i="2"/>
  <c r="H458" i="2"/>
  <c r="I458" i="2"/>
  <c r="O458" i="2"/>
  <c r="J458" i="2"/>
  <c r="K458" i="2"/>
  <c r="L458" i="2"/>
  <c r="P458" i="2"/>
  <c r="Q458" i="2"/>
  <c r="R458" i="2"/>
  <c r="M458" i="2"/>
  <c r="E459" i="2"/>
  <c r="F459" i="2"/>
  <c r="G459" i="2"/>
  <c r="H459" i="2"/>
  <c r="I459" i="2"/>
  <c r="O459" i="2"/>
  <c r="J459" i="2"/>
  <c r="K459" i="2"/>
  <c r="L459" i="2"/>
  <c r="P459" i="2"/>
  <c r="Q459" i="2"/>
  <c r="R459" i="2"/>
  <c r="M459" i="2"/>
  <c r="E460" i="2"/>
  <c r="F460" i="2"/>
  <c r="G460" i="2"/>
  <c r="H460" i="2"/>
  <c r="I460" i="2"/>
  <c r="O460" i="2"/>
  <c r="J460" i="2"/>
  <c r="K460" i="2"/>
  <c r="L460" i="2"/>
  <c r="P460" i="2"/>
  <c r="Q460" i="2"/>
  <c r="R460" i="2"/>
  <c r="M460" i="2"/>
  <c r="E461" i="2"/>
  <c r="F461" i="2"/>
  <c r="G461" i="2"/>
  <c r="H461" i="2"/>
  <c r="I461" i="2"/>
  <c r="O461" i="2"/>
  <c r="J461" i="2"/>
  <c r="K461" i="2"/>
  <c r="L461" i="2"/>
  <c r="P461" i="2"/>
  <c r="Q461" i="2"/>
  <c r="R461" i="2"/>
  <c r="M461" i="2"/>
  <c r="E462" i="2"/>
  <c r="F462" i="2"/>
  <c r="G462" i="2"/>
  <c r="H462" i="2"/>
  <c r="I462" i="2"/>
  <c r="O462" i="2"/>
  <c r="J462" i="2"/>
  <c r="K462" i="2"/>
  <c r="L462" i="2"/>
  <c r="P462" i="2"/>
  <c r="Q462" i="2"/>
  <c r="R462" i="2"/>
  <c r="M462" i="2"/>
  <c r="E463" i="2"/>
  <c r="F463" i="2"/>
  <c r="G463" i="2"/>
  <c r="H463" i="2"/>
  <c r="I463" i="2"/>
  <c r="O463" i="2"/>
  <c r="J463" i="2"/>
  <c r="K463" i="2"/>
  <c r="L463" i="2"/>
  <c r="P463" i="2"/>
  <c r="Q463" i="2"/>
  <c r="R463" i="2"/>
  <c r="M463" i="2"/>
  <c r="E464" i="2"/>
  <c r="F464" i="2"/>
  <c r="G464" i="2"/>
  <c r="H464" i="2"/>
  <c r="I464" i="2"/>
  <c r="O464" i="2"/>
  <c r="J464" i="2"/>
  <c r="K464" i="2"/>
  <c r="L464" i="2"/>
  <c r="P464" i="2"/>
  <c r="Q464" i="2"/>
  <c r="R464" i="2"/>
  <c r="M464" i="2"/>
  <c r="E465" i="2"/>
  <c r="F465" i="2"/>
  <c r="G465" i="2"/>
  <c r="H465" i="2"/>
  <c r="I465" i="2"/>
  <c r="O465" i="2"/>
  <c r="J465" i="2"/>
  <c r="K465" i="2"/>
  <c r="L465" i="2"/>
  <c r="P465" i="2"/>
  <c r="Q465" i="2"/>
  <c r="R465" i="2"/>
  <c r="M465" i="2"/>
  <c r="E466" i="2"/>
  <c r="F466" i="2"/>
  <c r="G466" i="2"/>
  <c r="I466" i="2"/>
  <c r="O466" i="2"/>
  <c r="J466" i="2"/>
  <c r="K466" i="2"/>
  <c r="L466" i="2"/>
  <c r="P466" i="2"/>
  <c r="Q466" i="2"/>
  <c r="R466" i="2"/>
  <c r="M466" i="2"/>
  <c r="E467" i="2"/>
  <c r="F467" i="2"/>
  <c r="G467" i="2"/>
  <c r="I467" i="2"/>
  <c r="O467" i="2"/>
  <c r="J467" i="2"/>
  <c r="K467" i="2"/>
  <c r="L467" i="2"/>
  <c r="P467" i="2"/>
  <c r="Q467" i="2"/>
  <c r="R467" i="2"/>
  <c r="M467" i="2"/>
  <c r="E468" i="2"/>
  <c r="F468" i="2"/>
  <c r="G468" i="2"/>
  <c r="I468" i="2"/>
  <c r="O468" i="2"/>
  <c r="J468" i="2"/>
  <c r="K468" i="2"/>
  <c r="L468" i="2"/>
  <c r="P468" i="2"/>
  <c r="Q468" i="2"/>
  <c r="R468" i="2"/>
  <c r="M468" i="2"/>
  <c r="E469" i="2"/>
  <c r="F469" i="2"/>
  <c r="G469" i="2"/>
  <c r="I469" i="2"/>
  <c r="O469" i="2"/>
  <c r="J469" i="2"/>
  <c r="K469" i="2"/>
  <c r="L469" i="2"/>
  <c r="P469" i="2"/>
  <c r="Q469" i="2"/>
  <c r="R469" i="2"/>
  <c r="M469" i="2"/>
  <c r="E470" i="2"/>
  <c r="F470" i="2"/>
  <c r="G470" i="2"/>
  <c r="I470" i="2"/>
  <c r="O470" i="2"/>
  <c r="J470" i="2"/>
  <c r="K470" i="2"/>
  <c r="L470" i="2"/>
  <c r="P470" i="2"/>
  <c r="Q470" i="2"/>
  <c r="R470" i="2"/>
  <c r="M470" i="2"/>
  <c r="E471" i="2"/>
  <c r="F471" i="2"/>
  <c r="G471" i="2"/>
  <c r="I471" i="2"/>
  <c r="O471" i="2"/>
  <c r="J471" i="2"/>
  <c r="K471" i="2"/>
  <c r="L471" i="2"/>
  <c r="P471" i="2"/>
  <c r="Q471" i="2"/>
  <c r="R471" i="2"/>
  <c r="M471" i="2"/>
  <c r="E472" i="2"/>
  <c r="F472" i="2"/>
  <c r="G472" i="2"/>
  <c r="I472" i="2"/>
  <c r="O472" i="2"/>
  <c r="J472" i="2"/>
  <c r="K472" i="2"/>
  <c r="L472" i="2"/>
  <c r="P472" i="2"/>
  <c r="Q472" i="2"/>
  <c r="R472" i="2"/>
  <c r="M472" i="2"/>
  <c r="E473" i="2"/>
  <c r="F473" i="2"/>
  <c r="G473" i="2"/>
  <c r="I473" i="2"/>
  <c r="O473" i="2"/>
  <c r="J473" i="2"/>
  <c r="K473" i="2"/>
  <c r="L473" i="2"/>
  <c r="P473" i="2"/>
  <c r="Q473" i="2"/>
  <c r="R473" i="2"/>
  <c r="M473" i="2"/>
  <c r="E474" i="2"/>
  <c r="F474" i="2"/>
  <c r="G474" i="2"/>
  <c r="I474" i="2"/>
  <c r="O474" i="2"/>
  <c r="J474" i="2"/>
  <c r="K474" i="2"/>
  <c r="L474" i="2"/>
  <c r="P474" i="2"/>
  <c r="Q474" i="2"/>
  <c r="R474" i="2"/>
  <c r="M474" i="2"/>
  <c r="E475" i="2"/>
  <c r="F475" i="2"/>
  <c r="G475" i="2"/>
  <c r="I475" i="2"/>
  <c r="O475" i="2"/>
  <c r="J475" i="2"/>
  <c r="K475" i="2"/>
  <c r="L475" i="2"/>
  <c r="P475" i="2"/>
  <c r="Q475" i="2"/>
  <c r="R475" i="2"/>
  <c r="M475" i="2"/>
  <c r="E476" i="2"/>
  <c r="F476" i="2"/>
  <c r="G476" i="2"/>
  <c r="I476" i="2"/>
  <c r="O476" i="2"/>
  <c r="J476" i="2"/>
  <c r="K476" i="2"/>
  <c r="L476" i="2"/>
  <c r="P476" i="2"/>
  <c r="Q476" i="2"/>
  <c r="R476" i="2"/>
  <c r="M476" i="2"/>
  <c r="E477" i="2"/>
  <c r="F477" i="2"/>
  <c r="G477" i="2"/>
  <c r="I477" i="2"/>
  <c r="O477" i="2"/>
  <c r="J477" i="2"/>
  <c r="K477" i="2"/>
  <c r="L477" i="2"/>
  <c r="P477" i="2"/>
  <c r="Q477" i="2"/>
  <c r="R477" i="2"/>
  <c r="M477" i="2"/>
  <c r="E478" i="2"/>
  <c r="F478" i="2"/>
  <c r="G478" i="2"/>
  <c r="H478" i="2"/>
  <c r="I478" i="2"/>
  <c r="O478" i="2"/>
  <c r="J478" i="2"/>
  <c r="K478" i="2"/>
  <c r="L478" i="2"/>
  <c r="P478" i="2"/>
  <c r="Q478" i="2"/>
  <c r="R478" i="2"/>
  <c r="M478" i="2"/>
  <c r="E479" i="2"/>
  <c r="F479" i="2"/>
  <c r="G479" i="2"/>
  <c r="H479" i="2"/>
  <c r="I479" i="2"/>
  <c r="O479" i="2"/>
  <c r="J479" i="2"/>
  <c r="K479" i="2"/>
  <c r="L479" i="2"/>
  <c r="P479" i="2"/>
  <c r="Q479" i="2"/>
  <c r="R479" i="2"/>
  <c r="M479" i="2"/>
  <c r="E480" i="2"/>
  <c r="F480" i="2"/>
  <c r="G480" i="2"/>
  <c r="H480" i="2"/>
  <c r="I480" i="2"/>
  <c r="O480" i="2"/>
  <c r="J480" i="2"/>
  <c r="K480" i="2"/>
  <c r="L480" i="2"/>
  <c r="P480" i="2"/>
  <c r="Q480" i="2"/>
  <c r="R480" i="2"/>
  <c r="M480" i="2"/>
  <c r="E481" i="2"/>
  <c r="F481" i="2"/>
  <c r="G481" i="2"/>
  <c r="H481" i="2"/>
  <c r="I481" i="2"/>
  <c r="O481" i="2"/>
  <c r="J481" i="2"/>
  <c r="K481" i="2"/>
  <c r="L481" i="2"/>
  <c r="P481" i="2"/>
  <c r="Q481" i="2"/>
  <c r="R481" i="2"/>
  <c r="M481" i="2"/>
  <c r="E482" i="2"/>
  <c r="F482" i="2"/>
  <c r="G482" i="2"/>
  <c r="H482" i="2"/>
  <c r="I482" i="2"/>
  <c r="O482" i="2"/>
  <c r="J482" i="2"/>
  <c r="K482" i="2"/>
  <c r="L482" i="2"/>
  <c r="P482" i="2"/>
  <c r="Q482" i="2"/>
  <c r="R482" i="2"/>
  <c r="M482" i="2"/>
  <c r="E483" i="2"/>
  <c r="F483" i="2"/>
  <c r="G483" i="2"/>
  <c r="H483" i="2"/>
  <c r="I483" i="2"/>
  <c r="O483" i="2"/>
  <c r="J483" i="2"/>
  <c r="K483" i="2"/>
  <c r="L483" i="2"/>
  <c r="P483" i="2"/>
  <c r="Q483" i="2"/>
  <c r="R483" i="2"/>
  <c r="M483" i="2"/>
  <c r="E484" i="2"/>
  <c r="F484" i="2"/>
  <c r="G484" i="2"/>
  <c r="H484" i="2"/>
  <c r="I484" i="2"/>
  <c r="O484" i="2"/>
  <c r="J484" i="2"/>
  <c r="K484" i="2"/>
  <c r="L484" i="2"/>
  <c r="P484" i="2"/>
  <c r="Q484" i="2"/>
  <c r="R484" i="2"/>
  <c r="M484" i="2"/>
  <c r="E485" i="2"/>
  <c r="F485" i="2"/>
  <c r="G485" i="2"/>
  <c r="H485" i="2"/>
  <c r="I485" i="2"/>
  <c r="O485" i="2"/>
  <c r="J485" i="2"/>
  <c r="K485" i="2"/>
  <c r="L485" i="2"/>
  <c r="P485" i="2"/>
  <c r="Q485" i="2"/>
  <c r="R485" i="2"/>
  <c r="M485" i="2"/>
  <c r="E486" i="2"/>
  <c r="F486" i="2"/>
  <c r="G486" i="2"/>
  <c r="H486" i="2"/>
  <c r="I486" i="2"/>
  <c r="O486" i="2"/>
  <c r="J486" i="2"/>
  <c r="K486" i="2"/>
  <c r="L486" i="2"/>
  <c r="P486" i="2"/>
  <c r="Q486" i="2"/>
  <c r="R486" i="2"/>
  <c r="M486" i="2"/>
  <c r="E487" i="2"/>
  <c r="F487" i="2"/>
  <c r="G487" i="2"/>
  <c r="H487" i="2"/>
  <c r="I487" i="2"/>
  <c r="O487" i="2"/>
  <c r="J487" i="2"/>
  <c r="K487" i="2"/>
  <c r="L487" i="2"/>
  <c r="P487" i="2"/>
  <c r="Q487" i="2"/>
  <c r="R487" i="2"/>
  <c r="M487" i="2"/>
  <c r="E488" i="2"/>
  <c r="F488" i="2"/>
  <c r="G488" i="2"/>
  <c r="H488" i="2"/>
  <c r="I488" i="2"/>
  <c r="O488" i="2"/>
  <c r="J488" i="2"/>
  <c r="K488" i="2"/>
  <c r="L488" i="2"/>
  <c r="P488" i="2"/>
  <c r="Q488" i="2"/>
  <c r="R488" i="2"/>
  <c r="M488" i="2"/>
  <c r="E489" i="2"/>
  <c r="F489" i="2"/>
  <c r="G489" i="2"/>
  <c r="H489" i="2"/>
  <c r="I489" i="2"/>
  <c r="O489" i="2"/>
  <c r="J489" i="2"/>
  <c r="K489" i="2"/>
  <c r="L489" i="2"/>
  <c r="P489" i="2"/>
  <c r="Q489" i="2"/>
  <c r="R489" i="2"/>
  <c r="M489" i="2"/>
  <c r="E490" i="2"/>
  <c r="F490" i="2"/>
  <c r="G490" i="2"/>
  <c r="H490" i="2"/>
  <c r="I490" i="2"/>
  <c r="O490" i="2"/>
  <c r="J490" i="2"/>
  <c r="K490" i="2"/>
  <c r="L490" i="2"/>
  <c r="P490" i="2"/>
  <c r="Q490" i="2"/>
  <c r="R490" i="2"/>
  <c r="M490" i="2"/>
  <c r="E491" i="2"/>
  <c r="F491" i="2"/>
  <c r="G491" i="2"/>
  <c r="H491" i="2"/>
  <c r="I491" i="2"/>
  <c r="O491" i="2"/>
  <c r="J491" i="2"/>
  <c r="K491" i="2"/>
  <c r="L491" i="2"/>
  <c r="P491" i="2"/>
  <c r="Q491" i="2"/>
  <c r="R491" i="2"/>
  <c r="M491" i="2"/>
  <c r="E492" i="2"/>
  <c r="F492" i="2"/>
  <c r="G492" i="2"/>
  <c r="H492" i="2"/>
  <c r="I492" i="2"/>
  <c r="O492" i="2"/>
  <c r="J492" i="2"/>
  <c r="K492" i="2"/>
  <c r="L492" i="2"/>
  <c r="P492" i="2"/>
  <c r="Q492" i="2"/>
  <c r="R492" i="2"/>
  <c r="M492" i="2"/>
  <c r="E493" i="2"/>
  <c r="F493" i="2"/>
  <c r="G493" i="2"/>
  <c r="H493" i="2"/>
  <c r="I493" i="2"/>
  <c r="O493" i="2"/>
  <c r="J493" i="2"/>
  <c r="K493" i="2"/>
  <c r="L493" i="2"/>
  <c r="P493" i="2"/>
  <c r="Q493" i="2"/>
  <c r="R493" i="2"/>
  <c r="M493" i="2"/>
  <c r="E494" i="2"/>
  <c r="F494" i="2"/>
  <c r="G494" i="2"/>
  <c r="H494" i="2"/>
  <c r="I494" i="2"/>
  <c r="O494" i="2"/>
  <c r="J494" i="2"/>
  <c r="K494" i="2"/>
  <c r="L494" i="2"/>
  <c r="P494" i="2"/>
  <c r="Q494" i="2"/>
  <c r="R494" i="2"/>
  <c r="M494" i="2"/>
  <c r="E495" i="2"/>
  <c r="F495" i="2"/>
  <c r="G495" i="2"/>
  <c r="H495" i="2"/>
  <c r="I495" i="2"/>
  <c r="O495" i="2"/>
  <c r="J495" i="2"/>
  <c r="K495" i="2"/>
  <c r="L495" i="2"/>
  <c r="P495" i="2"/>
  <c r="Q495" i="2"/>
  <c r="R495" i="2"/>
  <c r="M495" i="2"/>
  <c r="E496" i="2"/>
  <c r="F496" i="2"/>
  <c r="G496" i="2"/>
  <c r="H496" i="2"/>
  <c r="I496" i="2"/>
  <c r="O496" i="2"/>
  <c r="J496" i="2"/>
  <c r="K496" i="2"/>
  <c r="L496" i="2"/>
  <c r="P496" i="2"/>
  <c r="Q496" i="2"/>
  <c r="R496" i="2"/>
  <c r="M496" i="2"/>
  <c r="E497" i="2"/>
  <c r="F497" i="2"/>
  <c r="G497" i="2"/>
  <c r="H497" i="2"/>
  <c r="I497" i="2"/>
  <c r="O497" i="2"/>
  <c r="J497" i="2"/>
  <c r="K497" i="2"/>
  <c r="L497" i="2"/>
  <c r="P497" i="2"/>
  <c r="Q497" i="2"/>
  <c r="R497" i="2"/>
  <c r="M497" i="2"/>
  <c r="E498" i="2"/>
  <c r="F498" i="2"/>
  <c r="G498" i="2"/>
  <c r="H498" i="2"/>
  <c r="I498" i="2"/>
  <c r="O498" i="2"/>
  <c r="J498" i="2"/>
  <c r="K498" i="2"/>
  <c r="L498" i="2"/>
  <c r="P498" i="2"/>
  <c r="Q498" i="2"/>
  <c r="R498" i="2"/>
  <c r="M498" i="2"/>
  <c r="E499" i="2"/>
  <c r="F499" i="2"/>
  <c r="G499" i="2"/>
  <c r="H499" i="2"/>
  <c r="I499" i="2"/>
  <c r="O499" i="2"/>
  <c r="J499" i="2"/>
  <c r="K499" i="2"/>
  <c r="L499" i="2"/>
  <c r="P499" i="2"/>
  <c r="Q499" i="2"/>
  <c r="R499" i="2"/>
  <c r="M499" i="2"/>
  <c r="E500" i="2"/>
  <c r="F500" i="2"/>
  <c r="G500" i="2"/>
  <c r="H500" i="2"/>
  <c r="I500" i="2"/>
  <c r="O500" i="2"/>
  <c r="J500" i="2"/>
  <c r="K500" i="2"/>
  <c r="L500" i="2"/>
  <c r="P500" i="2"/>
  <c r="Q500" i="2"/>
  <c r="R500" i="2"/>
  <c r="M500" i="2"/>
  <c r="E501" i="2"/>
  <c r="F501" i="2"/>
  <c r="G501" i="2"/>
  <c r="H501" i="2"/>
  <c r="I501" i="2"/>
  <c r="O501" i="2"/>
  <c r="J501" i="2"/>
  <c r="K501" i="2"/>
  <c r="L501" i="2"/>
  <c r="P501" i="2"/>
  <c r="Q501" i="2"/>
  <c r="R501" i="2"/>
  <c r="M501" i="2"/>
  <c r="E502" i="2"/>
  <c r="F502" i="2"/>
  <c r="G502" i="2"/>
  <c r="H502" i="2"/>
  <c r="I502" i="2"/>
  <c r="O502" i="2"/>
  <c r="J502" i="2"/>
  <c r="K502" i="2"/>
  <c r="L502" i="2"/>
  <c r="P502" i="2"/>
  <c r="Q502" i="2"/>
  <c r="R502" i="2"/>
  <c r="M502" i="2"/>
  <c r="E503" i="2"/>
  <c r="F503" i="2"/>
  <c r="G503" i="2"/>
  <c r="H503" i="2"/>
  <c r="I503" i="2"/>
  <c r="O503" i="2"/>
  <c r="J503" i="2"/>
  <c r="K503" i="2"/>
  <c r="L503" i="2"/>
  <c r="P503" i="2"/>
  <c r="Q503" i="2"/>
  <c r="R503" i="2"/>
  <c r="M503" i="2"/>
  <c r="E504" i="2"/>
  <c r="F504" i="2"/>
  <c r="G504" i="2"/>
  <c r="H504" i="2"/>
  <c r="I504" i="2"/>
  <c r="O504" i="2"/>
  <c r="J504" i="2"/>
  <c r="K504" i="2"/>
  <c r="L504" i="2"/>
  <c r="P504" i="2"/>
  <c r="Q504" i="2"/>
  <c r="R504" i="2"/>
  <c r="M504" i="2"/>
  <c r="E505" i="2"/>
  <c r="F505" i="2"/>
  <c r="G505" i="2"/>
  <c r="H505" i="2"/>
  <c r="I505" i="2"/>
  <c r="O505" i="2"/>
  <c r="J505" i="2"/>
  <c r="K505" i="2"/>
  <c r="L505" i="2"/>
  <c r="P505" i="2"/>
  <c r="Q505" i="2"/>
  <c r="R505" i="2"/>
  <c r="M505" i="2"/>
  <c r="E506" i="2"/>
  <c r="F506" i="2"/>
  <c r="G506" i="2"/>
  <c r="H506" i="2"/>
  <c r="I506" i="2"/>
  <c r="O506" i="2"/>
  <c r="J506" i="2"/>
  <c r="K506" i="2"/>
  <c r="L506" i="2"/>
  <c r="P506" i="2"/>
  <c r="Q506" i="2"/>
  <c r="R506" i="2"/>
  <c r="M506" i="2"/>
  <c r="E507" i="2"/>
  <c r="F507" i="2"/>
  <c r="G507" i="2"/>
  <c r="H507" i="2"/>
  <c r="I507" i="2"/>
  <c r="O507" i="2"/>
  <c r="J507" i="2"/>
  <c r="K507" i="2"/>
  <c r="L507" i="2"/>
  <c r="P507" i="2"/>
  <c r="Q507" i="2"/>
  <c r="R507" i="2"/>
  <c r="M507" i="2"/>
  <c r="E508" i="2"/>
  <c r="F508" i="2"/>
  <c r="G508" i="2"/>
  <c r="H508" i="2"/>
  <c r="I508" i="2"/>
  <c r="O508" i="2"/>
  <c r="J508" i="2"/>
  <c r="K508" i="2"/>
  <c r="L508" i="2"/>
  <c r="P508" i="2"/>
  <c r="Q508" i="2"/>
  <c r="R508" i="2"/>
  <c r="M508" i="2"/>
  <c r="E509" i="2"/>
  <c r="F509" i="2"/>
  <c r="G509" i="2"/>
  <c r="H509" i="2"/>
  <c r="I509" i="2"/>
  <c r="O509" i="2"/>
  <c r="J509" i="2"/>
  <c r="K509" i="2"/>
  <c r="L509" i="2"/>
  <c r="P509" i="2"/>
  <c r="Q509" i="2"/>
  <c r="R509" i="2"/>
  <c r="M509" i="2"/>
  <c r="E510" i="2"/>
  <c r="F510" i="2"/>
  <c r="G510" i="2"/>
  <c r="H510" i="2"/>
  <c r="I510" i="2"/>
  <c r="O510" i="2"/>
  <c r="J510" i="2"/>
  <c r="K510" i="2"/>
  <c r="L510" i="2"/>
  <c r="P510" i="2"/>
  <c r="Q510" i="2"/>
  <c r="R510" i="2"/>
  <c r="M510" i="2"/>
  <c r="E511" i="2"/>
  <c r="F511" i="2"/>
  <c r="G511" i="2"/>
  <c r="H511" i="2"/>
  <c r="I511" i="2"/>
  <c r="O511" i="2"/>
  <c r="J511" i="2"/>
  <c r="K511" i="2"/>
  <c r="L511" i="2"/>
  <c r="P511" i="2"/>
  <c r="Q511" i="2"/>
  <c r="R511" i="2"/>
  <c r="M511" i="2"/>
  <c r="E512" i="2"/>
  <c r="F512" i="2"/>
  <c r="G512" i="2"/>
  <c r="H512" i="2"/>
  <c r="I512" i="2"/>
  <c r="O512" i="2"/>
  <c r="J512" i="2"/>
  <c r="K512" i="2"/>
  <c r="L512" i="2"/>
  <c r="P512" i="2"/>
  <c r="Q512" i="2"/>
  <c r="R512" i="2"/>
  <c r="M512" i="2"/>
  <c r="E513" i="2"/>
  <c r="F513" i="2"/>
  <c r="G513" i="2"/>
  <c r="H513" i="2"/>
  <c r="I513" i="2"/>
  <c r="O513" i="2"/>
  <c r="J513" i="2"/>
  <c r="K513" i="2"/>
  <c r="L513" i="2"/>
  <c r="P513" i="2"/>
  <c r="Q513" i="2"/>
  <c r="R513" i="2"/>
  <c r="M513" i="2"/>
  <c r="E514" i="2"/>
  <c r="F514" i="2"/>
  <c r="G514" i="2"/>
  <c r="H514" i="2"/>
  <c r="I514" i="2"/>
  <c r="O514" i="2"/>
  <c r="J514" i="2"/>
  <c r="K514" i="2"/>
  <c r="L514" i="2"/>
  <c r="P514" i="2"/>
  <c r="Q514" i="2"/>
  <c r="R514" i="2"/>
  <c r="M514" i="2"/>
  <c r="E515" i="2"/>
  <c r="F515" i="2"/>
  <c r="G515" i="2"/>
  <c r="H515" i="2"/>
  <c r="I515" i="2"/>
  <c r="O515" i="2"/>
  <c r="J515" i="2"/>
  <c r="K515" i="2"/>
  <c r="L515" i="2"/>
  <c r="P515" i="2"/>
  <c r="Q515" i="2"/>
  <c r="R515" i="2"/>
  <c r="M515" i="2"/>
  <c r="E516" i="2"/>
  <c r="F516" i="2"/>
  <c r="G516" i="2"/>
  <c r="H516" i="2"/>
  <c r="I516" i="2"/>
  <c r="O516" i="2"/>
  <c r="J516" i="2"/>
  <c r="K516" i="2"/>
  <c r="L516" i="2"/>
  <c r="P516" i="2"/>
  <c r="Q516" i="2"/>
  <c r="R516" i="2"/>
  <c r="M516" i="2"/>
  <c r="E517" i="2"/>
  <c r="F517" i="2"/>
  <c r="G517" i="2"/>
  <c r="H517" i="2"/>
  <c r="I517" i="2"/>
  <c r="O517" i="2"/>
  <c r="J517" i="2"/>
  <c r="K517" i="2"/>
  <c r="L517" i="2"/>
  <c r="P517" i="2"/>
  <c r="Q517" i="2"/>
  <c r="R517" i="2"/>
  <c r="M517" i="2"/>
  <c r="E518" i="2"/>
  <c r="F518" i="2"/>
  <c r="G518" i="2"/>
  <c r="H518" i="2"/>
  <c r="I518" i="2"/>
  <c r="O518" i="2"/>
  <c r="J518" i="2"/>
  <c r="K518" i="2"/>
  <c r="L518" i="2"/>
  <c r="P518" i="2"/>
  <c r="Q518" i="2"/>
  <c r="R518" i="2"/>
  <c r="M518" i="2"/>
  <c r="E519" i="2"/>
  <c r="F519" i="2"/>
  <c r="G519" i="2"/>
  <c r="H519" i="2"/>
  <c r="I519" i="2"/>
  <c r="O519" i="2"/>
  <c r="J519" i="2"/>
  <c r="K519" i="2"/>
  <c r="L519" i="2"/>
  <c r="P519" i="2"/>
  <c r="Q519" i="2"/>
  <c r="R519" i="2"/>
  <c r="M519" i="2"/>
  <c r="E520" i="2"/>
  <c r="F520" i="2"/>
  <c r="G520" i="2"/>
  <c r="H520" i="2"/>
  <c r="I520" i="2"/>
  <c r="O520" i="2"/>
  <c r="J520" i="2"/>
  <c r="K520" i="2"/>
  <c r="L520" i="2"/>
  <c r="P520" i="2"/>
  <c r="Q520" i="2"/>
  <c r="R520" i="2"/>
  <c r="M520" i="2"/>
  <c r="E521" i="2"/>
  <c r="F521" i="2"/>
  <c r="G521" i="2"/>
  <c r="H521" i="2"/>
  <c r="I521" i="2"/>
  <c r="O521" i="2"/>
  <c r="J521" i="2"/>
  <c r="K521" i="2"/>
  <c r="L521" i="2"/>
  <c r="P521" i="2"/>
  <c r="Q521" i="2"/>
  <c r="R521" i="2"/>
  <c r="M521" i="2"/>
  <c r="E522" i="2"/>
  <c r="F522" i="2"/>
  <c r="G522" i="2"/>
  <c r="H522" i="2"/>
  <c r="I522" i="2"/>
  <c r="O522" i="2"/>
  <c r="J522" i="2"/>
  <c r="K522" i="2"/>
  <c r="L522" i="2"/>
  <c r="P522" i="2"/>
  <c r="Q522" i="2"/>
  <c r="R522" i="2"/>
  <c r="M522" i="2"/>
  <c r="E523" i="2"/>
  <c r="F523" i="2"/>
  <c r="G523" i="2"/>
  <c r="H523" i="2"/>
  <c r="I523" i="2"/>
  <c r="O523" i="2"/>
  <c r="J523" i="2"/>
  <c r="K523" i="2"/>
  <c r="L523" i="2"/>
  <c r="P523" i="2"/>
  <c r="Q523" i="2"/>
  <c r="R523" i="2"/>
  <c r="M523" i="2"/>
  <c r="E524" i="2"/>
  <c r="F524" i="2"/>
  <c r="G524" i="2"/>
  <c r="H524" i="2"/>
  <c r="I524" i="2"/>
  <c r="O524" i="2"/>
  <c r="J524" i="2"/>
  <c r="K524" i="2"/>
  <c r="L524" i="2"/>
  <c r="P524" i="2"/>
  <c r="Q524" i="2"/>
  <c r="R524" i="2"/>
  <c r="M524" i="2"/>
  <c r="E525" i="2"/>
  <c r="F525" i="2"/>
  <c r="G525" i="2"/>
  <c r="H525" i="2"/>
  <c r="I525" i="2"/>
  <c r="O525" i="2"/>
  <c r="J525" i="2"/>
  <c r="K525" i="2"/>
  <c r="L525" i="2"/>
  <c r="P525" i="2"/>
  <c r="Q525" i="2"/>
  <c r="R525" i="2"/>
  <c r="M525" i="2"/>
  <c r="E526" i="2"/>
  <c r="F526" i="2"/>
  <c r="G526" i="2"/>
  <c r="H526" i="2"/>
  <c r="I526" i="2"/>
  <c r="O526" i="2"/>
  <c r="J526" i="2"/>
  <c r="K526" i="2"/>
  <c r="L526" i="2"/>
  <c r="P526" i="2"/>
  <c r="Q526" i="2"/>
  <c r="R526" i="2"/>
  <c r="M526" i="2"/>
  <c r="E527" i="2"/>
  <c r="F527" i="2"/>
  <c r="G527" i="2"/>
  <c r="H527" i="2"/>
  <c r="I527" i="2"/>
  <c r="O527" i="2"/>
  <c r="J527" i="2"/>
  <c r="K527" i="2"/>
  <c r="L527" i="2"/>
  <c r="P527" i="2"/>
  <c r="Q527" i="2"/>
  <c r="R527" i="2"/>
  <c r="M527" i="2"/>
  <c r="E528" i="2"/>
  <c r="F528" i="2"/>
  <c r="G528" i="2"/>
  <c r="H528" i="2"/>
  <c r="I528" i="2"/>
  <c r="O528" i="2"/>
  <c r="J528" i="2"/>
  <c r="K528" i="2"/>
  <c r="L528" i="2"/>
  <c r="P528" i="2"/>
  <c r="Q528" i="2"/>
  <c r="R528" i="2"/>
  <c r="M528" i="2"/>
  <c r="E529" i="2"/>
  <c r="F529" i="2"/>
  <c r="G529" i="2"/>
  <c r="H529" i="2"/>
  <c r="I529" i="2"/>
  <c r="O529" i="2"/>
  <c r="J529" i="2"/>
  <c r="K529" i="2"/>
  <c r="L529" i="2"/>
  <c r="P529" i="2"/>
  <c r="Q529" i="2"/>
  <c r="R529" i="2"/>
  <c r="M529" i="2"/>
  <c r="E530" i="2"/>
  <c r="F530" i="2"/>
  <c r="G530" i="2"/>
  <c r="H530" i="2"/>
  <c r="I530" i="2"/>
  <c r="O530" i="2"/>
  <c r="J530" i="2"/>
  <c r="K530" i="2"/>
  <c r="L530" i="2"/>
  <c r="P530" i="2"/>
  <c r="Q530" i="2"/>
  <c r="R530" i="2"/>
  <c r="M530" i="2"/>
  <c r="E531" i="2"/>
  <c r="F531" i="2"/>
  <c r="G531" i="2"/>
  <c r="H531" i="2"/>
  <c r="I531" i="2"/>
  <c r="O531" i="2"/>
  <c r="J531" i="2"/>
  <c r="K531" i="2"/>
  <c r="L531" i="2"/>
  <c r="P531" i="2"/>
  <c r="Q531" i="2"/>
  <c r="R531" i="2"/>
  <c r="M531" i="2"/>
  <c r="E532" i="2"/>
  <c r="F532" i="2"/>
  <c r="G532" i="2"/>
  <c r="H532" i="2"/>
  <c r="I532" i="2"/>
  <c r="O532" i="2"/>
  <c r="J532" i="2"/>
  <c r="K532" i="2"/>
  <c r="L532" i="2"/>
  <c r="P532" i="2"/>
  <c r="Q532" i="2"/>
  <c r="R532" i="2"/>
  <c r="M532" i="2"/>
  <c r="E533" i="2"/>
  <c r="F533" i="2"/>
  <c r="G533" i="2"/>
  <c r="H533" i="2"/>
  <c r="I533" i="2"/>
  <c r="O533" i="2"/>
  <c r="J533" i="2"/>
  <c r="K533" i="2"/>
  <c r="L533" i="2"/>
  <c r="P533" i="2"/>
  <c r="Q533" i="2"/>
  <c r="R533" i="2"/>
  <c r="M533" i="2"/>
  <c r="E534" i="2"/>
  <c r="F534" i="2"/>
  <c r="G534" i="2"/>
  <c r="H534" i="2"/>
  <c r="I534" i="2"/>
  <c r="O534" i="2"/>
  <c r="J534" i="2"/>
  <c r="K534" i="2"/>
  <c r="L534" i="2"/>
  <c r="P534" i="2"/>
  <c r="Q534" i="2"/>
  <c r="R534" i="2"/>
  <c r="M534" i="2"/>
  <c r="E535" i="2"/>
  <c r="F535" i="2"/>
  <c r="G535" i="2"/>
  <c r="H535" i="2"/>
  <c r="I535" i="2"/>
  <c r="O535" i="2"/>
  <c r="J535" i="2"/>
  <c r="K535" i="2"/>
  <c r="L535" i="2"/>
  <c r="P535" i="2"/>
  <c r="Q535" i="2"/>
  <c r="R535" i="2"/>
  <c r="M535" i="2"/>
  <c r="E536" i="2"/>
  <c r="F536" i="2"/>
  <c r="G536" i="2"/>
  <c r="H536" i="2"/>
  <c r="I536" i="2"/>
  <c r="O536" i="2"/>
  <c r="J536" i="2"/>
  <c r="K536" i="2"/>
  <c r="L536" i="2"/>
  <c r="P536" i="2"/>
  <c r="Q536" i="2"/>
  <c r="R536" i="2"/>
  <c r="M536" i="2"/>
  <c r="E537" i="2"/>
  <c r="F537" i="2"/>
  <c r="G537" i="2"/>
  <c r="H537" i="2"/>
  <c r="I537" i="2"/>
  <c r="O537" i="2"/>
  <c r="J537" i="2"/>
  <c r="K537" i="2"/>
  <c r="L537" i="2"/>
  <c r="P537" i="2"/>
  <c r="Q537" i="2"/>
  <c r="R537" i="2"/>
  <c r="M537" i="2"/>
  <c r="E538" i="2"/>
  <c r="F538" i="2"/>
  <c r="G538" i="2"/>
  <c r="H538" i="2"/>
  <c r="I538" i="2"/>
  <c r="O538" i="2"/>
  <c r="J538" i="2"/>
  <c r="K538" i="2"/>
  <c r="L538" i="2"/>
  <c r="P538" i="2"/>
  <c r="Q538" i="2"/>
  <c r="R538" i="2"/>
  <c r="M538" i="2"/>
  <c r="E539" i="2"/>
  <c r="F539" i="2"/>
  <c r="G539" i="2"/>
  <c r="H539" i="2"/>
  <c r="I539" i="2"/>
  <c r="O539" i="2"/>
  <c r="J539" i="2"/>
  <c r="K539" i="2"/>
  <c r="L539" i="2"/>
  <c r="P539" i="2"/>
  <c r="Q539" i="2"/>
  <c r="R539" i="2"/>
  <c r="M539" i="2"/>
  <c r="E540" i="2"/>
  <c r="F540" i="2"/>
  <c r="G540" i="2"/>
  <c r="H540" i="2"/>
  <c r="I540" i="2"/>
  <c r="O540" i="2"/>
  <c r="J540" i="2"/>
  <c r="K540" i="2"/>
  <c r="L540" i="2"/>
  <c r="P540" i="2"/>
  <c r="Q540" i="2"/>
  <c r="R540" i="2"/>
  <c r="M540" i="2"/>
  <c r="E541" i="2"/>
  <c r="F541" i="2"/>
  <c r="G541" i="2"/>
  <c r="H541" i="2"/>
  <c r="I541" i="2"/>
  <c r="O541" i="2"/>
  <c r="J541" i="2"/>
  <c r="K541" i="2"/>
  <c r="L541" i="2"/>
  <c r="P541" i="2"/>
  <c r="Q541" i="2"/>
  <c r="R541" i="2"/>
  <c r="M541" i="2"/>
  <c r="E542" i="2"/>
  <c r="F542" i="2"/>
  <c r="G542" i="2"/>
  <c r="H542" i="2"/>
  <c r="I542" i="2"/>
  <c r="O542" i="2"/>
  <c r="J542" i="2"/>
  <c r="K542" i="2"/>
  <c r="L542" i="2"/>
  <c r="P542" i="2"/>
  <c r="Q542" i="2"/>
  <c r="R542" i="2"/>
  <c r="M542" i="2"/>
  <c r="E543" i="2"/>
  <c r="F543" i="2"/>
  <c r="G543" i="2"/>
  <c r="H543" i="2"/>
  <c r="I543" i="2"/>
  <c r="O543" i="2"/>
  <c r="J543" i="2"/>
  <c r="K543" i="2"/>
  <c r="L543" i="2"/>
  <c r="P543" i="2"/>
  <c r="Q543" i="2"/>
  <c r="R543" i="2"/>
  <c r="M543" i="2"/>
  <c r="E544" i="2"/>
  <c r="F544" i="2"/>
  <c r="G544" i="2"/>
  <c r="H544" i="2"/>
  <c r="I544" i="2"/>
  <c r="O544" i="2"/>
  <c r="J544" i="2"/>
  <c r="K544" i="2"/>
  <c r="L544" i="2"/>
  <c r="P544" i="2"/>
  <c r="Q544" i="2"/>
  <c r="R544" i="2"/>
  <c r="M544" i="2"/>
  <c r="E545" i="2"/>
  <c r="F545" i="2"/>
  <c r="G545" i="2"/>
  <c r="H545" i="2"/>
  <c r="I545" i="2"/>
  <c r="O545" i="2"/>
  <c r="J545" i="2"/>
  <c r="K545" i="2"/>
  <c r="L545" i="2"/>
  <c r="P545" i="2"/>
  <c r="Q545" i="2"/>
  <c r="R545" i="2"/>
  <c r="M545" i="2"/>
  <c r="E546" i="2"/>
  <c r="F546" i="2"/>
  <c r="G546" i="2"/>
  <c r="H546" i="2"/>
  <c r="I546" i="2"/>
  <c r="O546" i="2"/>
  <c r="J546" i="2"/>
  <c r="K546" i="2"/>
  <c r="L546" i="2"/>
  <c r="P546" i="2"/>
  <c r="Q546" i="2"/>
  <c r="R546" i="2"/>
  <c r="M546" i="2"/>
  <c r="E547" i="2"/>
  <c r="F547" i="2"/>
  <c r="G547" i="2"/>
  <c r="H547" i="2"/>
  <c r="I547" i="2"/>
  <c r="O547" i="2"/>
  <c r="J547" i="2"/>
  <c r="K547" i="2"/>
  <c r="L547" i="2"/>
  <c r="P547" i="2"/>
  <c r="Q547" i="2"/>
  <c r="R547" i="2"/>
  <c r="M547" i="2"/>
  <c r="E548" i="2"/>
  <c r="F548" i="2"/>
  <c r="G548" i="2"/>
  <c r="H548" i="2"/>
  <c r="I548" i="2"/>
  <c r="O548" i="2"/>
  <c r="J548" i="2"/>
  <c r="K548" i="2"/>
  <c r="L548" i="2"/>
  <c r="P548" i="2"/>
  <c r="Q548" i="2"/>
  <c r="R548" i="2"/>
  <c r="M548" i="2"/>
  <c r="E549" i="2"/>
  <c r="F549" i="2"/>
  <c r="G549" i="2"/>
  <c r="H549" i="2"/>
  <c r="I549" i="2"/>
  <c r="O549" i="2"/>
  <c r="J549" i="2"/>
  <c r="K549" i="2"/>
  <c r="L549" i="2"/>
  <c r="P549" i="2"/>
  <c r="Q549" i="2"/>
  <c r="R549" i="2"/>
  <c r="M549" i="2"/>
  <c r="E550" i="2"/>
  <c r="F550" i="2"/>
  <c r="G550" i="2"/>
  <c r="H550" i="2"/>
  <c r="I550" i="2"/>
  <c r="O550" i="2"/>
  <c r="J550" i="2"/>
  <c r="K550" i="2"/>
  <c r="L550" i="2"/>
  <c r="P550" i="2"/>
  <c r="Q550" i="2"/>
  <c r="R550" i="2"/>
  <c r="M550" i="2"/>
  <c r="E551" i="2"/>
  <c r="F551" i="2"/>
  <c r="G551" i="2"/>
  <c r="H551" i="2"/>
  <c r="I551" i="2"/>
  <c r="O551" i="2"/>
  <c r="J551" i="2"/>
  <c r="K551" i="2"/>
  <c r="L551" i="2"/>
  <c r="P551" i="2"/>
  <c r="Q551" i="2"/>
  <c r="R551" i="2"/>
  <c r="M551" i="2"/>
  <c r="E552" i="2"/>
  <c r="F552" i="2"/>
  <c r="G552" i="2"/>
  <c r="H552" i="2"/>
  <c r="I552" i="2"/>
  <c r="O552" i="2"/>
  <c r="J552" i="2"/>
  <c r="K552" i="2"/>
  <c r="L552" i="2"/>
  <c r="P552" i="2"/>
  <c r="Q552" i="2"/>
  <c r="R552" i="2"/>
  <c r="M552" i="2"/>
  <c r="E553" i="2"/>
  <c r="F553" i="2"/>
  <c r="G553" i="2"/>
  <c r="I553" i="2"/>
  <c r="O553" i="2"/>
  <c r="J553" i="2"/>
  <c r="K553" i="2"/>
  <c r="L553" i="2"/>
  <c r="P553" i="2"/>
  <c r="Q553" i="2"/>
  <c r="R553" i="2"/>
  <c r="M553" i="2"/>
  <c r="E554" i="2"/>
  <c r="F554" i="2"/>
  <c r="G554" i="2"/>
  <c r="I554" i="2"/>
  <c r="O554" i="2"/>
  <c r="J554" i="2"/>
  <c r="K554" i="2"/>
  <c r="L554" i="2"/>
  <c r="P554" i="2"/>
  <c r="Q554" i="2"/>
  <c r="R554" i="2"/>
  <c r="M554" i="2"/>
  <c r="E555" i="2"/>
  <c r="F555" i="2"/>
  <c r="G555" i="2"/>
  <c r="I555" i="2"/>
  <c r="O555" i="2"/>
  <c r="J555" i="2"/>
  <c r="K555" i="2"/>
  <c r="L555" i="2"/>
  <c r="P555" i="2"/>
  <c r="Q555" i="2"/>
  <c r="R555" i="2"/>
  <c r="M555" i="2"/>
  <c r="E556" i="2"/>
  <c r="F556" i="2"/>
  <c r="G556" i="2"/>
  <c r="I556" i="2"/>
  <c r="O556" i="2"/>
  <c r="J556" i="2"/>
  <c r="K556" i="2"/>
  <c r="L556" i="2"/>
  <c r="P556" i="2"/>
  <c r="Q556" i="2"/>
  <c r="R556" i="2"/>
  <c r="M556" i="2"/>
  <c r="E557" i="2"/>
  <c r="F557" i="2"/>
  <c r="G557" i="2"/>
  <c r="I557" i="2"/>
  <c r="O557" i="2"/>
  <c r="J557" i="2"/>
  <c r="K557" i="2"/>
  <c r="L557" i="2"/>
  <c r="P557" i="2"/>
  <c r="Q557" i="2"/>
  <c r="R557" i="2"/>
  <c r="M557" i="2"/>
  <c r="E558" i="2"/>
  <c r="F558" i="2"/>
  <c r="G558" i="2"/>
  <c r="I558" i="2"/>
  <c r="O558" i="2"/>
  <c r="J558" i="2"/>
  <c r="K558" i="2"/>
  <c r="L558" i="2"/>
  <c r="P558" i="2"/>
  <c r="Q558" i="2"/>
  <c r="R558" i="2"/>
  <c r="M558" i="2"/>
  <c r="E559" i="2"/>
  <c r="F559" i="2"/>
  <c r="G559" i="2"/>
  <c r="I559" i="2"/>
  <c r="O559" i="2"/>
  <c r="J559" i="2"/>
  <c r="K559" i="2"/>
  <c r="L559" i="2"/>
  <c r="P559" i="2"/>
  <c r="Q559" i="2"/>
  <c r="R559" i="2"/>
  <c r="M559" i="2"/>
  <c r="E560" i="2"/>
  <c r="F560" i="2"/>
  <c r="G560" i="2"/>
  <c r="I560" i="2"/>
  <c r="O560" i="2"/>
  <c r="J560" i="2"/>
  <c r="K560" i="2"/>
  <c r="L560" i="2"/>
  <c r="P560" i="2"/>
  <c r="Q560" i="2"/>
  <c r="R560" i="2"/>
  <c r="M560" i="2"/>
  <c r="E561" i="2"/>
  <c r="F561" i="2"/>
  <c r="G561" i="2"/>
  <c r="I561" i="2"/>
  <c r="O561" i="2"/>
  <c r="J561" i="2"/>
  <c r="K561" i="2"/>
  <c r="L561" i="2"/>
  <c r="P561" i="2"/>
  <c r="Q561" i="2"/>
  <c r="R561" i="2"/>
  <c r="M561" i="2"/>
  <c r="E562" i="2"/>
  <c r="F562" i="2"/>
  <c r="G562" i="2"/>
  <c r="I562" i="2"/>
  <c r="O562" i="2"/>
  <c r="J562" i="2"/>
  <c r="K562" i="2"/>
  <c r="L562" i="2"/>
  <c r="P562" i="2"/>
  <c r="Q562" i="2"/>
  <c r="R562" i="2"/>
  <c r="M562" i="2"/>
  <c r="E563" i="2"/>
  <c r="F563" i="2"/>
  <c r="G563" i="2"/>
  <c r="I563" i="2"/>
  <c r="O563" i="2"/>
  <c r="J563" i="2"/>
  <c r="K563" i="2"/>
  <c r="L563" i="2"/>
  <c r="P563" i="2"/>
  <c r="Q563" i="2"/>
  <c r="R563" i="2"/>
  <c r="M563" i="2"/>
  <c r="E564" i="2"/>
  <c r="F564" i="2"/>
  <c r="G564" i="2"/>
  <c r="I564" i="2"/>
  <c r="O564" i="2"/>
  <c r="J564" i="2"/>
  <c r="K564" i="2"/>
  <c r="L564" i="2"/>
  <c r="P564" i="2"/>
  <c r="Q564" i="2"/>
  <c r="R564" i="2"/>
  <c r="M564" i="2"/>
  <c r="E565" i="2"/>
  <c r="F565" i="2"/>
  <c r="G565" i="2"/>
  <c r="I565" i="2"/>
  <c r="O565" i="2"/>
  <c r="J565" i="2"/>
  <c r="K565" i="2"/>
  <c r="L565" i="2"/>
  <c r="P565" i="2"/>
  <c r="Q565" i="2"/>
  <c r="R565" i="2"/>
  <c r="M565" i="2"/>
  <c r="E566" i="2"/>
  <c r="F566" i="2"/>
  <c r="G566" i="2"/>
  <c r="I566" i="2"/>
  <c r="O566" i="2"/>
  <c r="J566" i="2"/>
  <c r="K566" i="2"/>
  <c r="L566" i="2"/>
  <c r="P566" i="2"/>
  <c r="Q566" i="2"/>
  <c r="R566" i="2"/>
  <c r="M566" i="2"/>
  <c r="E567" i="2"/>
  <c r="F567" i="2"/>
  <c r="G567" i="2"/>
  <c r="I567" i="2"/>
  <c r="O567" i="2"/>
  <c r="J567" i="2"/>
  <c r="K567" i="2"/>
  <c r="L567" i="2"/>
  <c r="P567" i="2"/>
  <c r="Q567" i="2"/>
  <c r="R567" i="2"/>
  <c r="M567" i="2"/>
  <c r="E568" i="2"/>
  <c r="F568" i="2"/>
  <c r="G568" i="2"/>
  <c r="I568" i="2"/>
  <c r="O568" i="2"/>
  <c r="J568" i="2"/>
  <c r="K568" i="2"/>
  <c r="L568" i="2"/>
  <c r="P568" i="2"/>
  <c r="Q568" i="2"/>
  <c r="R568" i="2"/>
  <c r="M568" i="2"/>
  <c r="E569" i="2"/>
  <c r="F569" i="2"/>
  <c r="G569" i="2"/>
  <c r="I569" i="2"/>
  <c r="O569" i="2"/>
  <c r="J569" i="2"/>
  <c r="K569" i="2"/>
  <c r="L569" i="2"/>
  <c r="P569" i="2"/>
  <c r="Q569" i="2"/>
  <c r="R569" i="2"/>
  <c r="M569" i="2"/>
  <c r="E570" i="2"/>
  <c r="F570" i="2"/>
  <c r="G570" i="2"/>
  <c r="I570" i="2"/>
  <c r="O570" i="2"/>
  <c r="J570" i="2"/>
  <c r="K570" i="2"/>
  <c r="L570" i="2"/>
  <c r="P570" i="2"/>
  <c r="Q570" i="2"/>
  <c r="R570" i="2"/>
  <c r="M570" i="2"/>
  <c r="E571" i="2"/>
  <c r="F571" i="2"/>
  <c r="G571" i="2"/>
  <c r="I571" i="2"/>
  <c r="O571" i="2"/>
  <c r="J571" i="2"/>
  <c r="K571" i="2"/>
  <c r="L571" i="2"/>
  <c r="P571" i="2"/>
  <c r="Q571" i="2"/>
  <c r="R571" i="2"/>
  <c r="M571" i="2"/>
  <c r="E572" i="2"/>
  <c r="F572" i="2"/>
  <c r="G572" i="2"/>
  <c r="H572" i="2"/>
  <c r="I572" i="2"/>
  <c r="O572" i="2"/>
  <c r="J572" i="2"/>
  <c r="K572" i="2"/>
  <c r="L572" i="2"/>
  <c r="P572" i="2"/>
  <c r="Q572" i="2"/>
  <c r="R572" i="2"/>
  <c r="M572" i="2"/>
  <c r="E573" i="2"/>
  <c r="F573" i="2"/>
  <c r="G573" i="2"/>
  <c r="H573" i="2"/>
  <c r="I573" i="2"/>
  <c r="O573" i="2"/>
  <c r="J573" i="2"/>
  <c r="K573" i="2"/>
  <c r="L573" i="2"/>
  <c r="P573" i="2"/>
  <c r="Q573" i="2"/>
  <c r="R573" i="2"/>
  <c r="M573" i="2"/>
  <c r="E574" i="2"/>
  <c r="F574" i="2"/>
  <c r="G574" i="2"/>
  <c r="H574" i="2"/>
  <c r="I574" i="2"/>
  <c r="O574" i="2"/>
  <c r="J574" i="2"/>
  <c r="K574" i="2"/>
  <c r="L574" i="2"/>
  <c r="P574" i="2"/>
  <c r="Q574" i="2"/>
  <c r="R574" i="2"/>
  <c r="M574" i="2"/>
  <c r="E575" i="2"/>
  <c r="F575" i="2"/>
  <c r="G575" i="2"/>
  <c r="H575" i="2"/>
  <c r="I575" i="2"/>
  <c r="O575" i="2"/>
  <c r="J575" i="2"/>
  <c r="K575" i="2"/>
  <c r="L575" i="2"/>
  <c r="P575" i="2"/>
  <c r="Q575" i="2"/>
  <c r="R575" i="2"/>
  <c r="M575" i="2"/>
  <c r="E576" i="2"/>
  <c r="F576" i="2"/>
  <c r="G576" i="2"/>
  <c r="H576" i="2"/>
  <c r="I576" i="2"/>
  <c r="O576" i="2"/>
  <c r="J576" i="2"/>
  <c r="K576" i="2"/>
  <c r="L576" i="2"/>
  <c r="P576" i="2"/>
  <c r="Q576" i="2"/>
  <c r="R576" i="2"/>
  <c r="M576" i="2"/>
  <c r="E577" i="2"/>
  <c r="F577" i="2"/>
  <c r="G577" i="2"/>
  <c r="H577" i="2"/>
  <c r="I577" i="2"/>
  <c r="O577" i="2"/>
  <c r="J577" i="2"/>
  <c r="K577" i="2"/>
  <c r="L577" i="2"/>
  <c r="P577" i="2"/>
  <c r="Q577" i="2"/>
  <c r="R577" i="2"/>
  <c r="M577" i="2"/>
  <c r="E578" i="2"/>
  <c r="F578" i="2"/>
  <c r="G578" i="2"/>
  <c r="H578" i="2"/>
  <c r="I578" i="2"/>
  <c r="O578" i="2"/>
  <c r="J578" i="2"/>
  <c r="K578" i="2"/>
  <c r="L578" i="2"/>
  <c r="P578" i="2"/>
  <c r="Q578" i="2"/>
  <c r="R578" i="2"/>
  <c r="M578" i="2"/>
  <c r="E579" i="2"/>
  <c r="F579" i="2"/>
  <c r="G579" i="2"/>
  <c r="H579" i="2"/>
  <c r="I579" i="2"/>
  <c r="O579" i="2"/>
  <c r="J579" i="2"/>
  <c r="K579" i="2"/>
  <c r="L579" i="2"/>
  <c r="P579" i="2"/>
  <c r="Q579" i="2"/>
  <c r="R579" i="2"/>
  <c r="M579" i="2"/>
  <c r="E580" i="2"/>
  <c r="F580" i="2"/>
  <c r="G580" i="2"/>
  <c r="H580" i="2"/>
  <c r="I580" i="2"/>
  <c r="O580" i="2"/>
  <c r="J580" i="2"/>
  <c r="K580" i="2"/>
  <c r="L580" i="2"/>
  <c r="P580" i="2"/>
  <c r="Q580" i="2"/>
  <c r="R580" i="2"/>
  <c r="M580" i="2"/>
  <c r="E581" i="2"/>
  <c r="F581" i="2"/>
  <c r="G581" i="2"/>
  <c r="H581" i="2"/>
  <c r="I581" i="2"/>
  <c r="O581" i="2"/>
  <c r="J581" i="2"/>
  <c r="K581" i="2"/>
  <c r="L581" i="2"/>
  <c r="P581" i="2"/>
  <c r="Q581" i="2"/>
  <c r="R581" i="2"/>
  <c r="M581" i="2"/>
  <c r="E582" i="2"/>
  <c r="F582" i="2"/>
  <c r="G582" i="2"/>
  <c r="H582" i="2"/>
  <c r="I582" i="2"/>
  <c r="O582" i="2"/>
  <c r="J582" i="2"/>
  <c r="K582" i="2"/>
  <c r="L582" i="2"/>
  <c r="P582" i="2"/>
  <c r="Q582" i="2"/>
  <c r="R582" i="2"/>
  <c r="M582" i="2"/>
  <c r="E583" i="2"/>
  <c r="F583" i="2"/>
  <c r="G583" i="2"/>
  <c r="H583" i="2"/>
  <c r="I583" i="2"/>
  <c r="O583" i="2"/>
  <c r="J583" i="2"/>
  <c r="K583" i="2"/>
  <c r="L583" i="2"/>
  <c r="P583" i="2"/>
  <c r="Q583" i="2"/>
  <c r="R583" i="2"/>
  <c r="M583" i="2"/>
  <c r="E584" i="2"/>
  <c r="F584" i="2"/>
  <c r="G584" i="2"/>
  <c r="H584" i="2"/>
  <c r="I584" i="2"/>
  <c r="O584" i="2"/>
  <c r="J584" i="2"/>
  <c r="K584" i="2"/>
  <c r="L584" i="2"/>
  <c r="P584" i="2"/>
  <c r="Q584" i="2"/>
  <c r="R584" i="2"/>
  <c r="M584" i="2"/>
  <c r="E585" i="2"/>
  <c r="F585" i="2"/>
  <c r="G585" i="2"/>
  <c r="H585" i="2"/>
  <c r="I585" i="2"/>
  <c r="O585" i="2"/>
  <c r="J585" i="2"/>
  <c r="K585" i="2"/>
  <c r="L585" i="2"/>
  <c r="P585" i="2"/>
  <c r="Q585" i="2"/>
  <c r="R585" i="2"/>
  <c r="M585" i="2"/>
  <c r="E586" i="2"/>
  <c r="F586" i="2"/>
  <c r="G586" i="2"/>
  <c r="H586" i="2"/>
  <c r="I586" i="2"/>
  <c r="O586" i="2"/>
  <c r="J586" i="2"/>
  <c r="K586" i="2"/>
  <c r="L586" i="2"/>
  <c r="P586" i="2"/>
  <c r="Q586" i="2"/>
  <c r="R586" i="2"/>
  <c r="M586" i="2"/>
  <c r="E587" i="2"/>
  <c r="F587" i="2"/>
  <c r="G587" i="2"/>
  <c r="H587" i="2"/>
  <c r="I587" i="2"/>
  <c r="O587" i="2"/>
  <c r="J587" i="2"/>
  <c r="K587" i="2"/>
  <c r="L587" i="2"/>
  <c r="P587" i="2"/>
  <c r="Q587" i="2"/>
  <c r="R587" i="2"/>
  <c r="M587" i="2"/>
  <c r="E588" i="2"/>
  <c r="F588" i="2"/>
  <c r="G588" i="2"/>
  <c r="H588" i="2"/>
  <c r="I588" i="2"/>
  <c r="O588" i="2"/>
  <c r="J588" i="2"/>
  <c r="K588" i="2"/>
  <c r="L588" i="2"/>
  <c r="P588" i="2"/>
  <c r="Q588" i="2"/>
  <c r="R588" i="2"/>
  <c r="M588" i="2"/>
  <c r="E589" i="2"/>
  <c r="F589" i="2"/>
  <c r="G589" i="2"/>
  <c r="H589" i="2"/>
  <c r="I589" i="2"/>
  <c r="O589" i="2"/>
  <c r="J589" i="2"/>
  <c r="K589" i="2"/>
  <c r="L589" i="2"/>
  <c r="P589" i="2"/>
  <c r="Q589" i="2"/>
  <c r="R589" i="2"/>
  <c r="M589" i="2"/>
  <c r="E590" i="2"/>
  <c r="F590" i="2"/>
  <c r="G590" i="2"/>
  <c r="H590" i="2"/>
  <c r="I590" i="2"/>
  <c r="O590" i="2"/>
  <c r="J590" i="2"/>
  <c r="K590" i="2"/>
  <c r="L590" i="2"/>
  <c r="P590" i="2"/>
  <c r="Q590" i="2"/>
  <c r="R590" i="2"/>
  <c r="M590" i="2"/>
  <c r="E591" i="2"/>
  <c r="F591" i="2"/>
  <c r="G591" i="2"/>
  <c r="H591" i="2"/>
  <c r="I591" i="2"/>
  <c r="O591" i="2"/>
  <c r="J591" i="2"/>
  <c r="K591" i="2"/>
  <c r="L591" i="2"/>
  <c r="P591" i="2"/>
  <c r="Q591" i="2"/>
  <c r="R591" i="2"/>
  <c r="M591" i="2"/>
  <c r="E592" i="2"/>
  <c r="F592" i="2"/>
  <c r="G592" i="2"/>
  <c r="H592" i="2"/>
  <c r="I592" i="2"/>
  <c r="O592" i="2"/>
  <c r="J592" i="2"/>
  <c r="K592" i="2"/>
  <c r="L592" i="2"/>
  <c r="P592" i="2"/>
  <c r="Q592" i="2"/>
  <c r="R592" i="2"/>
  <c r="M592" i="2"/>
  <c r="E593" i="2"/>
  <c r="F593" i="2"/>
  <c r="G593" i="2"/>
  <c r="H593" i="2"/>
  <c r="I593" i="2"/>
  <c r="O593" i="2"/>
  <c r="J593" i="2"/>
  <c r="K593" i="2"/>
  <c r="L593" i="2"/>
  <c r="P593" i="2"/>
  <c r="Q593" i="2"/>
  <c r="R593" i="2"/>
  <c r="M593" i="2"/>
  <c r="E594" i="2"/>
  <c r="F594" i="2"/>
  <c r="G594" i="2"/>
  <c r="H594" i="2"/>
  <c r="I594" i="2"/>
  <c r="O594" i="2"/>
  <c r="J594" i="2"/>
  <c r="K594" i="2"/>
  <c r="L594" i="2"/>
  <c r="P594" i="2"/>
  <c r="Q594" i="2"/>
  <c r="R594" i="2"/>
  <c r="M594" i="2"/>
  <c r="E595" i="2"/>
  <c r="F595" i="2"/>
  <c r="G595" i="2"/>
  <c r="H595" i="2"/>
  <c r="I595" i="2"/>
  <c r="O595" i="2"/>
  <c r="J595" i="2"/>
  <c r="K595" i="2"/>
  <c r="L595" i="2"/>
  <c r="P595" i="2"/>
  <c r="Q595" i="2"/>
  <c r="R595" i="2"/>
  <c r="M595" i="2"/>
  <c r="E596" i="2"/>
  <c r="F596" i="2"/>
  <c r="G596" i="2"/>
  <c r="H596" i="2"/>
  <c r="I596" i="2"/>
  <c r="O596" i="2"/>
  <c r="J596" i="2"/>
  <c r="K596" i="2"/>
  <c r="L596" i="2"/>
  <c r="P596" i="2"/>
  <c r="Q596" i="2"/>
  <c r="R596" i="2"/>
  <c r="M596" i="2"/>
  <c r="E597" i="2"/>
  <c r="F597" i="2"/>
  <c r="G597" i="2"/>
  <c r="H597" i="2"/>
  <c r="I597" i="2"/>
  <c r="O597" i="2"/>
  <c r="J597" i="2"/>
  <c r="K597" i="2"/>
  <c r="L597" i="2"/>
  <c r="P597" i="2"/>
  <c r="Q597" i="2"/>
  <c r="R597" i="2"/>
  <c r="M597" i="2"/>
  <c r="E598" i="2"/>
  <c r="F598" i="2"/>
  <c r="G598" i="2"/>
  <c r="H598" i="2"/>
  <c r="I598" i="2"/>
  <c r="O598" i="2"/>
  <c r="J598" i="2"/>
  <c r="K598" i="2"/>
  <c r="L598" i="2"/>
  <c r="P598" i="2"/>
  <c r="Q598" i="2"/>
  <c r="R598" i="2"/>
  <c r="M598" i="2"/>
  <c r="E599" i="2"/>
  <c r="F599" i="2"/>
  <c r="G599" i="2"/>
  <c r="H599" i="2"/>
  <c r="I599" i="2"/>
  <c r="O599" i="2"/>
  <c r="J599" i="2"/>
  <c r="K599" i="2"/>
  <c r="L599" i="2"/>
  <c r="P599" i="2"/>
  <c r="Q599" i="2"/>
  <c r="R599" i="2"/>
  <c r="M599" i="2"/>
  <c r="E600" i="2"/>
  <c r="F600" i="2"/>
  <c r="G600" i="2"/>
  <c r="H600" i="2"/>
  <c r="I600" i="2"/>
  <c r="O600" i="2"/>
  <c r="J600" i="2"/>
  <c r="K600" i="2"/>
  <c r="L600" i="2"/>
  <c r="P600" i="2"/>
  <c r="Q600" i="2"/>
  <c r="R600" i="2"/>
  <c r="M600" i="2"/>
  <c r="E601" i="2"/>
  <c r="F601" i="2"/>
  <c r="G601" i="2"/>
  <c r="H601" i="2"/>
  <c r="I601" i="2"/>
  <c r="O601" i="2"/>
  <c r="J601" i="2"/>
  <c r="K601" i="2"/>
  <c r="L601" i="2"/>
  <c r="P601" i="2"/>
  <c r="Q601" i="2"/>
  <c r="R601" i="2"/>
  <c r="M601" i="2"/>
  <c r="E602" i="2"/>
  <c r="F602" i="2"/>
  <c r="G602" i="2"/>
  <c r="H602" i="2"/>
  <c r="I602" i="2"/>
  <c r="O602" i="2"/>
  <c r="J602" i="2"/>
  <c r="K602" i="2"/>
  <c r="L602" i="2"/>
  <c r="P602" i="2"/>
  <c r="Q602" i="2"/>
  <c r="R602" i="2"/>
  <c r="M602" i="2"/>
  <c r="E603" i="2"/>
  <c r="F603" i="2"/>
  <c r="G603" i="2"/>
  <c r="H603" i="2"/>
  <c r="I603" i="2"/>
  <c r="O603" i="2"/>
  <c r="J603" i="2"/>
  <c r="K603" i="2"/>
  <c r="L603" i="2"/>
  <c r="P603" i="2"/>
  <c r="Q603" i="2"/>
  <c r="R603" i="2"/>
  <c r="M603" i="2"/>
  <c r="E604" i="2"/>
  <c r="F604" i="2"/>
  <c r="G604" i="2"/>
  <c r="H604" i="2"/>
  <c r="I604" i="2"/>
  <c r="O604" i="2"/>
  <c r="J604" i="2"/>
  <c r="K604" i="2"/>
  <c r="L604" i="2"/>
  <c r="P604" i="2"/>
  <c r="Q604" i="2"/>
  <c r="R604" i="2"/>
  <c r="M604" i="2"/>
  <c r="E605" i="2"/>
  <c r="F605" i="2"/>
  <c r="G605" i="2"/>
  <c r="H605" i="2"/>
  <c r="I605" i="2"/>
  <c r="O605" i="2"/>
  <c r="J605" i="2"/>
  <c r="K605" i="2"/>
  <c r="L605" i="2"/>
  <c r="P605" i="2"/>
  <c r="Q605" i="2"/>
  <c r="R605" i="2"/>
  <c r="M605" i="2"/>
  <c r="E606" i="2"/>
  <c r="F606" i="2"/>
  <c r="G606" i="2"/>
  <c r="H606" i="2"/>
  <c r="I606" i="2"/>
  <c r="O606" i="2"/>
  <c r="J606" i="2"/>
  <c r="K606" i="2"/>
  <c r="L606" i="2"/>
  <c r="P606" i="2"/>
  <c r="Q606" i="2"/>
  <c r="R606" i="2"/>
  <c r="M606" i="2"/>
  <c r="E607" i="2"/>
  <c r="F607" i="2"/>
  <c r="G607" i="2"/>
  <c r="H607" i="2"/>
  <c r="I607" i="2"/>
  <c r="O607" i="2"/>
  <c r="J607" i="2"/>
  <c r="K607" i="2"/>
  <c r="L607" i="2"/>
  <c r="P607" i="2"/>
  <c r="Q607" i="2"/>
  <c r="R607" i="2"/>
  <c r="M607" i="2"/>
  <c r="E608" i="2"/>
  <c r="F608" i="2"/>
  <c r="G608" i="2"/>
  <c r="H608" i="2"/>
  <c r="I608" i="2"/>
  <c r="O608" i="2"/>
  <c r="J608" i="2"/>
  <c r="K608" i="2"/>
  <c r="L608" i="2"/>
  <c r="P608" i="2"/>
  <c r="Q608" i="2"/>
  <c r="R608" i="2"/>
  <c r="M608" i="2"/>
  <c r="E609" i="2"/>
  <c r="F609" i="2"/>
  <c r="G609" i="2"/>
  <c r="H609" i="2"/>
  <c r="I609" i="2"/>
  <c r="O609" i="2"/>
  <c r="J609" i="2"/>
  <c r="K609" i="2"/>
  <c r="L609" i="2"/>
  <c r="P609" i="2"/>
  <c r="Q609" i="2"/>
  <c r="R609" i="2"/>
  <c r="M609" i="2"/>
  <c r="E610" i="2"/>
  <c r="F610" i="2"/>
  <c r="G610" i="2"/>
  <c r="H610" i="2"/>
  <c r="I610" i="2"/>
  <c r="O610" i="2"/>
  <c r="J610" i="2"/>
  <c r="K610" i="2"/>
  <c r="L610" i="2"/>
  <c r="P610" i="2"/>
  <c r="Q610" i="2"/>
  <c r="R610" i="2"/>
  <c r="M610" i="2"/>
  <c r="E611" i="2"/>
  <c r="F611" i="2"/>
  <c r="G611" i="2"/>
  <c r="H611" i="2"/>
  <c r="I611" i="2"/>
  <c r="O611" i="2"/>
  <c r="J611" i="2"/>
  <c r="K611" i="2"/>
  <c r="L611" i="2"/>
  <c r="P611" i="2"/>
  <c r="Q611" i="2"/>
  <c r="R611" i="2"/>
  <c r="M611" i="2"/>
  <c r="E612" i="2"/>
  <c r="F612" i="2"/>
  <c r="G612" i="2"/>
  <c r="H612" i="2"/>
  <c r="I612" i="2"/>
  <c r="O612" i="2"/>
  <c r="J612" i="2"/>
  <c r="K612" i="2"/>
  <c r="L612" i="2"/>
  <c r="P612" i="2"/>
  <c r="Q612" i="2"/>
  <c r="R612" i="2"/>
  <c r="M612" i="2"/>
  <c r="E613" i="2"/>
  <c r="F613" i="2"/>
  <c r="G613" i="2"/>
  <c r="H613" i="2"/>
  <c r="I613" i="2"/>
  <c r="O613" i="2"/>
  <c r="J613" i="2"/>
  <c r="K613" i="2"/>
  <c r="L613" i="2"/>
  <c r="P613" i="2"/>
  <c r="Q613" i="2"/>
  <c r="R613" i="2"/>
  <c r="M613" i="2"/>
  <c r="E614" i="2"/>
  <c r="F614" i="2"/>
  <c r="G614" i="2"/>
  <c r="H614" i="2"/>
  <c r="I614" i="2"/>
  <c r="O614" i="2"/>
  <c r="J614" i="2"/>
  <c r="K614" i="2"/>
  <c r="L614" i="2"/>
  <c r="P614" i="2"/>
  <c r="Q614" i="2"/>
  <c r="R614" i="2"/>
  <c r="M614" i="2"/>
  <c r="E615" i="2"/>
  <c r="F615" i="2"/>
  <c r="G615" i="2"/>
  <c r="H615" i="2"/>
  <c r="I615" i="2"/>
  <c r="O615" i="2"/>
  <c r="J615" i="2"/>
  <c r="K615" i="2"/>
  <c r="L615" i="2"/>
  <c r="P615" i="2"/>
  <c r="Q615" i="2"/>
  <c r="R615" i="2"/>
  <c r="M615" i="2"/>
  <c r="E616" i="2"/>
  <c r="F616" i="2"/>
  <c r="G616" i="2"/>
  <c r="H616" i="2"/>
  <c r="I616" i="2"/>
  <c r="O616" i="2"/>
  <c r="J616" i="2"/>
  <c r="K616" i="2"/>
  <c r="L616" i="2"/>
  <c r="P616" i="2"/>
  <c r="Q616" i="2"/>
  <c r="R616" i="2"/>
  <c r="M616" i="2"/>
  <c r="E617" i="2"/>
  <c r="F617" i="2"/>
  <c r="G617" i="2"/>
  <c r="H617" i="2"/>
  <c r="I617" i="2"/>
  <c r="O617" i="2"/>
  <c r="J617" i="2"/>
  <c r="K617" i="2"/>
  <c r="L617" i="2"/>
  <c r="P617" i="2"/>
  <c r="Q617" i="2"/>
  <c r="R617" i="2"/>
  <c r="M617" i="2"/>
  <c r="E618" i="2"/>
  <c r="F618" i="2"/>
  <c r="G618" i="2"/>
  <c r="H618" i="2"/>
  <c r="I618" i="2"/>
  <c r="O618" i="2"/>
  <c r="J618" i="2"/>
  <c r="K618" i="2"/>
  <c r="L618" i="2"/>
  <c r="P618" i="2"/>
  <c r="Q618" i="2"/>
  <c r="R618" i="2"/>
  <c r="M618" i="2"/>
  <c r="E619" i="2"/>
  <c r="F619" i="2"/>
  <c r="G619" i="2"/>
  <c r="I619" i="2"/>
  <c r="O619" i="2"/>
  <c r="J619" i="2"/>
  <c r="K619" i="2"/>
  <c r="L619" i="2"/>
  <c r="P619" i="2"/>
  <c r="Q619" i="2"/>
  <c r="R619" i="2"/>
  <c r="M619" i="2"/>
  <c r="E620" i="2"/>
  <c r="F620" i="2"/>
  <c r="G620" i="2"/>
  <c r="I620" i="2"/>
  <c r="O620" i="2"/>
  <c r="J620" i="2"/>
  <c r="K620" i="2"/>
  <c r="L620" i="2"/>
  <c r="P620" i="2"/>
  <c r="Q620" i="2"/>
  <c r="R620" i="2"/>
  <c r="M620" i="2"/>
  <c r="E621" i="2"/>
  <c r="F621" i="2"/>
  <c r="G621" i="2"/>
  <c r="I621" i="2"/>
  <c r="O621" i="2"/>
  <c r="J621" i="2"/>
  <c r="K621" i="2"/>
  <c r="L621" i="2"/>
  <c r="P621" i="2"/>
  <c r="Q621" i="2"/>
  <c r="R621" i="2"/>
  <c r="M621" i="2"/>
  <c r="E622" i="2"/>
  <c r="F622" i="2"/>
  <c r="G622" i="2"/>
  <c r="I622" i="2"/>
  <c r="O622" i="2"/>
  <c r="J622" i="2"/>
  <c r="K622" i="2"/>
  <c r="L622" i="2"/>
  <c r="P622" i="2"/>
  <c r="Q622" i="2"/>
  <c r="R622" i="2"/>
  <c r="M622" i="2"/>
  <c r="E623" i="2"/>
  <c r="F623" i="2"/>
  <c r="G623" i="2"/>
  <c r="I623" i="2"/>
  <c r="O623" i="2"/>
  <c r="J623" i="2"/>
  <c r="K623" i="2"/>
  <c r="L623" i="2"/>
  <c r="P623" i="2"/>
  <c r="Q623" i="2"/>
  <c r="R623" i="2"/>
  <c r="M623" i="2"/>
  <c r="E624" i="2"/>
  <c r="F624" i="2"/>
  <c r="G624" i="2"/>
  <c r="I624" i="2"/>
  <c r="O624" i="2"/>
  <c r="J624" i="2"/>
  <c r="K624" i="2"/>
  <c r="L624" i="2"/>
  <c r="P624" i="2"/>
  <c r="Q624" i="2"/>
  <c r="R624" i="2"/>
  <c r="M624" i="2"/>
  <c r="E625" i="2"/>
  <c r="F625" i="2"/>
  <c r="G625" i="2"/>
  <c r="I625" i="2"/>
  <c r="O625" i="2"/>
  <c r="J625" i="2"/>
  <c r="K625" i="2"/>
  <c r="L625" i="2"/>
  <c r="P625" i="2"/>
  <c r="Q625" i="2"/>
  <c r="R625" i="2"/>
  <c r="M625" i="2"/>
  <c r="E626" i="2"/>
  <c r="F626" i="2"/>
  <c r="G626" i="2"/>
  <c r="I626" i="2"/>
  <c r="O626" i="2"/>
  <c r="J626" i="2"/>
  <c r="K626" i="2"/>
  <c r="L626" i="2"/>
  <c r="P626" i="2"/>
  <c r="Q626" i="2"/>
  <c r="R626" i="2"/>
  <c r="M626" i="2"/>
  <c r="E627" i="2"/>
  <c r="F627" i="2"/>
  <c r="G627" i="2"/>
  <c r="I627" i="2"/>
  <c r="O627" i="2"/>
  <c r="J627" i="2"/>
  <c r="K627" i="2"/>
  <c r="L627" i="2"/>
  <c r="P627" i="2"/>
  <c r="Q627" i="2"/>
  <c r="R627" i="2"/>
  <c r="M627" i="2"/>
  <c r="E628" i="2"/>
  <c r="F628" i="2"/>
  <c r="G628" i="2"/>
  <c r="I628" i="2"/>
  <c r="O628" i="2"/>
  <c r="J628" i="2"/>
  <c r="K628" i="2"/>
  <c r="L628" i="2"/>
  <c r="P628" i="2"/>
  <c r="Q628" i="2"/>
  <c r="R628" i="2"/>
  <c r="M628" i="2"/>
  <c r="E629" i="2"/>
  <c r="F629" i="2"/>
  <c r="G629" i="2"/>
  <c r="I629" i="2"/>
  <c r="O629" i="2"/>
  <c r="J629" i="2"/>
  <c r="K629" i="2"/>
  <c r="L629" i="2"/>
  <c r="P629" i="2"/>
  <c r="Q629" i="2"/>
  <c r="R629" i="2"/>
  <c r="M629" i="2"/>
  <c r="E630" i="2"/>
  <c r="F630" i="2"/>
  <c r="G630" i="2"/>
  <c r="I630" i="2"/>
  <c r="O630" i="2"/>
  <c r="J630" i="2"/>
  <c r="K630" i="2"/>
  <c r="L630" i="2"/>
  <c r="P630" i="2"/>
  <c r="Q630" i="2"/>
  <c r="R630" i="2"/>
  <c r="M630" i="2"/>
  <c r="E631" i="2"/>
  <c r="F631" i="2"/>
  <c r="G631" i="2"/>
  <c r="I631" i="2"/>
  <c r="O631" i="2"/>
  <c r="J631" i="2"/>
  <c r="K631" i="2"/>
  <c r="L631" i="2"/>
  <c r="P631" i="2"/>
  <c r="Q631" i="2"/>
  <c r="R631" i="2"/>
  <c r="M631" i="2"/>
  <c r="E632" i="2"/>
  <c r="F632" i="2"/>
  <c r="G632" i="2"/>
  <c r="I632" i="2"/>
  <c r="O632" i="2"/>
  <c r="J632" i="2"/>
  <c r="K632" i="2"/>
  <c r="L632" i="2"/>
  <c r="P632" i="2"/>
  <c r="Q632" i="2"/>
  <c r="R632" i="2"/>
  <c r="M632" i="2"/>
  <c r="E633" i="2"/>
  <c r="F633" i="2"/>
  <c r="G633" i="2"/>
  <c r="I633" i="2"/>
  <c r="O633" i="2"/>
  <c r="J633" i="2"/>
  <c r="K633" i="2"/>
  <c r="L633" i="2"/>
  <c r="P633" i="2"/>
  <c r="Q633" i="2"/>
  <c r="R633" i="2"/>
  <c r="M633" i="2"/>
  <c r="E634" i="2"/>
  <c r="F634" i="2"/>
  <c r="G634" i="2"/>
  <c r="I634" i="2"/>
  <c r="O634" i="2"/>
  <c r="J634" i="2"/>
  <c r="K634" i="2"/>
  <c r="L634" i="2"/>
  <c r="P634" i="2"/>
  <c r="Q634" i="2"/>
  <c r="R634" i="2"/>
  <c r="M634" i="2"/>
  <c r="E635" i="2"/>
  <c r="F635" i="2"/>
  <c r="G635" i="2"/>
  <c r="H635" i="2"/>
  <c r="I635" i="2"/>
  <c r="O635" i="2"/>
  <c r="J635" i="2"/>
  <c r="K635" i="2"/>
  <c r="L635" i="2"/>
  <c r="P635" i="2"/>
  <c r="Q635" i="2"/>
  <c r="R635" i="2"/>
  <c r="M635" i="2"/>
  <c r="E636" i="2"/>
  <c r="F636" i="2"/>
  <c r="G636" i="2"/>
  <c r="H636" i="2"/>
  <c r="I636" i="2"/>
  <c r="O636" i="2"/>
  <c r="J636" i="2"/>
  <c r="K636" i="2"/>
  <c r="L636" i="2"/>
  <c r="P636" i="2"/>
  <c r="Q636" i="2"/>
  <c r="R636" i="2"/>
  <c r="M636" i="2"/>
  <c r="E637" i="2"/>
  <c r="F637" i="2"/>
  <c r="G637" i="2"/>
  <c r="H637" i="2"/>
  <c r="I637" i="2"/>
  <c r="O637" i="2"/>
  <c r="J637" i="2"/>
  <c r="K637" i="2"/>
  <c r="L637" i="2"/>
  <c r="P637" i="2"/>
  <c r="Q637" i="2"/>
  <c r="R637" i="2"/>
  <c r="M637" i="2"/>
  <c r="E638" i="2"/>
  <c r="F638" i="2"/>
  <c r="G638" i="2"/>
  <c r="H638" i="2"/>
  <c r="I638" i="2"/>
  <c r="O638" i="2"/>
  <c r="J638" i="2"/>
  <c r="K638" i="2"/>
  <c r="L638" i="2"/>
  <c r="P638" i="2"/>
  <c r="Q638" i="2"/>
  <c r="R638" i="2"/>
  <c r="M638" i="2"/>
  <c r="E639" i="2"/>
  <c r="F639" i="2"/>
  <c r="G639" i="2"/>
  <c r="H639" i="2"/>
  <c r="I639" i="2"/>
  <c r="O639" i="2"/>
  <c r="J639" i="2"/>
  <c r="K639" i="2"/>
  <c r="L639" i="2"/>
  <c r="P639" i="2"/>
  <c r="Q639" i="2"/>
  <c r="R639" i="2"/>
  <c r="M639" i="2"/>
  <c r="E640" i="2"/>
  <c r="F640" i="2"/>
  <c r="G640" i="2"/>
  <c r="H640" i="2"/>
  <c r="I640" i="2"/>
  <c r="O640" i="2"/>
  <c r="J640" i="2"/>
  <c r="K640" i="2"/>
  <c r="L640" i="2"/>
  <c r="P640" i="2"/>
  <c r="Q640" i="2"/>
  <c r="R640" i="2"/>
  <c r="M640" i="2"/>
  <c r="E641" i="2"/>
  <c r="F641" i="2"/>
  <c r="G641" i="2"/>
  <c r="H641" i="2"/>
  <c r="I641" i="2"/>
  <c r="O641" i="2"/>
  <c r="J641" i="2"/>
  <c r="K641" i="2"/>
  <c r="L641" i="2"/>
  <c r="P641" i="2"/>
  <c r="Q641" i="2"/>
  <c r="R641" i="2"/>
  <c r="M641" i="2"/>
  <c r="E642" i="2"/>
  <c r="F642" i="2"/>
  <c r="G642" i="2"/>
  <c r="H642" i="2"/>
  <c r="I642" i="2"/>
  <c r="O642" i="2"/>
  <c r="J642" i="2"/>
  <c r="K642" i="2"/>
  <c r="L642" i="2"/>
  <c r="P642" i="2"/>
  <c r="Q642" i="2"/>
  <c r="R642" i="2"/>
  <c r="M642" i="2"/>
  <c r="E643" i="2"/>
  <c r="F643" i="2"/>
  <c r="G643" i="2"/>
  <c r="H643" i="2"/>
  <c r="I643" i="2"/>
  <c r="O643" i="2"/>
  <c r="J643" i="2"/>
  <c r="K643" i="2"/>
  <c r="L643" i="2"/>
  <c r="P643" i="2"/>
  <c r="Q643" i="2"/>
  <c r="R643" i="2"/>
  <c r="M643" i="2"/>
  <c r="E644" i="2"/>
  <c r="F644" i="2"/>
  <c r="G644" i="2"/>
  <c r="H644" i="2"/>
  <c r="I644" i="2"/>
  <c r="O644" i="2"/>
  <c r="J644" i="2"/>
  <c r="K644" i="2"/>
  <c r="L644" i="2"/>
  <c r="P644" i="2"/>
  <c r="Q644" i="2"/>
  <c r="R644" i="2"/>
  <c r="M644" i="2"/>
  <c r="E645" i="2"/>
  <c r="F645" i="2"/>
  <c r="G645" i="2"/>
  <c r="H645" i="2"/>
  <c r="I645" i="2"/>
  <c r="O645" i="2"/>
  <c r="J645" i="2"/>
  <c r="K645" i="2"/>
  <c r="L645" i="2"/>
  <c r="P645" i="2"/>
  <c r="Q645" i="2"/>
  <c r="R645" i="2"/>
  <c r="M645" i="2"/>
  <c r="E646" i="2"/>
  <c r="F646" i="2"/>
  <c r="G646" i="2"/>
  <c r="H646" i="2"/>
  <c r="I646" i="2"/>
  <c r="O646" i="2"/>
  <c r="J646" i="2"/>
  <c r="K646" i="2"/>
  <c r="L646" i="2"/>
  <c r="P646" i="2"/>
  <c r="Q646" i="2"/>
  <c r="R646" i="2"/>
  <c r="M646" i="2"/>
  <c r="E647" i="2"/>
  <c r="F647" i="2"/>
  <c r="G647" i="2"/>
  <c r="H647" i="2"/>
  <c r="I647" i="2"/>
  <c r="O647" i="2"/>
  <c r="J647" i="2"/>
  <c r="K647" i="2"/>
  <c r="L647" i="2"/>
  <c r="P647" i="2"/>
  <c r="Q647" i="2"/>
  <c r="R647" i="2"/>
  <c r="M647" i="2"/>
  <c r="E648" i="2"/>
  <c r="F648" i="2"/>
  <c r="G648" i="2"/>
  <c r="H648" i="2"/>
  <c r="I648" i="2"/>
  <c r="O648" i="2"/>
  <c r="J648" i="2"/>
  <c r="K648" i="2"/>
  <c r="L648" i="2"/>
  <c r="P648" i="2"/>
  <c r="Q648" i="2"/>
  <c r="R648" i="2"/>
  <c r="M648" i="2"/>
  <c r="E649" i="2"/>
  <c r="F649" i="2"/>
  <c r="G649" i="2"/>
  <c r="H649" i="2"/>
  <c r="I649" i="2"/>
  <c r="O649" i="2"/>
  <c r="J649" i="2"/>
  <c r="K649" i="2"/>
  <c r="L649" i="2"/>
  <c r="P649" i="2"/>
  <c r="Q649" i="2"/>
  <c r="R649" i="2"/>
  <c r="M649" i="2"/>
  <c r="E650" i="2"/>
  <c r="F650" i="2"/>
  <c r="G650" i="2"/>
  <c r="H650" i="2"/>
  <c r="I650" i="2"/>
  <c r="O650" i="2"/>
  <c r="J650" i="2"/>
  <c r="K650" i="2"/>
  <c r="L650" i="2"/>
  <c r="P650" i="2"/>
  <c r="Q650" i="2"/>
  <c r="R650" i="2"/>
  <c r="M650" i="2"/>
  <c r="E651" i="2"/>
  <c r="F651" i="2"/>
  <c r="G651" i="2"/>
  <c r="H651" i="2"/>
  <c r="I651" i="2"/>
  <c r="O651" i="2"/>
  <c r="J651" i="2"/>
  <c r="K651" i="2"/>
  <c r="L651" i="2"/>
  <c r="P651" i="2"/>
  <c r="Q651" i="2"/>
  <c r="R651" i="2"/>
  <c r="M651" i="2"/>
  <c r="E652" i="2"/>
  <c r="F652" i="2"/>
  <c r="G652" i="2"/>
  <c r="H652" i="2"/>
  <c r="I652" i="2"/>
  <c r="O652" i="2"/>
  <c r="J652" i="2"/>
  <c r="K652" i="2"/>
  <c r="L652" i="2"/>
  <c r="P652" i="2"/>
  <c r="Q652" i="2"/>
  <c r="R652" i="2"/>
  <c r="M652" i="2"/>
  <c r="E653" i="2"/>
  <c r="F653" i="2"/>
  <c r="G653" i="2"/>
  <c r="H653" i="2"/>
  <c r="I653" i="2"/>
  <c r="O653" i="2"/>
  <c r="J653" i="2"/>
  <c r="K653" i="2"/>
  <c r="L653" i="2"/>
  <c r="P653" i="2"/>
  <c r="Q653" i="2"/>
  <c r="R653" i="2"/>
  <c r="M653" i="2"/>
  <c r="E654" i="2"/>
  <c r="F654" i="2"/>
  <c r="G654" i="2"/>
  <c r="H654" i="2"/>
  <c r="I654" i="2"/>
  <c r="O654" i="2"/>
  <c r="J654" i="2"/>
  <c r="K654" i="2"/>
  <c r="L654" i="2"/>
  <c r="P654" i="2"/>
  <c r="Q654" i="2"/>
  <c r="R654" i="2"/>
  <c r="M654" i="2"/>
  <c r="E655" i="2"/>
  <c r="F655" i="2"/>
  <c r="G655" i="2"/>
  <c r="H655" i="2"/>
  <c r="I655" i="2"/>
  <c r="O655" i="2"/>
  <c r="J655" i="2"/>
  <c r="K655" i="2"/>
  <c r="L655" i="2"/>
  <c r="P655" i="2"/>
  <c r="Q655" i="2"/>
  <c r="R655" i="2"/>
  <c r="M655" i="2"/>
  <c r="E656" i="2"/>
  <c r="F656" i="2"/>
  <c r="G656" i="2"/>
  <c r="H656" i="2"/>
  <c r="I656" i="2"/>
  <c r="O656" i="2"/>
  <c r="J656" i="2"/>
  <c r="K656" i="2"/>
  <c r="L656" i="2"/>
  <c r="P656" i="2"/>
  <c r="Q656" i="2"/>
  <c r="R656" i="2"/>
  <c r="M656" i="2"/>
  <c r="E657" i="2"/>
  <c r="F657" i="2"/>
  <c r="G657" i="2"/>
  <c r="H657" i="2"/>
  <c r="I657" i="2"/>
  <c r="O657" i="2"/>
  <c r="J657" i="2"/>
  <c r="K657" i="2"/>
  <c r="L657" i="2"/>
  <c r="P657" i="2"/>
  <c r="Q657" i="2"/>
  <c r="R657" i="2"/>
  <c r="M657" i="2"/>
  <c r="E658" i="2"/>
  <c r="F658" i="2"/>
  <c r="G658" i="2"/>
  <c r="H658" i="2"/>
  <c r="I658" i="2"/>
  <c r="O658" i="2"/>
  <c r="J658" i="2"/>
  <c r="K658" i="2"/>
  <c r="L658" i="2"/>
  <c r="P658" i="2"/>
  <c r="Q658" i="2"/>
  <c r="R658" i="2"/>
  <c r="M658" i="2"/>
  <c r="E659" i="2"/>
  <c r="F659" i="2"/>
  <c r="G659" i="2"/>
  <c r="H659" i="2"/>
  <c r="I659" i="2"/>
  <c r="O659" i="2"/>
  <c r="J659" i="2"/>
  <c r="K659" i="2"/>
  <c r="L659" i="2"/>
  <c r="P659" i="2"/>
  <c r="Q659" i="2"/>
  <c r="R659" i="2"/>
  <c r="M659" i="2"/>
  <c r="E660" i="2"/>
  <c r="F660" i="2"/>
  <c r="G660" i="2"/>
  <c r="H660" i="2"/>
  <c r="I660" i="2"/>
  <c r="O660" i="2"/>
  <c r="J660" i="2"/>
  <c r="K660" i="2"/>
  <c r="L660" i="2"/>
  <c r="P660" i="2"/>
  <c r="Q660" i="2"/>
  <c r="R660" i="2"/>
  <c r="M660" i="2"/>
  <c r="E661" i="2"/>
  <c r="F661" i="2"/>
  <c r="G661" i="2"/>
  <c r="H661" i="2"/>
  <c r="I661" i="2"/>
  <c r="O661" i="2"/>
  <c r="J661" i="2"/>
  <c r="K661" i="2"/>
  <c r="L661" i="2"/>
  <c r="P661" i="2"/>
  <c r="Q661" i="2"/>
  <c r="R661" i="2"/>
  <c r="M661" i="2"/>
  <c r="E662" i="2"/>
  <c r="F662" i="2"/>
  <c r="G662" i="2"/>
  <c r="H662" i="2"/>
  <c r="I662" i="2"/>
  <c r="O662" i="2"/>
  <c r="J662" i="2"/>
  <c r="K662" i="2"/>
  <c r="L662" i="2"/>
  <c r="P662" i="2"/>
  <c r="Q662" i="2"/>
  <c r="R662" i="2"/>
  <c r="M662" i="2"/>
  <c r="E663" i="2"/>
  <c r="F663" i="2"/>
  <c r="G663" i="2"/>
  <c r="H663" i="2"/>
  <c r="I663" i="2"/>
  <c r="O663" i="2"/>
  <c r="J663" i="2"/>
  <c r="K663" i="2"/>
  <c r="L663" i="2"/>
  <c r="P663" i="2"/>
  <c r="Q663" i="2"/>
  <c r="R663" i="2"/>
  <c r="M663" i="2"/>
  <c r="E664" i="2"/>
  <c r="F664" i="2"/>
  <c r="G664" i="2"/>
  <c r="H664" i="2"/>
  <c r="I664" i="2"/>
  <c r="O664" i="2"/>
  <c r="J664" i="2"/>
  <c r="K664" i="2"/>
  <c r="L664" i="2"/>
  <c r="P664" i="2"/>
  <c r="Q664" i="2"/>
  <c r="R664" i="2"/>
  <c r="M664" i="2"/>
  <c r="E665" i="2"/>
  <c r="F665" i="2"/>
  <c r="G665" i="2"/>
  <c r="H665" i="2"/>
  <c r="I665" i="2"/>
  <c r="O665" i="2"/>
  <c r="J665" i="2"/>
  <c r="K665" i="2"/>
  <c r="L665" i="2"/>
  <c r="P665" i="2"/>
  <c r="Q665" i="2"/>
  <c r="R665" i="2"/>
  <c r="M665" i="2"/>
  <c r="E666" i="2"/>
  <c r="F666" i="2"/>
  <c r="G666" i="2"/>
  <c r="H666" i="2"/>
  <c r="I666" i="2"/>
  <c r="O666" i="2"/>
  <c r="J666" i="2"/>
  <c r="K666" i="2"/>
  <c r="L666" i="2"/>
  <c r="P666" i="2"/>
  <c r="Q666" i="2"/>
  <c r="R666" i="2"/>
  <c r="M666" i="2"/>
  <c r="E667" i="2"/>
  <c r="F667" i="2"/>
  <c r="G667" i="2"/>
  <c r="H667" i="2"/>
  <c r="I667" i="2"/>
  <c r="O667" i="2"/>
  <c r="J667" i="2"/>
  <c r="K667" i="2"/>
  <c r="L667" i="2"/>
  <c r="P667" i="2"/>
  <c r="Q667" i="2"/>
  <c r="R667" i="2"/>
  <c r="M667" i="2"/>
  <c r="E668" i="2"/>
  <c r="F668" i="2"/>
  <c r="G668" i="2"/>
  <c r="H668" i="2"/>
  <c r="I668" i="2"/>
  <c r="O668" i="2"/>
  <c r="J668" i="2"/>
  <c r="K668" i="2"/>
  <c r="L668" i="2"/>
  <c r="P668" i="2"/>
  <c r="Q668" i="2"/>
  <c r="R668" i="2"/>
  <c r="M668" i="2"/>
  <c r="E669" i="2"/>
  <c r="F669" i="2"/>
  <c r="G669" i="2"/>
  <c r="H669" i="2"/>
  <c r="I669" i="2"/>
  <c r="O669" i="2"/>
  <c r="J669" i="2"/>
  <c r="K669" i="2"/>
  <c r="L669" i="2"/>
  <c r="P669" i="2"/>
  <c r="Q669" i="2"/>
  <c r="R669" i="2"/>
  <c r="M669" i="2"/>
  <c r="E670" i="2"/>
  <c r="F670" i="2"/>
  <c r="G670" i="2"/>
  <c r="H670" i="2"/>
  <c r="I670" i="2"/>
  <c r="O670" i="2"/>
  <c r="J670" i="2"/>
  <c r="K670" i="2"/>
  <c r="L670" i="2"/>
  <c r="P670" i="2"/>
  <c r="Q670" i="2"/>
  <c r="R670" i="2"/>
  <c r="M670" i="2"/>
  <c r="E671" i="2"/>
  <c r="F671" i="2"/>
  <c r="G671" i="2"/>
  <c r="H671" i="2"/>
  <c r="I671" i="2"/>
  <c r="O671" i="2"/>
  <c r="J671" i="2"/>
  <c r="K671" i="2"/>
  <c r="L671" i="2"/>
  <c r="P671" i="2"/>
  <c r="Q671" i="2"/>
  <c r="R671" i="2"/>
  <c r="M671" i="2"/>
  <c r="E672" i="2"/>
  <c r="F672" i="2"/>
  <c r="G672" i="2"/>
  <c r="H672" i="2"/>
  <c r="I672" i="2"/>
  <c r="O672" i="2"/>
  <c r="J672" i="2"/>
  <c r="K672" i="2"/>
  <c r="L672" i="2"/>
  <c r="P672" i="2"/>
  <c r="Q672" i="2"/>
  <c r="R672" i="2"/>
  <c r="M672" i="2"/>
  <c r="E673" i="2"/>
  <c r="F673" i="2"/>
  <c r="G673" i="2"/>
  <c r="H673" i="2"/>
  <c r="I673" i="2"/>
  <c r="O673" i="2"/>
  <c r="J673" i="2"/>
  <c r="K673" i="2"/>
  <c r="L673" i="2"/>
  <c r="P673" i="2"/>
  <c r="Q673" i="2"/>
  <c r="R673" i="2"/>
  <c r="M673" i="2"/>
  <c r="E674" i="2"/>
  <c r="F674" i="2"/>
  <c r="G674" i="2"/>
  <c r="H674" i="2"/>
  <c r="I674" i="2"/>
  <c r="O674" i="2"/>
  <c r="J674" i="2"/>
  <c r="K674" i="2"/>
  <c r="L674" i="2"/>
  <c r="P674" i="2"/>
  <c r="Q674" i="2"/>
  <c r="R674" i="2"/>
  <c r="M674" i="2"/>
  <c r="E675" i="2"/>
  <c r="F675" i="2"/>
  <c r="G675" i="2"/>
  <c r="H675" i="2"/>
  <c r="I675" i="2"/>
  <c r="O675" i="2"/>
  <c r="J675" i="2"/>
  <c r="K675" i="2"/>
  <c r="L675" i="2"/>
  <c r="P675" i="2"/>
  <c r="Q675" i="2"/>
  <c r="R675" i="2"/>
  <c r="M675" i="2"/>
  <c r="E676" i="2"/>
  <c r="F676" i="2"/>
  <c r="G676" i="2"/>
  <c r="H676" i="2"/>
  <c r="I676" i="2"/>
  <c r="O676" i="2"/>
  <c r="J676" i="2"/>
  <c r="K676" i="2"/>
  <c r="L676" i="2"/>
  <c r="P676" i="2"/>
  <c r="Q676" i="2"/>
  <c r="R676" i="2"/>
  <c r="M676" i="2"/>
  <c r="E677" i="2"/>
  <c r="F677" i="2"/>
  <c r="G677" i="2"/>
  <c r="H677" i="2"/>
  <c r="I677" i="2"/>
  <c r="O677" i="2"/>
  <c r="J677" i="2"/>
  <c r="K677" i="2"/>
  <c r="L677" i="2"/>
  <c r="P677" i="2"/>
  <c r="Q677" i="2"/>
  <c r="R677" i="2"/>
  <c r="M677" i="2"/>
  <c r="E678" i="2"/>
  <c r="F678" i="2"/>
  <c r="G678" i="2"/>
  <c r="H678" i="2"/>
  <c r="I678" i="2"/>
  <c r="O678" i="2"/>
  <c r="J678" i="2"/>
  <c r="K678" i="2"/>
  <c r="L678" i="2"/>
  <c r="P678" i="2"/>
  <c r="Q678" i="2"/>
  <c r="R678" i="2"/>
  <c r="M678" i="2"/>
  <c r="E679" i="2"/>
  <c r="F679" i="2"/>
  <c r="G679" i="2"/>
  <c r="H679" i="2"/>
  <c r="I679" i="2"/>
  <c r="O679" i="2"/>
  <c r="J679" i="2"/>
  <c r="K679" i="2"/>
  <c r="L679" i="2"/>
  <c r="P679" i="2"/>
  <c r="Q679" i="2"/>
  <c r="R679" i="2"/>
  <c r="M679" i="2"/>
  <c r="E680" i="2"/>
  <c r="F680" i="2"/>
  <c r="G680" i="2"/>
  <c r="I680" i="2"/>
  <c r="O680" i="2"/>
  <c r="J680" i="2"/>
  <c r="K680" i="2"/>
  <c r="L680" i="2"/>
  <c r="P680" i="2"/>
  <c r="Q680" i="2"/>
  <c r="R680" i="2"/>
  <c r="M680" i="2"/>
  <c r="E681" i="2"/>
  <c r="F681" i="2"/>
  <c r="G681" i="2"/>
  <c r="I681" i="2"/>
  <c r="O681" i="2"/>
  <c r="J681" i="2"/>
  <c r="K681" i="2"/>
  <c r="L681" i="2"/>
  <c r="P681" i="2"/>
  <c r="Q681" i="2"/>
  <c r="R681" i="2"/>
  <c r="M681" i="2"/>
  <c r="E682" i="2"/>
  <c r="F682" i="2"/>
  <c r="G682" i="2"/>
  <c r="I682" i="2"/>
  <c r="O682" i="2"/>
  <c r="J682" i="2"/>
  <c r="K682" i="2"/>
  <c r="L682" i="2"/>
  <c r="P682" i="2"/>
  <c r="Q682" i="2"/>
  <c r="R682" i="2"/>
  <c r="M682" i="2"/>
  <c r="E683" i="2"/>
  <c r="F683" i="2"/>
  <c r="G683" i="2"/>
  <c r="I683" i="2"/>
  <c r="O683" i="2"/>
  <c r="J683" i="2"/>
  <c r="K683" i="2"/>
  <c r="L683" i="2"/>
  <c r="P683" i="2"/>
  <c r="Q683" i="2"/>
  <c r="R683" i="2"/>
  <c r="M683" i="2"/>
  <c r="E684" i="2"/>
  <c r="F684" i="2"/>
  <c r="G684" i="2"/>
  <c r="I684" i="2"/>
  <c r="O684" i="2"/>
  <c r="J684" i="2"/>
  <c r="K684" i="2"/>
  <c r="L684" i="2"/>
  <c r="P684" i="2"/>
  <c r="Q684" i="2"/>
  <c r="R684" i="2"/>
  <c r="M684" i="2"/>
  <c r="E685" i="2"/>
  <c r="F685" i="2"/>
  <c r="G685" i="2"/>
  <c r="I685" i="2"/>
  <c r="O685" i="2"/>
  <c r="J685" i="2"/>
  <c r="K685" i="2"/>
  <c r="L685" i="2"/>
  <c r="P685" i="2"/>
  <c r="Q685" i="2"/>
  <c r="R685" i="2"/>
  <c r="M685" i="2"/>
  <c r="E686" i="2"/>
  <c r="F686" i="2"/>
  <c r="G686" i="2"/>
  <c r="I686" i="2"/>
  <c r="O686" i="2"/>
  <c r="J686" i="2"/>
  <c r="K686" i="2"/>
  <c r="L686" i="2"/>
  <c r="P686" i="2"/>
  <c r="Q686" i="2"/>
  <c r="R686" i="2"/>
  <c r="M686" i="2"/>
  <c r="E687" i="2"/>
  <c r="F687" i="2"/>
  <c r="G687" i="2"/>
  <c r="I687" i="2"/>
  <c r="O687" i="2"/>
  <c r="J687" i="2"/>
  <c r="K687" i="2"/>
  <c r="L687" i="2"/>
  <c r="P687" i="2"/>
  <c r="Q687" i="2"/>
  <c r="R687" i="2"/>
  <c r="M687" i="2"/>
  <c r="E688" i="2"/>
  <c r="F688" i="2"/>
  <c r="G688" i="2"/>
  <c r="I688" i="2"/>
  <c r="O688" i="2"/>
  <c r="J688" i="2"/>
  <c r="K688" i="2"/>
  <c r="L688" i="2"/>
  <c r="P688" i="2"/>
  <c r="Q688" i="2"/>
  <c r="R688" i="2"/>
  <c r="M688" i="2"/>
  <c r="E689" i="2"/>
  <c r="F689" i="2"/>
  <c r="G689" i="2"/>
  <c r="I689" i="2"/>
  <c r="O689" i="2"/>
  <c r="J689" i="2"/>
  <c r="K689" i="2"/>
  <c r="L689" i="2"/>
  <c r="P689" i="2"/>
  <c r="Q689" i="2"/>
  <c r="R689" i="2"/>
  <c r="M689" i="2"/>
  <c r="E690" i="2"/>
  <c r="F690" i="2"/>
  <c r="G690" i="2"/>
  <c r="I690" i="2"/>
  <c r="O690" i="2"/>
  <c r="J690" i="2"/>
  <c r="K690" i="2"/>
  <c r="L690" i="2"/>
  <c r="P690" i="2"/>
  <c r="Q690" i="2"/>
  <c r="R690" i="2"/>
  <c r="M690" i="2"/>
  <c r="E691" i="2"/>
  <c r="F691" i="2"/>
  <c r="G691" i="2"/>
  <c r="I691" i="2"/>
  <c r="O691" i="2"/>
  <c r="J691" i="2"/>
  <c r="K691" i="2"/>
  <c r="L691" i="2"/>
  <c r="P691" i="2"/>
  <c r="Q691" i="2"/>
  <c r="R691" i="2"/>
  <c r="M691" i="2"/>
  <c r="E692" i="2"/>
  <c r="F692" i="2"/>
  <c r="G692" i="2"/>
  <c r="I692" i="2"/>
  <c r="O692" i="2"/>
  <c r="J692" i="2"/>
  <c r="K692" i="2"/>
  <c r="L692" i="2"/>
  <c r="P692" i="2"/>
  <c r="Q692" i="2"/>
  <c r="R692" i="2"/>
  <c r="M692" i="2"/>
  <c r="E693" i="2"/>
  <c r="F693" i="2"/>
  <c r="G693" i="2"/>
  <c r="I693" i="2"/>
  <c r="O693" i="2"/>
  <c r="J693" i="2"/>
  <c r="K693" i="2"/>
  <c r="L693" i="2"/>
  <c r="P693" i="2"/>
  <c r="Q693" i="2"/>
  <c r="R693" i="2"/>
  <c r="M693" i="2"/>
  <c r="E694" i="2"/>
  <c r="F694" i="2"/>
  <c r="G694" i="2"/>
  <c r="I694" i="2"/>
  <c r="O694" i="2"/>
  <c r="J694" i="2"/>
  <c r="K694" i="2"/>
  <c r="L694" i="2"/>
  <c r="P694" i="2"/>
  <c r="Q694" i="2"/>
  <c r="R694" i="2"/>
  <c r="M694" i="2"/>
  <c r="E695" i="2"/>
  <c r="F695" i="2"/>
  <c r="G695" i="2"/>
  <c r="I695" i="2"/>
  <c r="O695" i="2"/>
  <c r="J695" i="2"/>
  <c r="K695" i="2"/>
  <c r="L695" i="2"/>
  <c r="P695" i="2"/>
  <c r="Q695" i="2"/>
  <c r="R695" i="2"/>
  <c r="M695" i="2"/>
  <c r="E696" i="2"/>
  <c r="F696" i="2"/>
  <c r="G696" i="2"/>
  <c r="I696" i="2"/>
  <c r="O696" i="2"/>
  <c r="J696" i="2"/>
  <c r="K696" i="2"/>
  <c r="L696" i="2"/>
  <c r="P696" i="2"/>
  <c r="Q696" i="2"/>
  <c r="R696" i="2"/>
  <c r="M696" i="2"/>
  <c r="E697" i="2"/>
  <c r="F697" i="2"/>
  <c r="G697" i="2"/>
  <c r="I697" i="2"/>
  <c r="O697" i="2"/>
  <c r="J697" i="2"/>
  <c r="K697" i="2"/>
  <c r="L697" i="2"/>
  <c r="P697" i="2"/>
  <c r="Q697" i="2"/>
  <c r="R697" i="2"/>
  <c r="M697" i="2"/>
  <c r="E698" i="2"/>
  <c r="F698" i="2"/>
  <c r="G698" i="2"/>
  <c r="I698" i="2"/>
  <c r="O698" i="2"/>
  <c r="J698" i="2"/>
  <c r="K698" i="2"/>
  <c r="L698" i="2"/>
  <c r="P698" i="2"/>
  <c r="Q698" i="2"/>
  <c r="R698" i="2"/>
  <c r="M698" i="2"/>
  <c r="E699" i="2"/>
  <c r="F699" i="2"/>
  <c r="G699" i="2"/>
  <c r="I699" i="2"/>
  <c r="O699" i="2"/>
  <c r="J699" i="2"/>
  <c r="K699" i="2"/>
  <c r="L699" i="2"/>
  <c r="P699" i="2"/>
  <c r="Q699" i="2"/>
  <c r="R699" i="2"/>
  <c r="M699" i="2"/>
  <c r="E700" i="2"/>
  <c r="F700" i="2"/>
  <c r="G700" i="2"/>
  <c r="I700" i="2"/>
  <c r="O700" i="2"/>
  <c r="J700" i="2"/>
  <c r="K700" i="2"/>
  <c r="L700" i="2"/>
  <c r="P700" i="2"/>
  <c r="Q700" i="2"/>
  <c r="R700" i="2"/>
  <c r="M700" i="2"/>
  <c r="E701" i="2"/>
  <c r="F701" i="2"/>
  <c r="G701" i="2"/>
  <c r="I701" i="2"/>
  <c r="O701" i="2"/>
  <c r="J701" i="2"/>
  <c r="K701" i="2"/>
  <c r="L701" i="2"/>
  <c r="P701" i="2"/>
  <c r="Q701" i="2"/>
  <c r="R701" i="2"/>
  <c r="M701" i="2"/>
  <c r="E702" i="2"/>
  <c r="F702" i="2"/>
  <c r="G702" i="2"/>
  <c r="I702" i="2"/>
  <c r="O702" i="2"/>
  <c r="J702" i="2"/>
  <c r="K702" i="2"/>
  <c r="L702" i="2"/>
  <c r="P702" i="2"/>
  <c r="Q702" i="2"/>
  <c r="R702" i="2"/>
  <c r="M702" i="2"/>
  <c r="E703" i="2"/>
  <c r="F703" i="2"/>
  <c r="G703" i="2"/>
  <c r="H703" i="2"/>
  <c r="I703" i="2"/>
  <c r="O703" i="2"/>
  <c r="J703" i="2"/>
  <c r="K703" i="2"/>
  <c r="L703" i="2"/>
  <c r="P703" i="2"/>
  <c r="Q703" i="2"/>
  <c r="R703" i="2"/>
  <c r="M703" i="2"/>
  <c r="E704" i="2"/>
  <c r="F704" i="2"/>
  <c r="G704" i="2"/>
  <c r="H704" i="2"/>
  <c r="I704" i="2"/>
  <c r="O704" i="2"/>
  <c r="J704" i="2"/>
  <c r="K704" i="2"/>
  <c r="L704" i="2"/>
  <c r="P704" i="2"/>
  <c r="Q704" i="2"/>
  <c r="R704" i="2"/>
  <c r="M704" i="2"/>
  <c r="E705" i="2"/>
  <c r="F705" i="2"/>
  <c r="G705" i="2"/>
  <c r="H705" i="2"/>
  <c r="I705" i="2"/>
  <c r="O705" i="2"/>
  <c r="J705" i="2"/>
  <c r="K705" i="2"/>
  <c r="L705" i="2"/>
  <c r="P705" i="2"/>
  <c r="Q705" i="2"/>
  <c r="R705" i="2"/>
  <c r="M705" i="2"/>
  <c r="E706" i="2"/>
  <c r="F706" i="2"/>
  <c r="G706" i="2"/>
  <c r="H706" i="2"/>
  <c r="I706" i="2"/>
  <c r="O706" i="2"/>
  <c r="J706" i="2"/>
  <c r="K706" i="2"/>
  <c r="L706" i="2"/>
  <c r="P706" i="2"/>
  <c r="Q706" i="2"/>
  <c r="R706" i="2"/>
  <c r="M706" i="2"/>
  <c r="E707" i="2"/>
  <c r="F707" i="2"/>
  <c r="G707" i="2"/>
  <c r="H707" i="2"/>
  <c r="I707" i="2"/>
  <c r="O707" i="2"/>
  <c r="J707" i="2"/>
  <c r="K707" i="2"/>
  <c r="L707" i="2"/>
  <c r="P707" i="2"/>
  <c r="Q707" i="2"/>
  <c r="R707" i="2"/>
  <c r="M707" i="2"/>
  <c r="E708" i="2"/>
  <c r="F708" i="2"/>
  <c r="G708" i="2"/>
  <c r="H708" i="2"/>
  <c r="I708" i="2"/>
  <c r="O708" i="2"/>
  <c r="J708" i="2"/>
  <c r="K708" i="2"/>
  <c r="L708" i="2"/>
  <c r="P708" i="2"/>
  <c r="Q708" i="2"/>
  <c r="R708" i="2"/>
  <c r="M708" i="2"/>
  <c r="E709" i="2"/>
  <c r="F709" i="2"/>
  <c r="G709" i="2"/>
  <c r="H709" i="2"/>
  <c r="I709" i="2"/>
  <c r="O709" i="2"/>
  <c r="J709" i="2"/>
  <c r="K709" i="2"/>
  <c r="L709" i="2"/>
  <c r="P709" i="2"/>
  <c r="Q709" i="2"/>
  <c r="R709" i="2"/>
  <c r="M709" i="2"/>
  <c r="E710" i="2"/>
  <c r="F710" i="2"/>
  <c r="G710" i="2"/>
  <c r="H710" i="2"/>
  <c r="I710" i="2"/>
  <c r="O710" i="2"/>
  <c r="J710" i="2"/>
  <c r="K710" i="2"/>
  <c r="L710" i="2"/>
  <c r="P710" i="2"/>
  <c r="Q710" i="2"/>
  <c r="R710" i="2"/>
  <c r="M710" i="2"/>
  <c r="E711" i="2"/>
  <c r="F711" i="2"/>
  <c r="G711" i="2"/>
  <c r="H711" i="2"/>
  <c r="I711" i="2"/>
  <c r="O711" i="2"/>
  <c r="J711" i="2"/>
  <c r="K711" i="2"/>
  <c r="L711" i="2"/>
  <c r="P711" i="2"/>
  <c r="Q711" i="2"/>
  <c r="R711" i="2"/>
  <c r="M711" i="2"/>
  <c r="E712" i="2"/>
  <c r="F712" i="2"/>
  <c r="G712" i="2"/>
  <c r="H712" i="2"/>
  <c r="I712" i="2"/>
  <c r="O712" i="2"/>
  <c r="J712" i="2"/>
  <c r="K712" i="2"/>
  <c r="L712" i="2"/>
  <c r="P712" i="2"/>
  <c r="Q712" i="2"/>
  <c r="R712" i="2"/>
  <c r="M712" i="2"/>
  <c r="E713" i="2"/>
  <c r="F713" i="2"/>
  <c r="G713" i="2"/>
  <c r="H713" i="2"/>
  <c r="I713" i="2"/>
  <c r="O713" i="2"/>
  <c r="J713" i="2"/>
  <c r="K713" i="2"/>
  <c r="L713" i="2"/>
  <c r="P713" i="2"/>
  <c r="Q713" i="2"/>
  <c r="R713" i="2"/>
  <c r="M713" i="2"/>
  <c r="E714" i="2"/>
  <c r="F714" i="2"/>
  <c r="G714" i="2"/>
  <c r="H714" i="2"/>
  <c r="I714" i="2"/>
  <c r="O714" i="2"/>
  <c r="J714" i="2"/>
  <c r="K714" i="2"/>
  <c r="L714" i="2"/>
  <c r="P714" i="2"/>
  <c r="Q714" i="2"/>
  <c r="R714" i="2"/>
  <c r="M714" i="2"/>
  <c r="E715" i="2"/>
  <c r="F715" i="2"/>
  <c r="G715" i="2"/>
  <c r="H715" i="2"/>
  <c r="I715" i="2"/>
  <c r="O715" i="2"/>
  <c r="J715" i="2"/>
  <c r="K715" i="2"/>
  <c r="L715" i="2"/>
  <c r="P715" i="2"/>
  <c r="Q715" i="2"/>
  <c r="R715" i="2"/>
  <c r="M715" i="2"/>
  <c r="E716" i="2"/>
  <c r="F716" i="2"/>
  <c r="G716" i="2"/>
  <c r="H716" i="2"/>
  <c r="I716" i="2"/>
  <c r="O716" i="2"/>
  <c r="J716" i="2"/>
  <c r="K716" i="2"/>
  <c r="L716" i="2"/>
  <c r="P716" i="2"/>
  <c r="Q716" i="2"/>
  <c r="R716" i="2"/>
  <c r="M716" i="2"/>
  <c r="E717" i="2"/>
  <c r="F717" i="2"/>
  <c r="G717" i="2"/>
  <c r="H717" i="2"/>
  <c r="I717" i="2"/>
  <c r="O717" i="2"/>
  <c r="J717" i="2"/>
  <c r="K717" i="2"/>
  <c r="L717" i="2"/>
  <c r="P717" i="2"/>
  <c r="Q717" i="2"/>
  <c r="R717" i="2"/>
  <c r="M717" i="2"/>
  <c r="E718" i="2"/>
  <c r="F718" i="2"/>
  <c r="G718" i="2"/>
  <c r="H718" i="2"/>
  <c r="I718" i="2"/>
  <c r="O718" i="2"/>
  <c r="J718" i="2"/>
  <c r="K718" i="2"/>
  <c r="L718" i="2"/>
  <c r="P718" i="2"/>
  <c r="Q718" i="2"/>
  <c r="R718" i="2"/>
  <c r="M718" i="2"/>
  <c r="E719" i="2"/>
  <c r="F719" i="2"/>
  <c r="G719" i="2"/>
  <c r="H719" i="2"/>
  <c r="I719" i="2"/>
  <c r="O719" i="2"/>
  <c r="J719" i="2"/>
  <c r="K719" i="2"/>
  <c r="L719" i="2"/>
  <c r="P719" i="2"/>
  <c r="Q719" i="2"/>
  <c r="R719" i="2"/>
  <c r="M719" i="2"/>
  <c r="E720" i="2"/>
  <c r="F720" i="2"/>
  <c r="G720" i="2"/>
  <c r="H720" i="2"/>
  <c r="I720" i="2"/>
  <c r="O720" i="2"/>
  <c r="J720" i="2"/>
  <c r="K720" i="2"/>
  <c r="L720" i="2"/>
  <c r="P720" i="2"/>
  <c r="Q720" i="2"/>
  <c r="R720" i="2"/>
  <c r="M720" i="2"/>
  <c r="E721" i="2"/>
  <c r="F721" i="2"/>
  <c r="G721" i="2"/>
  <c r="H721" i="2"/>
  <c r="I721" i="2"/>
  <c r="O721" i="2"/>
  <c r="J721" i="2"/>
  <c r="K721" i="2"/>
  <c r="L721" i="2"/>
  <c r="P721" i="2"/>
  <c r="Q721" i="2"/>
  <c r="R721" i="2"/>
  <c r="M721" i="2"/>
  <c r="E722" i="2"/>
  <c r="F722" i="2"/>
  <c r="G722" i="2"/>
  <c r="H722" i="2"/>
  <c r="I722" i="2"/>
  <c r="O722" i="2"/>
  <c r="J722" i="2"/>
  <c r="K722" i="2"/>
  <c r="L722" i="2"/>
  <c r="P722" i="2"/>
  <c r="Q722" i="2"/>
  <c r="R722" i="2"/>
  <c r="M722" i="2"/>
  <c r="E723" i="2"/>
  <c r="F723" i="2"/>
  <c r="G723" i="2"/>
  <c r="H723" i="2"/>
  <c r="I723" i="2"/>
  <c r="O723" i="2"/>
  <c r="J723" i="2"/>
  <c r="K723" i="2"/>
  <c r="L723" i="2"/>
  <c r="P723" i="2"/>
  <c r="Q723" i="2"/>
  <c r="R723" i="2"/>
  <c r="M723" i="2"/>
  <c r="E724" i="2"/>
  <c r="F724" i="2"/>
  <c r="G724" i="2"/>
  <c r="H724" i="2"/>
  <c r="I724" i="2"/>
  <c r="O724" i="2"/>
  <c r="J724" i="2"/>
  <c r="K724" i="2"/>
  <c r="L724" i="2"/>
  <c r="P724" i="2"/>
  <c r="Q724" i="2"/>
  <c r="R724" i="2"/>
  <c r="M724" i="2"/>
  <c r="E725" i="2"/>
  <c r="F725" i="2"/>
  <c r="G725" i="2"/>
  <c r="H725" i="2"/>
  <c r="I725" i="2"/>
  <c r="O725" i="2"/>
  <c r="J725" i="2"/>
  <c r="K725" i="2"/>
  <c r="L725" i="2"/>
  <c r="P725" i="2"/>
  <c r="Q725" i="2"/>
  <c r="R725" i="2"/>
  <c r="M725" i="2"/>
  <c r="E726" i="2"/>
  <c r="F726" i="2"/>
  <c r="G726" i="2"/>
  <c r="H726" i="2"/>
  <c r="I726" i="2"/>
  <c r="O726" i="2"/>
  <c r="J726" i="2"/>
  <c r="K726" i="2"/>
  <c r="L726" i="2"/>
  <c r="P726" i="2"/>
  <c r="Q726" i="2"/>
  <c r="R726" i="2"/>
  <c r="M726" i="2"/>
  <c r="E727" i="2"/>
  <c r="F727" i="2"/>
  <c r="G727" i="2"/>
  <c r="H727" i="2"/>
  <c r="I727" i="2"/>
  <c r="O727" i="2"/>
  <c r="J727" i="2"/>
  <c r="K727" i="2"/>
  <c r="L727" i="2"/>
  <c r="P727" i="2"/>
  <c r="Q727" i="2"/>
  <c r="R727" i="2"/>
  <c r="M727" i="2"/>
  <c r="E728" i="2"/>
  <c r="F728" i="2"/>
  <c r="G728" i="2"/>
  <c r="H728" i="2"/>
  <c r="I728" i="2"/>
  <c r="O728" i="2"/>
  <c r="J728" i="2"/>
  <c r="K728" i="2"/>
  <c r="L728" i="2"/>
  <c r="P728" i="2"/>
  <c r="Q728" i="2"/>
  <c r="R728" i="2"/>
  <c r="M728" i="2"/>
  <c r="E729" i="2"/>
  <c r="F729" i="2"/>
  <c r="G729" i="2"/>
  <c r="H729" i="2"/>
  <c r="I729" i="2"/>
  <c r="O729" i="2"/>
  <c r="J729" i="2"/>
  <c r="K729" i="2"/>
  <c r="L729" i="2"/>
  <c r="P729" i="2"/>
  <c r="Q729" i="2"/>
  <c r="R729" i="2"/>
  <c r="M729" i="2"/>
  <c r="E730" i="2"/>
  <c r="F730" i="2"/>
  <c r="G730" i="2"/>
  <c r="H730" i="2"/>
  <c r="I730" i="2"/>
  <c r="O730" i="2"/>
  <c r="J730" i="2"/>
  <c r="K730" i="2"/>
  <c r="L730" i="2"/>
  <c r="P730" i="2"/>
  <c r="Q730" i="2"/>
  <c r="R730" i="2"/>
  <c r="M730" i="2"/>
  <c r="E731" i="2"/>
  <c r="F731" i="2"/>
  <c r="G731" i="2"/>
  <c r="H731" i="2"/>
  <c r="I731" i="2"/>
  <c r="O731" i="2"/>
  <c r="J731" i="2"/>
  <c r="K731" i="2"/>
  <c r="L731" i="2"/>
  <c r="P731" i="2"/>
  <c r="Q731" i="2"/>
  <c r="R731" i="2"/>
  <c r="M731" i="2"/>
  <c r="E732" i="2"/>
  <c r="F732" i="2"/>
  <c r="G732" i="2"/>
  <c r="H732" i="2"/>
  <c r="I732" i="2"/>
  <c r="O732" i="2"/>
  <c r="J732" i="2"/>
  <c r="K732" i="2"/>
  <c r="L732" i="2"/>
  <c r="P732" i="2"/>
  <c r="Q732" i="2"/>
  <c r="R732" i="2"/>
  <c r="M732" i="2"/>
  <c r="E733" i="2"/>
  <c r="F733" i="2"/>
  <c r="G733" i="2"/>
  <c r="H733" i="2"/>
  <c r="I733" i="2"/>
  <c r="O733" i="2"/>
  <c r="J733" i="2"/>
  <c r="K733" i="2"/>
  <c r="L733" i="2"/>
  <c r="P733" i="2"/>
  <c r="Q733" i="2"/>
  <c r="R733" i="2"/>
  <c r="M733" i="2"/>
  <c r="E734" i="2"/>
  <c r="F734" i="2"/>
  <c r="G734" i="2"/>
  <c r="H734" i="2"/>
  <c r="I734" i="2"/>
  <c r="O734" i="2"/>
  <c r="J734" i="2"/>
  <c r="K734" i="2"/>
  <c r="L734" i="2"/>
  <c r="P734" i="2"/>
  <c r="Q734" i="2"/>
  <c r="R734" i="2"/>
  <c r="M734" i="2"/>
  <c r="E735" i="2"/>
  <c r="F735" i="2"/>
  <c r="G735" i="2"/>
  <c r="H735" i="2"/>
  <c r="I735" i="2"/>
  <c r="O735" i="2"/>
  <c r="J735" i="2"/>
  <c r="K735" i="2"/>
  <c r="L735" i="2"/>
  <c r="P735" i="2"/>
  <c r="Q735" i="2"/>
  <c r="R735" i="2"/>
  <c r="M735" i="2"/>
  <c r="E736" i="2"/>
  <c r="F736" i="2"/>
  <c r="G736" i="2"/>
  <c r="H736" i="2"/>
  <c r="I736" i="2"/>
  <c r="O736" i="2"/>
  <c r="J736" i="2"/>
  <c r="K736" i="2"/>
  <c r="L736" i="2"/>
  <c r="P736" i="2"/>
  <c r="Q736" i="2"/>
  <c r="R736" i="2"/>
  <c r="M736" i="2"/>
  <c r="E737" i="2"/>
  <c r="F737" i="2"/>
  <c r="G737" i="2"/>
  <c r="H737" i="2"/>
  <c r="I737" i="2"/>
  <c r="O737" i="2"/>
  <c r="J737" i="2"/>
  <c r="K737" i="2"/>
  <c r="L737" i="2"/>
  <c r="P737" i="2"/>
  <c r="Q737" i="2"/>
  <c r="R737" i="2"/>
  <c r="M737" i="2"/>
  <c r="E738" i="2"/>
  <c r="F738" i="2"/>
  <c r="G738" i="2"/>
  <c r="H738" i="2"/>
  <c r="I738" i="2"/>
  <c r="O738" i="2"/>
  <c r="J738" i="2"/>
  <c r="K738" i="2"/>
  <c r="L738" i="2"/>
  <c r="P738" i="2"/>
  <c r="Q738" i="2"/>
  <c r="R738" i="2"/>
  <c r="M738" i="2"/>
  <c r="E739" i="2"/>
  <c r="F739" i="2"/>
  <c r="G739" i="2"/>
  <c r="H739" i="2"/>
  <c r="I739" i="2"/>
  <c r="O739" i="2"/>
  <c r="J739" i="2"/>
  <c r="K739" i="2"/>
  <c r="L739" i="2"/>
  <c r="P739" i="2"/>
  <c r="Q739" i="2"/>
  <c r="R739" i="2"/>
  <c r="M739" i="2"/>
  <c r="E740" i="2"/>
  <c r="F740" i="2"/>
  <c r="G740" i="2"/>
  <c r="H740" i="2"/>
  <c r="I740" i="2"/>
  <c r="O740" i="2"/>
  <c r="J740" i="2"/>
  <c r="K740" i="2"/>
  <c r="L740" i="2"/>
  <c r="P740" i="2"/>
  <c r="Q740" i="2"/>
  <c r="R740" i="2"/>
  <c r="M740" i="2"/>
  <c r="E741" i="2"/>
  <c r="F741" i="2"/>
  <c r="G741" i="2"/>
  <c r="H741" i="2"/>
  <c r="I741" i="2"/>
  <c r="O741" i="2"/>
  <c r="J741" i="2"/>
  <c r="K741" i="2"/>
  <c r="L741" i="2"/>
  <c r="P741" i="2"/>
  <c r="Q741" i="2"/>
  <c r="R741" i="2"/>
  <c r="M741" i="2"/>
  <c r="E742" i="2"/>
  <c r="F742" i="2"/>
  <c r="G742" i="2"/>
  <c r="I742" i="2"/>
  <c r="O742" i="2"/>
  <c r="J742" i="2"/>
  <c r="K742" i="2"/>
  <c r="L742" i="2"/>
  <c r="P742" i="2"/>
  <c r="Q742" i="2"/>
  <c r="R742" i="2"/>
  <c r="M742" i="2"/>
  <c r="E743" i="2"/>
  <c r="F743" i="2"/>
  <c r="G743" i="2"/>
  <c r="I743" i="2"/>
  <c r="O743" i="2"/>
  <c r="J743" i="2"/>
  <c r="K743" i="2"/>
  <c r="L743" i="2"/>
  <c r="P743" i="2"/>
  <c r="Q743" i="2"/>
  <c r="R743" i="2"/>
  <c r="M743" i="2"/>
  <c r="E744" i="2"/>
  <c r="F744" i="2"/>
  <c r="G744" i="2"/>
  <c r="I744" i="2"/>
  <c r="O744" i="2"/>
  <c r="J744" i="2"/>
  <c r="K744" i="2"/>
  <c r="L744" i="2"/>
  <c r="P744" i="2"/>
  <c r="Q744" i="2"/>
  <c r="R744" i="2"/>
  <c r="M744" i="2"/>
  <c r="E745" i="2"/>
  <c r="F745" i="2"/>
  <c r="G745" i="2"/>
  <c r="I745" i="2"/>
  <c r="O745" i="2"/>
  <c r="J745" i="2"/>
  <c r="K745" i="2"/>
  <c r="L745" i="2"/>
  <c r="P745" i="2"/>
  <c r="Q745" i="2"/>
  <c r="R745" i="2"/>
  <c r="M745" i="2"/>
  <c r="E746" i="2"/>
  <c r="F746" i="2"/>
  <c r="G746" i="2"/>
  <c r="I746" i="2"/>
  <c r="O746" i="2"/>
  <c r="J746" i="2"/>
  <c r="K746" i="2"/>
  <c r="L746" i="2"/>
  <c r="P746" i="2"/>
  <c r="Q746" i="2"/>
  <c r="R746" i="2"/>
  <c r="M746" i="2"/>
  <c r="E747" i="2"/>
  <c r="F747" i="2"/>
  <c r="G747" i="2"/>
  <c r="I747" i="2"/>
  <c r="O747" i="2"/>
  <c r="J747" i="2"/>
  <c r="K747" i="2"/>
  <c r="L747" i="2"/>
  <c r="P747" i="2"/>
  <c r="Q747" i="2"/>
  <c r="R747" i="2"/>
  <c r="M747" i="2"/>
  <c r="E748" i="2"/>
  <c r="F748" i="2"/>
  <c r="G748" i="2"/>
  <c r="I748" i="2"/>
  <c r="O748" i="2"/>
  <c r="J748" i="2"/>
  <c r="K748" i="2"/>
  <c r="L748" i="2"/>
  <c r="P748" i="2"/>
  <c r="Q748" i="2"/>
  <c r="R748" i="2"/>
  <c r="M748" i="2"/>
  <c r="E749" i="2"/>
  <c r="F749" i="2"/>
  <c r="G749" i="2"/>
  <c r="I749" i="2"/>
  <c r="O749" i="2"/>
  <c r="J749" i="2"/>
  <c r="K749" i="2"/>
  <c r="L749" i="2"/>
  <c r="P749" i="2"/>
  <c r="Q749" i="2"/>
  <c r="R749" i="2"/>
  <c r="M749" i="2"/>
  <c r="E750" i="2"/>
  <c r="F750" i="2"/>
  <c r="G750" i="2"/>
  <c r="I750" i="2"/>
  <c r="O750" i="2"/>
  <c r="J750" i="2"/>
  <c r="K750" i="2"/>
  <c r="L750" i="2"/>
  <c r="P750" i="2"/>
  <c r="Q750" i="2"/>
  <c r="R750" i="2"/>
  <c r="M750" i="2"/>
  <c r="E751" i="2"/>
  <c r="F751" i="2"/>
  <c r="G751" i="2"/>
  <c r="I751" i="2"/>
  <c r="O751" i="2"/>
  <c r="J751" i="2"/>
  <c r="K751" i="2"/>
  <c r="L751" i="2"/>
  <c r="P751" i="2"/>
  <c r="Q751" i="2"/>
  <c r="R751" i="2"/>
  <c r="M751" i="2"/>
  <c r="E752" i="2"/>
  <c r="F752" i="2"/>
  <c r="G752" i="2"/>
  <c r="I752" i="2"/>
  <c r="O752" i="2"/>
  <c r="J752" i="2"/>
  <c r="K752" i="2"/>
  <c r="L752" i="2"/>
  <c r="P752" i="2"/>
  <c r="Q752" i="2"/>
  <c r="R752" i="2"/>
  <c r="M752" i="2"/>
  <c r="E753" i="2"/>
  <c r="F753" i="2"/>
  <c r="G753" i="2"/>
  <c r="I753" i="2"/>
  <c r="O753" i="2"/>
  <c r="J753" i="2"/>
  <c r="K753" i="2"/>
  <c r="L753" i="2"/>
  <c r="P753" i="2"/>
  <c r="Q753" i="2"/>
  <c r="R753" i="2"/>
  <c r="M753" i="2"/>
  <c r="E754" i="2"/>
  <c r="F754" i="2"/>
  <c r="G754" i="2"/>
  <c r="I754" i="2"/>
  <c r="O754" i="2"/>
  <c r="J754" i="2"/>
  <c r="K754" i="2"/>
  <c r="L754" i="2"/>
  <c r="P754" i="2"/>
  <c r="Q754" i="2"/>
  <c r="R754" i="2"/>
  <c r="M754" i="2"/>
  <c r="E755" i="2"/>
  <c r="F755" i="2"/>
  <c r="G755" i="2"/>
  <c r="I755" i="2"/>
  <c r="O755" i="2"/>
  <c r="J755" i="2"/>
  <c r="K755" i="2"/>
  <c r="L755" i="2"/>
  <c r="P755" i="2"/>
  <c r="Q755" i="2"/>
  <c r="R755" i="2"/>
  <c r="M755" i="2"/>
  <c r="E756" i="2"/>
  <c r="F756" i="2"/>
  <c r="G756" i="2"/>
  <c r="I756" i="2"/>
  <c r="O756" i="2"/>
  <c r="J756" i="2"/>
  <c r="K756" i="2"/>
  <c r="L756" i="2"/>
  <c r="P756" i="2"/>
  <c r="Q756" i="2"/>
  <c r="R756" i="2"/>
  <c r="M756" i="2"/>
  <c r="E757" i="2"/>
  <c r="F757" i="2"/>
  <c r="G757" i="2"/>
  <c r="I757" i="2"/>
  <c r="O757" i="2"/>
  <c r="J757" i="2"/>
  <c r="K757" i="2"/>
  <c r="L757" i="2"/>
  <c r="P757" i="2"/>
  <c r="Q757" i="2"/>
  <c r="R757" i="2"/>
  <c r="M757" i="2"/>
  <c r="E758" i="2"/>
  <c r="F758" i="2"/>
  <c r="G758" i="2"/>
  <c r="I758" i="2"/>
  <c r="O758" i="2"/>
  <c r="J758" i="2"/>
  <c r="K758" i="2"/>
  <c r="L758" i="2"/>
  <c r="P758" i="2"/>
  <c r="Q758" i="2"/>
  <c r="R758" i="2"/>
  <c r="M758" i="2"/>
  <c r="E759" i="2"/>
  <c r="F759" i="2"/>
  <c r="G759" i="2"/>
  <c r="H759" i="2"/>
  <c r="I759" i="2"/>
  <c r="O759" i="2"/>
  <c r="J759" i="2"/>
  <c r="K759" i="2"/>
  <c r="L759" i="2"/>
  <c r="P759" i="2"/>
  <c r="Q759" i="2"/>
  <c r="R759" i="2"/>
  <c r="M759" i="2"/>
  <c r="E760" i="2"/>
  <c r="F760" i="2"/>
  <c r="G760" i="2"/>
  <c r="H760" i="2"/>
  <c r="I760" i="2"/>
  <c r="O760" i="2"/>
  <c r="J760" i="2"/>
  <c r="K760" i="2"/>
  <c r="L760" i="2"/>
  <c r="P760" i="2"/>
  <c r="Q760" i="2"/>
  <c r="R760" i="2"/>
  <c r="M760" i="2"/>
  <c r="E761" i="2"/>
  <c r="F761" i="2"/>
  <c r="G761" i="2"/>
  <c r="H761" i="2"/>
  <c r="I761" i="2"/>
  <c r="O761" i="2"/>
  <c r="J761" i="2"/>
  <c r="K761" i="2"/>
  <c r="L761" i="2"/>
  <c r="P761" i="2"/>
  <c r="Q761" i="2"/>
  <c r="R761" i="2"/>
  <c r="M761" i="2"/>
  <c r="E762" i="2"/>
  <c r="F762" i="2"/>
  <c r="G762" i="2"/>
  <c r="H762" i="2"/>
  <c r="I762" i="2"/>
  <c r="O762" i="2"/>
  <c r="J762" i="2"/>
  <c r="K762" i="2"/>
  <c r="L762" i="2"/>
  <c r="P762" i="2"/>
  <c r="Q762" i="2"/>
  <c r="R762" i="2"/>
  <c r="M762" i="2"/>
  <c r="E763" i="2"/>
  <c r="F763" i="2"/>
  <c r="G763" i="2"/>
  <c r="H763" i="2"/>
  <c r="I763" i="2"/>
  <c r="O763" i="2"/>
  <c r="J763" i="2"/>
  <c r="K763" i="2"/>
  <c r="L763" i="2"/>
  <c r="P763" i="2"/>
  <c r="Q763" i="2"/>
  <c r="R763" i="2"/>
  <c r="M763" i="2"/>
  <c r="E764" i="2"/>
  <c r="F764" i="2"/>
  <c r="G764" i="2"/>
  <c r="H764" i="2"/>
  <c r="I764" i="2"/>
  <c r="O764" i="2"/>
  <c r="J764" i="2"/>
  <c r="K764" i="2"/>
  <c r="L764" i="2"/>
  <c r="P764" i="2"/>
  <c r="Q764" i="2"/>
  <c r="R764" i="2"/>
  <c r="M764" i="2"/>
  <c r="E765" i="2"/>
  <c r="F765" i="2"/>
  <c r="G765" i="2"/>
  <c r="H765" i="2"/>
  <c r="I765" i="2"/>
  <c r="O765" i="2"/>
  <c r="J765" i="2"/>
  <c r="K765" i="2"/>
  <c r="L765" i="2"/>
  <c r="P765" i="2"/>
  <c r="Q765" i="2"/>
  <c r="R765" i="2"/>
  <c r="M765" i="2"/>
  <c r="E766" i="2"/>
  <c r="F766" i="2"/>
  <c r="G766" i="2"/>
  <c r="H766" i="2"/>
  <c r="I766" i="2"/>
  <c r="O766" i="2"/>
  <c r="J766" i="2"/>
  <c r="K766" i="2"/>
  <c r="L766" i="2"/>
  <c r="P766" i="2"/>
  <c r="Q766" i="2"/>
  <c r="R766" i="2"/>
  <c r="M766" i="2"/>
  <c r="E767" i="2"/>
  <c r="F767" i="2"/>
  <c r="G767" i="2"/>
  <c r="H767" i="2"/>
  <c r="I767" i="2"/>
  <c r="O767" i="2"/>
  <c r="J767" i="2"/>
  <c r="K767" i="2"/>
  <c r="L767" i="2"/>
  <c r="P767" i="2"/>
  <c r="Q767" i="2"/>
  <c r="R767" i="2"/>
  <c r="M767" i="2"/>
  <c r="E768" i="2"/>
  <c r="F768" i="2"/>
  <c r="G768" i="2"/>
  <c r="H768" i="2"/>
  <c r="I768" i="2"/>
  <c r="O768" i="2"/>
  <c r="J768" i="2"/>
  <c r="K768" i="2"/>
  <c r="L768" i="2"/>
  <c r="P768" i="2"/>
  <c r="Q768" i="2"/>
  <c r="R768" i="2"/>
  <c r="M768" i="2"/>
  <c r="E769" i="2"/>
  <c r="F769" i="2"/>
  <c r="G769" i="2"/>
  <c r="H769" i="2"/>
  <c r="I769" i="2"/>
  <c r="O769" i="2"/>
  <c r="J769" i="2"/>
  <c r="K769" i="2"/>
  <c r="L769" i="2"/>
  <c r="P769" i="2"/>
  <c r="Q769" i="2"/>
  <c r="R769" i="2"/>
  <c r="M769" i="2"/>
  <c r="E770" i="2"/>
  <c r="F770" i="2"/>
  <c r="G770" i="2"/>
  <c r="H770" i="2"/>
  <c r="I770" i="2"/>
  <c r="O770" i="2"/>
  <c r="J770" i="2"/>
  <c r="K770" i="2"/>
  <c r="L770" i="2"/>
  <c r="P770" i="2"/>
  <c r="Q770" i="2"/>
  <c r="R770" i="2"/>
  <c r="M770" i="2"/>
  <c r="E771" i="2"/>
  <c r="F771" i="2"/>
  <c r="G771" i="2"/>
  <c r="H771" i="2"/>
  <c r="I771" i="2"/>
  <c r="O771" i="2"/>
  <c r="J771" i="2"/>
  <c r="K771" i="2"/>
  <c r="L771" i="2"/>
  <c r="P771" i="2"/>
  <c r="Q771" i="2"/>
  <c r="R771" i="2"/>
  <c r="M771" i="2"/>
  <c r="E772" i="2"/>
  <c r="F772" i="2"/>
  <c r="G772" i="2"/>
  <c r="H772" i="2"/>
  <c r="I772" i="2"/>
  <c r="O772" i="2"/>
  <c r="J772" i="2"/>
  <c r="K772" i="2"/>
  <c r="L772" i="2"/>
  <c r="P772" i="2"/>
  <c r="Q772" i="2"/>
  <c r="R772" i="2"/>
  <c r="M772" i="2"/>
  <c r="E773" i="2"/>
  <c r="F773" i="2"/>
  <c r="G773" i="2"/>
  <c r="H773" i="2"/>
  <c r="I773" i="2"/>
  <c r="O773" i="2"/>
  <c r="J773" i="2"/>
  <c r="K773" i="2"/>
  <c r="L773" i="2"/>
  <c r="P773" i="2"/>
  <c r="Q773" i="2"/>
  <c r="R773" i="2"/>
  <c r="M773" i="2"/>
  <c r="E774" i="2"/>
  <c r="F774" i="2"/>
  <c r="G774" i="2"/>
  <c r="H774" i="2"/>
  <c r="I774" i="2"/>
  <c r="O774" i="2"/>
  <c r="J774" i="2"/>
  <c r="K774" i="2"/>
  <c r="L774" i="2"/>
  <c r="P774" i="2"/>
  <c r="Q774" i="2"/>
  <c r="R774" i="2"/>
  <c r="M774" i="2"/>
  <c r="E775" i="2"/>
  <c r="F775" i="2"/>
  <c r="G775" i="2"/>
  <c r="H775" i="2"/>
  <c r="I775" i="2"/>
  <c r="O775" i="2"/>
  <c r="J775" i="2"/>
  <c r="K775" i="2"/>
  <c r="L775" i="2"/>
  <c r="P775" i="2"/>
  <c r="Q775" i="2"/>
  <c r="R775" i="2"/>
  <c r="M775" i="2"/>
  <c r="E776" i="2"/>
  <c r="F776" i="2"/>
  <c r="G776" i="2"/>
  <c r="H776" i="2"/>
  <c r="I776" i="2"/>
  <c r="O776" i="2"/>
  <c r="J776" i="2"/>
  <c r="K776" i="2"/>
  <c r="L776" i="2"/>
  <c r="P776" i="2"/>
  <c r="Q776" i="2"/>
  <c r="R776" i="2"/>
  <c r="M776" i="2"/>
  <c r="E777" i="2"/>
  <c r="F777" i="2"/>
  <c r="G777" i="2"/>
  <c r="H777" i="2"/>
  <c r="I777" i="2"/>
  <c r="O777" i="2"/>
  <c r="J777" i="2"/>
  <c r="K777" i="2"/>
  <c r="L777" i="2"/>
  <c r="P777" i="2"/>
  <c r="Q777" i="2"/>
  <c r="R777" i="2"/>
  <c r="M777" i="2"/>
  <c r="E778" i="2"/>
  <c r="F778" i="2"/>
  <c r="G778" i="2"/>
  <c r="H778" i="2"/>
  <c r="I778" i="2"/>
  <c r="O778" i="2"/>
  <c r="J778" i="2"/>
  <c r="K778" i="2"/>
  <c r="L778" i="2"/>
  <c r="P778" i="2"/>
  <c r="Q778" i="2"/>
  <c r="R778" i="2"/>
  <c r="M778" i="2"/>
  <c r="E779" i="2"/>
  <c r="F779" i="2"/>
  <c r="G779" i="2"/>
  <c r="H779" i="2"/>
  <c r="I779" i="2"/>
  <c r="O779" i="2"/>
  <c r="J779" i="2"/>
  <c r="K779" i="2"/>
  <c r="L779" i="2"/>
  <c r="P779" i="2"/>
  <c r="Q779" i="2"/>
  <c r="R779" i="2"/>
  <c r="M779" i="2"/>
  <c r="E780" i="2"/>
  <c r="F780" i="2"/>
  <c r="G780" i="2"/>
  <c r="H780" i="2"/>
  <c r="I780" i="2"/>
  <c r="O780" i="2"/>
  <c r="J780" i="2"/>
  <c r="K780" i="2"/>
  <c r="L780" i="2"/>
  <c r="P780" i="2"/>
  <c r="Q780" i="2"/>
  <c r="R780" i="2"/>
  <c r="M780" i="2"/>
  <c r="E781" i="2"/>
  <c r="F781" i="2"/>
  <c r="G781" i="2"/>
  <c r="H781" i="2"/>
  <c r="I781" i="2"/>
  <c r="O781" i="2"/>
  <c r="J781" i="2"/>
  <c r="K781" i="2"/>
  <c r="L781" i="2"/>
  <c r="P781" i="2"/>
  <c r="Q781" i="2"/>
  <c r="R781" i="2"/>
  <c r="M781" i="2"/>
  <c r="E782" i="2"/>
  <c r="F782" i="2"/>
  <c r="G782" i="2"/>
  <c r="H782" i="2"/>
  <c r="I782" i="2"/>
  <c r="O782" i="2"/>
  <c r="J782" i="2"/>
  <c r="K782" i="2"/>
  <c r="L782" i="2"/>
  <c r="P782" i="2"/>
  <c r="Q782" i="2"/>
  <c r="R782" i="2"/>
  <c r="M782" i="2"/>
  <c r="E783" i="2"/>
  <c r="F783" i="2"/>
  <c r="G783" i="2"/>
  <c r="H783" i="2"/>
  <c r="I783" i="2"/>
  <c r="O783" i="2"/>
  <c r="J783" i="2"/>
  <c r="K783" i="2"/>
  <c r="L783" i="2"/>
  <c r="P783" i="2"/>
  <c r="Q783" i="2"/>
  <c r="R783" i="2"/>
  <c r="M783" i="2"/>
  <c r="E784" i="2"/>
  <c r="F784" i="2"/>
  <c r="G784" i="2"/>
  <c r="H784" i="2"/>
  <c r="I784" i="2"/>
  <c r="O784" i="2"/>
  <c r="J784" i="2"/>
  <c r="K784" i="2"/>
  <c r="L784" i="2"/>
  <c r="P784" i="2"/>
  <c r="Q784" i="2"/>
  <c r="R784" i="2"/>
  <c r="M784" i="2"/>
  <c r="E785" i="2"/>
  <c r="F785" i="2"/>
  <c r="G785" i="2"/>
  <c r="H785" i="2"/>
  <c r="I785" i="2"/>
  <c r="O785" i="2"/>
  <c r="J785" i="2"/>
  <c r="K785" i="2"/>
  <c r="L785" i="2"/>
  <c r="P785" i="2"/>
  <c r="Q785" i="2"/>
  <c r="R785" i="2"/>
  <c r="M785" i="2"/>
  <c r="E786" i="2"/>
  <c r="F786" i="2"/>
  <c r="G786" i="2"/>
  <c r="H786" i="2"/>
  <c r="I786" i="2"/>
  <c r="O786" i="2"/>
  <c r="J786" i="2"/>
  <c r="K786" i="2"/>
  <c r="L786" i="2"/>
  <c r="P786" i="2"/>
  <c r="Q786" i="2"/>
  <c r="R786" i="2"/>
  <c r="M786" i="2"/>
  <c r="E787" i="2"/>
  <c r="F787" i="2"/>
  <c r="G787" i="2"/>
  <c r="H787" i="2"/>
  <c r="I787" i="2"/>
  <c r="O787" i="2"/>
  <c r="J787" i="2"/>
  <c r="K787" i="2"/>
  <c r="L787" i="2"/>
  <c r="P787" i="2"/>
  <c r="Q787" i="2"/>
  <c r="R787" i="2"/>
  <c r="M787" i="2"/>
  <c r="E788" i="2"/>
  <c r="F788" i="2"/>
  <c r="G788" i="2"/>
  <c r="H788" i="2"/>
  <c r="I788" i="2"/>
  <c r="O788" i="2"/>
  <c r="J788" i="2"/>
  <c r="K788" i="2"/>
  <c r="L788" i="2"/>
  <c r="P788" i="2"/>
  <c r="Q788" i="2"/>
  <c r="R788" i="2"/>
  <c r="M788" i="2"/>
  <c r="E789" i="2"/>
  <c r="F789" i="2"/>
  <c r="G789" i="2"/>
  <c r="H789" i="2"/>
  <c r="I789" i="2"/>
  <c r="O789" i="2"/>
  <c r="J789" i="2"/>
  <c r="K789" i="2"/>
  <c r="L789" i="2"/>
  <c r="P789" i="2"/>
  <c r="Q789" i="2"/>
  <c r="R789" i="2"/>
  <c r="M789" i="2"/>
  <c r="E790" i="2"/>
  <c r="F790" i="2"/>
  <c r="G790" i="2"/>
  <c r="H790" i="2"/>
  <c r="I790" i="2"/>
  <c r="O790" i="2"/>
  <c r="J790" i="2"/>
  <c r="K790" i="2"/>
  <c r="L790" i="2"/>
  <c r="P790" i="2"/>
  <c r="Q790" i="2"/>
  <c r="R790" i="2"/>
  <c r="M790" i="2"/>
  <c r="E791" i="2"/>
  <c r="F791" i="2"/>
  <c r="G791" i="2"/>
  <c r="H791" i="2"/>
  <c r="I791" i="2"/>
  <c r="O791" i="2"/>
  <c r="J791" i="2"/>
  <c r="K791" i="2"/>
  <c r="L791" i="2"/>
  <c r="P791" i="2"/>
  <c r="Q791" i="2"/>
  <c r="R791" i="2"/>
  <c r="M791" i="2"/>
  <c r="E792" i="2"/>
  <c r="F792" i="2"/>
  <c r="G792" i="2"/>
  <c r="H792" i="2"/>
  <c r="I792" i="2"/>
  <c r="O792" i="2"/>
  <c r="J792" i="2"/>
  <c r="K792" i="2"/>
  <c r="L792" i="2"/>
  <c r="P792" i="2"/>
  <c r="Q792" i="2"/>
  <c r="R792" i="2"/>
  <c r="M792" i="2"/>
  <c r="E793" i="2"/>
  <c r="F793" i="2"/>
  <c r="G793" i="2"/>
  <c r="H793" i="2"/>
  <c r="I793" i="2"/>
  <c r="O793" i="2"/>
  <c r="J793" i="2"/>
  <c r="K793" i="2"/>
  <c r="L793" i="2"/>
  <c r="P793" i="2"/>
  <c r="Q793" i="2"/>
  <c r="R793" i="2"/>
  <c r="M793" i="2"/>
  <c r="E794" i="2"/>
  <c r="F794" i="2"/>
  <c r="G794" i="2"/>
  <c r="H794" i="2"/>
  <c r="I794" i="2"/>
  <c r="O794" i="2"/>
  <c r="J794" i="2"/>
  <c r="K794" i="2"/>
  <c r="L794" i="2"/>
  <c r="P794" i="2"/>
  <c r="Q794" i="2"/>
  <c r="R794" i="2"/>
  <c r="M794" i="2"/>
  <c r="E795" i="2"/>
  <c r="F795" i="2"/>
  <c r="G795" i="2"/>
  <c r="H795" i="2"/>
  <c r="I795" i="2"/>
  <c r="O795" i="2"/>
  <c r="J795" i="2"/>
  <c r="K795" i="2"/>
  <c r="L795" i="2"/>
  <c r="P795" i="2"/>
  <c r="Q795" i="2"/>
  <c r="R795" i="2"/>
  <c r="M795" i="2"/>
  <c r="E796" i="2"/>
  <c r="F796" i="2"/>
  <c r="G796" i="2"/>
  <c r="H796" i="2"/>
  <c r="I796" i="2"/>
  <c r="O796" i="2"/>
  <c r="J796" i="2"/>
  <c r="K796" i="2"/>
  <c r="L796" i="2"/>
  <c r="P796" i="2"/>
  <c r="Q796" i="2"/>
  <c r="R796" i="2"/>
  <c r="M796" i="2"/>
  <c r="E797" i="2"/>
  <c r="F797" i="2"/>
  <c r="G797" i="2"/>
  <c r="H797" i="2"/>
  <c r="I797" i="2"/>
  <c r="O797" i="2"/>
  <c r="J797" i="2"/>
  <c r="K797" i="2"/>
  <c r="L797" i="2"/>
  <c r="P797" i="2"/>
  <c r="Q797" i="2"/>
  <c r="R797" i="2"/>
  <c r="M797" i="2"/>
  <c r="E798" i="2"/>
  <c r="F798" i="2"/>
  <c r="G798" i="2"/>
  <c r="H798" i="2"/>
  <c r="I798" i="2"/>
  <c r="O798" i="2"/>
  <c r="J798" i="2"/>
  <c r="K798" i="2"/>
  <c r="L798" i="2"/>
  <c r="P798" i="2"/>
  <c r="Q798" i="2"/>
  <c r="R798" i="2"/>
  <c r="M798" i="2"/>
  <c r="E799" i="2"/>
  <c r="F799" i="2"/>
  <c r="G799" i="2"/>
  <c r="H799" i="2"/>
  <c r="I799" i="2"/>
  <c r="O799" i="2"/>
  <c r="J799" i="2"/>
  <c r="K799" i="2"/>
  <c r="L799" i="2"/>
  <c r="P799" i="2"/>
  <c r="Q799" i="2"/>
  <c r="R799" i="2"/>
  <c r="M799" i="2"/>
  <c r="E800" i="2"/>
  <c r="F800" i="2"/>
  <c r="G800" i="2"/>
  <c r="H800" i="2"/>
  <c r="I800" i="2"/>
  <c r="O800" i="2"/>
  <c r="J800" i="2"/>
  <c r="K800" i="2"/>
  <c r="L800" i="2"/>
  <c r="P800" i="2"/>
  <c r="Q800" i="2"/>
  <c r="R800" i="2"/>
  <c r="M800" i="2"/>
  <c r="E801" i="2"/>
  <c r="F801" i="2"/>
  <c r="G801" i="2"/>
  <c r="H801" i="2"/>
  <c r="I801" i="2"/>
  <c r="O801" i="2"/>
  <c r="J801" i="2"/>
  <c r="K801" i="2"/>
  <c r="L801" i="2"/>
  <c r="P801" i="2"/>
  <c r="Q801" i="2"/>
  <c r="R801" i="2"/>
  <c r="M801" i="2"/>
  <c r="E802" i="2"/>
  <c r="F802" i="2"/>
  <c r="G802" i="2"/>
  <c r="H802" i="2"/>
  <c r="I802" i="2"/>
  <c r="O802" i="2"/>
  <c r="J802" i="2"/>
  <c r="K802" i="2"/>
  <c r="L802" i="2"/>
  <c r="P802" i="2"/>
  <c r="Q802" i="2"/>
  <c r="R802" i="2"/>
  <c r="M802" i="2"/>
  <c r="E803" i="2"/>
  <c r="F803" i="2"/>
  <c r="G803" i="2"/>
  <c r="H803" i="2"/>
  <c r="I803" i="2"/>
  <c r="O803" i="2"/>
  <c r="J803" i="2"/>
  <c r="K803" i="2"/>
  <c r="L803" i="2"/>
  <c r="P803" i="2"/>
  <c r="Q803" i="2"/>
  <c r="R803" i="2"/>
  <c r="M803" i="2"/>
  <c r="E804" i="2"/>
  <c r="F804" i="2"/>
  <c r="G804" i="2"/>
  <c r="H804" i="2"/>
  <c r="I804" i="2"/>
  <c r="O804" i="2"/>
  <c r="J804" i="2"/>
  <c r="K804" i="2"/>
  <c r="L804" i="2"/>
  <c r="P804" i="2"/>
  <c r="Q804" i="2"/>
  <c r="R804" i="2"/>
  <c r="M804" i="2"/>
  <c r="E805" i="2"/>
  <c r="F805" i="2"/>
  <c r="G805" i="2"/>
  <c r="H805" i="2"/>
  <c r="I805" i="2"/>
  <c r="O805" i="2"/>
  <c r="J805" i="2"/>
  <c r="K805" i="2"/>
  <c r="L805" i="2"/>
  <c r="P805" i="2"/>
  <c r="Q805" i="2"/>
  <c r="R805" i="2"/>
  <c r="M805" i="2"/>
  <c r="E806" i="2"/>
  <c r="F806" i="2"/>
  <c r="G806" i="2"/>
  <c r="H806" i="2"/>
  <c r="I806" i="2"/>
  <c r="O806" i="2"/>
  <c r="J806" i="2"/>
  <c r="K806" i="2"/>
  <c r="L806" i="2"/>
  <c r="P806" i="2"/>
  <c r="Q806" i="2"/>
  <c r="R806" i="2"/>
  <c r="M806" i="2"/>
  <c r="E807" i="2"/>
  <c r="F807" i="2"/>
  <c r="G807" i="2"/>
  <c r="H807" i="2"/>
  <c r="I807" i="2"/>
  <c r="O807" i="2"/>
  <c r="J807" i="2"/>
  <c r="K807" i="2"/>
  <c r="L807" i="2"/>
  <c r="P807" i="2"/>
  <c r="Q807" i="2"/>
  <c r="R807" i="2"/>
  <c r="M807" i="2"/>
  <c r="E808" i="2"/>
  <c r="F808" i="2"/>
  <c r="G808" i="2"/>
  <c r="H808" i="2"/>
  <c r="I808" i="2"/>
  <c r="O808" i="2"/>
  <c r="J808" i="2"/>
  <c r="K808" i="2"/>
  <c r="L808" i="2"/>
  <c r="P808" i="2"/>
  <c r="Q808" i="2"/>
  <c r="R808" i="2"/>
  <c r="M808" i="2"/>
  <c r="E809" i="2"/>
  <c r="F809" i="2"/>
  <c r="G809" i="2"/>
  <c r="H809" i="2"/>
  <c r="I809" i="2"/>
  <c r="O809" i="2"/>
  <c r="J809" i="2"/>
  <c r="K809" i="2"/>
  <c r="L809" i="2"/>
  <c r="P809" i="2"/>
  <c r="Q809" i="2"/>
  <c r="R809" i="2"/>
  <c r="M809" i="2"/>
  <c r="E810" i="2"/>
  <c r="F810" i="2"/>
  <c r="G810" i="2"/>
  <c r="H810" i="2"/>
  <c r="I810" i="2"/>
  <c r="O810" i="2"/>
  <c r="J810" i="2"/>
  <c r="K810" i="2"/>
  <c r="L810" i="2"/>
  <c r="P810" i="2"/>
  <c r="Q810" i="2"/>
  <c r="R810" i="2"/>
  <c r="M810" i="2"/>
  <c r="E811" i="2"/>
  <c r="F811" i="2"/>
  <c r="G811" i="2"/>
  <c r="H811" i="2"/>
  <c r="I811" i="2"/>
  <c r="O811" i="2"/>
  <c r="J811" i="2"/>
  <c r="K811" i="2"/>
  <c r="L811" i="2"/>
  <c r="P811" i="2"/>
  <c r="Q811" i="2"/>
  <c r="R811" i="2"/>
  <c r="M811" i="2"/>
  <c r="E812" i="2"/>
  <c r="F812" i="2"/>
  <c r="G812" i="2"/>
  <c r="H812" i="2"/>
  <c r="I812" i="2"/>
  <c r="O812" i="2"/>
  <c r="J812" i="2"/>
  <c r="K812" i="2"/>
  <c r="L812" i="2"/>
  <c r="P812" i="2"/>
  <c r="Q812" i="2"/>
  <c r="R812" i="2"/>
  <c r="M812" i="2"/>
  <c r="E813" i="2"/>
  <c r="F813" i="2"/>
  <c r="G813" i="2"/>
  <c r="H813" i="2"/>
  <c r="I813" i="2"/>
  <c r="O813" i="2"/>
  <c r="J813" i="2"/>
  <c r="K813" i="2"/>
  <c r="L813" i="2"/>
  <c r="P813" i="2"/>
  <c r="Q813" i="2"/>
  <c r="R813" i="2"/>
  <c r="M813" i="2"/>
  <c r="E814" i="2"/>
  <c r="F814" i="2"/>
  <c r="G814" i="2"/>
  <c r="H814" i="2"/>
  <c r="I814" i="2"/>
  <c r="O814" i="2"/>
  <c r="J814" i="2"/>
  <c r="K814" i="2"/>
  <c r="L814" i="2"/>
  <c r="P814" i="2"/>
  <c r="Q814" i="2"/>
  <c r="R814" i="2"/>
  <c r="M814" i="2"/>
  <c r="E815" i="2"/>
  <c r="F815" i="2"/>
  <c r="G815" i="2"/>
  <c r="H815" i="2"/>
  <c r="I815" i="2"/>
  <c r="O815" i="2"/>
  <c r="J815" i="2"/>
  <c r="K815" i="2"/>
  <c r="L815" i="2"/>
  <c r="P815" i="2"/>
  <c r="Q815" i="2"/>
  <c r="R815" i="2"/>
  <c r="M815" i="2"/>
  <c r="E816" i="2"/>
  <c r="F816" i="2"/>
  <c r="G816" i="2"/>
  <c r="H816" i="2"/>
  <c r="I816" i="2"/>
  <c r="O816" i="2"/>
  <c r="J816" i="2"/>
  <c r="K816" i="2"/>
  <c r="L816" i="2"/>
  <c r="P816" i="2"/>
  <c r="Q816" i="2"/>
  <c r="R816" i="2"/>
  <c r="M816" i="2"/>
  <c r="E817" i="2"/>
  <c r="F817" i="2"/>
  <c r="G817" i="2"/>
  <c r="H817" i="2"/>
  <c r="I817" i="2"/>
  <c r="O817" i="2"/>
  <c r="J817" i="2"/>
  <c r="K817" i="2"/>
  <c r="L817" i="2"/>
  <c r="P817" i="2"/>
  <c r="Q817" i="2"/>
  <c r="R817" i="2"/>
  <c r="M817" i="2"/>
  <c r="E818" i="2"/>
  <c r="F818" i="2"/>
  <c r="G818" i="2"/>
  <c r="H818" i="2"/>
  <c r="I818" i="2"/>
  <c r="O818" i="2"/>
  <c r="J818" i="2"/>
  <c r="K818" i="2"/>
  <c r="L818" i="2"/>
  <c r="P818" i="2"/>
  <c r="Q818" i="2"/>
  <c r="R818" i="2"/>
  <c r="M818" i="2"/>
  <c r="E819" i="2"/>
  <c r="F819" i="2"/>
  <c r="G819" i="2"/>
  <c r="H819" i="2"/>
  <c r="I819" i="2"/>
  <c r="O819" i="2"/>
  <c r="J819" i="2"/>
  <c r="K819" i="2"/>
  <c r="L819" i="2"/>
  <c r="P819" i="2"/>
  <c r="Q819" i="2"/>
  <c r="R819" i="2"/>
  <c r="M819" i="2"/>
  <c r="E820" i="2"/>
  <c r="F820" i="2"/>
  <c r="G820" i="2"/>
  <c r="H820" i="2"/>
  <c r="I820" i="2"/>
  <c r="O820" i="2"/>
  <c r="J820" i="2"/>
  <c r="K820" i="2"/>
  <c r="L820" i="2"/>
  <c r="P820" i="2"/>
  <c r="Q820" i="2"/>
  <c r="R820" i="2"/>
  <c r="M820" i="2"/>
  <c r="E821" i="2"/>
  <c r="F821" i="2"/>
  <c r="G821" i="2"/>
  <c r="H821" i="2"/>
  <c r="I821" i="2"/>
  <c r="O821" i="2"/>
  <c r="J821" i="2"/>
  <c r="K821" i="2"/>
  <c r="L821" i="2"/>
  <c r="P821" i="2"/>
  <c r="Q821" i="2"/>
  <c r="R821" i="2"/>
  <c r="M821" i="2"/>
  <c r="E822" i="2"/>
  <c r="F822" i="2"/>
  <c r="G822" i="2"/>
  <c r="H822" i="2"/>
  <c r="I822" i="2"/>
  <c r="O822" i="2"/>
  <c r="J822" i="2"/>
  <c r="K822" i="2"/>
  <c r="L822" i="2"/>
  <c r="P822" i="2"/>
  <c r="Q822" i="2"/>
  <c r="R822" i="2"/>
  <c r="M822" i="2"/>
  <c r="E823" i="2"/>
  <c r="F823" i="2"/>
  <c r="G823" i="2"/>
  <c r="I823" i="2"/>
  <c r="O823" i="2"/>
  <c r="J823" i="2"/>
  <c r="K823" i="2"/>
  <c r="L823" i="2"/>
  <c r="P823" i="2"/>
  <c r="Q823" i="2"/>
  <c r="R823" i="2"/>
  <c r="M823" i="2"/>
  <c r="E824" i="2"/>
  <c r="F824" i="2"/>
  <c r="G824" i="2"/>
  <c r="I824" i="2"/>
  <c r="O824" i="2"/>
  <c r="J824" i="2"/>
  <c r="K824" i="2"/>
  <c r="L824" i="2"/>
  <c r="P824" i="2"/>
  <c r="Q824" i="2"/>
  <c r="R824" i="2"/>
  <c r="M824" i="2"/>
  <c r="E825" i="2"/>
  <c r="F825" i="2"/>
  <c r="G825" i="2"/>
  <c r="I825" i="2"/>
  <c r="O825" i="2"/>
  <c r="J825" i="2"/>
  <c r="K825" i="2"/>
  <c r="L825" i="2"/>
  <c r="P825" i="2"/>
  <c r="Q825" i="2"/>
  <c r="R825" i="2"/>
  <c r="M825" i="2"/>
  <c r="E826" i="2"/>
  <c r="F826" i="2"/>
  <c r="G826" i="2"/>
  <c r="I826" i="2"/>
  <c r="O826" i="2"/>
  <c r="J826" i="2"/>
  <c r="K826" i="2"/>
  <c r="L826" i="2"/>
  <c r="P826" i="2"/>
  <c r="Q826" i="2"/>
  <c r="R826" i="2"/>
  <c r="M826" i="2"/>
  <c r="E827" i="2"/>
  <c r="F827" i="2"/>
  <c r="G827" i="2"/>
  <c r="I827" i="2"/>
  <c r="O827" i="2"/>
  <c r="J827" i="2"/>
  <c r="K827" i="2"/>
  <c r="L827" i="2"/>
  <c r="P827" i="2"/>
  <c r="Q827" i="2"/>
  <c r="R827" i="2"/>
  <c r="M827" i="2"/>
  <c r="E828" i="2"/>
  <c r="F828" i="2"/>
  <c r="G828" i="2"/>
  <c r="I828" i="2"/>
  <c r="O828" i="2"/>
  <c r="J828" i="2"/>
  <c r="K828" i="2"/>
  <c r="L828" i="2"/>
  <c r="P828" i="2"/>
  <c r="Q828" i="2"/>
  <c r="R828" i="2"/>
  <c r="M828" i="2"/>
  <c r="E829" i="2"/>
  <c r="F829" i="2"/>
  <c r="G829" i="2"/>
  <c r="I829" i="2"/>
  <c r="O829" i="2"/>
  <c r="J829" i="2"/>
  <c r="K829" i="2"/>
  <c r="L829" i="2"/>
  <c r="P829" i="2"/>
  <c r="Q829" i="2"/>
  <c r="R829" i="2"/>
  <c r="M829" i="2"/>
  <c r="E830" i="2"/>
  <c r="F830" i="2"/>
  <c r="G830" i="2"/>
  <c r="I830" i="2"/>
  <c r="O830" i="2"/>
  <c r="J830" i="2"/>
  <c r="K830" i="2"/>
  <c r="L830" i="2"/>
  <c r="P830" i="2"/>
  <c r="Q830" i="2"/>
  <c r="R830" i="2"/>
  <c r="M830" i="2"/>
  <c r="E831" i="2"/>
  <c r="F831" i="2"/>
  <c r="G831" i="2"/>
  <c r="I831" i="2"/>
  <c r="O831" i="2"/>
  <c r="J831" i="2"/>
  <c r="K831" i="2"/>
  <c r="L831" i="2"/>
  <c r="P831" i="2"/>
  <c r="Q831" i="2"/>
  <c r="R831" i="2"/>
  <c r="M831" i="2"/>
  <c r="E832" i="2"/>
  <c r="F832" i="2"/>
  <c r="G832" i="2"/>
  <c r="I832" i="2"/>
  <c r="O832" i="2"/>
  <c r="J832" i="2"/>
  <c r="K832" i="2"/>
  <c r="L832" i="2"/>
  <c r="P832" i="2"/>
  <c r="Q832" i="2"/>
  <c r="R832" i="2"/>
  <c r="M832" i="2"/>
  <c r="E833" i="2"/>
  <c r="F833" i="2"/>
  <c r="G833" i="2"/>
  <c r="I833" i="2"/>
  <c r="O833" i="2"/>
  <c r="J833" i="2"/>
  <c r="K833" i="2"/>
  <c r="L833" i="2"/>
  <c r="P833" i="2"/>
  <c r="Q833" i="2"/>
  <c r="R833" i="2"/>
  <c r="M833" i="2"/>
  <c r="E834" i="2"/>
  <c r="F834" i="2"/>
  <c r="G834" i="2"/>
  <c r="I834" i="2"/>
  <c r="O834" i="2"/>
  <c r="J834" i="2"/>
  <c r="K834" i="2"/>
  <c r="L834" i="2"/>
  <c r="P834" i="2"/>
  <c r="Q834" i="2"/>
  <c r="R834" i="2"/>
  <c r="M834" i="2"/>
  <c r="E835" i="2"/>
  <c r="F835" i="2"/>
  <c r="G835" i="2"/>
  <c r="I835" i="2"/>
  <c r="O835" i="2"/>
  <c r="J835" i="2"/>
  <c r="K835" i="2"/>
  <c r="L835" i="2"/>
  <c r="P835" i="2"/>
  <c r="Q835" i="2"/>
  <c r="R835" i="2"/>
  <c r="M835" i="2"/>
  <c r="E836" i="2"/>
  <c r="F836" i="2"/>
  <c r="G836" i="2"/>
  <c r="I836" i="2"/>
  <c r="O836" i="2"/>
  <c r="J836" i="2"/>
  <c r="K836" i="2"/>
  <c r="L836" i="2"/>
  <c r="P836" i="2"/>
  <c r="Q836" i="2"/>
  <c r="R836" i="2"/>
  <c r="M836" i="2"/>
  <c r="E837" i="2"/>
  <c r="F837" i="2"/>
  <c r="G837" i="2"/>
  <c r="I837" i="2"/>
  <c r="O837" i="2"/>
  <c r="J837" i="2"/>
  <c r="K837" i="2"/>
  <c r="L837" i="2"/>
  <c r="P837" i="2"/>
  <c r="Q837" i="2"/>
  <c r="R837" i="2"/>
  <c r="M837" i="2"/>
  <c r="E838" i="2"/>
  <c r="F838" i="2"/>
  <c r="G838" i="2"/>
  <c r="I838" i="2"/>
  <c r="O838" i="2"/>
  <c r="J838" i="2"/>
  <c r="K838" i="2"/>
  <c r="L838" i="2"/>
  <c r="P838" i="2"/>
  <c r="Q838" i="2"/>
  <c r="R838" i="2"/>
  <c r="M838" i="2"/>
  <c r="E839" i="2"/>
  <c r="F839" i="2"/>
  <c r="G839" i="2"/>
  <c r="H839" i="2"/>
  <c r="I839" i="2"/>
  <c r="O839" i="2"/>
  <c r="J839" i="2"/>
  <c r="K839" i="2"/>
  <c r="L839" i="2"/>
  <c r="P839" i="2"/>
  <c r="Q839" i="2"/>
  <c r="R839" i="2"/>
  <c r="M839" i="2"/>
  <c r="E840" i="2"/>
  <c r="F840" i="2"/>
  <c r="G840" i="2"/>
  <c r="H840" i="2"/>
  <c r="I840" i="2"/>
  <c r="O840" i="2"/>
  <c r="J840" i="2"/>
  <c r="K840" i="2"/>
  <c r="L840" i="2"/>
  <c r="P840" i="2"/>
  <c r="Q840" i="2"/>
  <c r="R840" i="2"/>
  <c r="M840" i="2"/>
  <c r="E841" i="2"/>
  <c r="F841" i="2"/>
  <c r="G841" i="2"/>
  <c r="H841" i="2"/>
  <c r="I841" i="2"/>
  <c r="O841" i="2"/>
  <c r="J841" i="2"/>
  <c r="K841" i="2"/>
  <c r="L841" i="2"/>
  <c r="P841" i="2"/>
  <c r="Q841" i="2"/>
  <c r="R841" i="2"/>
  <c r="M841" i="2"/>
  <c r="E842" i="2"/>
  <c r="F842" i="2"/>
  <c r="G842" i="2"/>
  <c r="H842" i="2"/>
  <c r="I842" i="2"/>
  <c r="O842" i="2"/>
  <c r="J842" i="2"/>
  <c r="K842" i="2"/>
  <c r="L842" i="2"/>
  <c r="P842" i="2"/>
  <c r="Q842" i="2"/>
  <c r="R842" i="2"/>
  <c r="M842" i="2"/>
  <c r="E843" i="2"/>
  <c r="F843" i="2"/>
  <c r="G843" i="2"/>
  <c r="H843" i="2"/>
  <c r="I843" i="2"/>
  <c r="O843" i="2"/>
  <c r="J843" i="2"/>
  <c r="K843" i="2"/>
  <c r="L843" i="2"/>
  <c r="P843" i="2"/>
  <c r="Q843" i="2"/>
  <c r="R843" i="2"/>
  <c r="M843" i="2"/>
  <c r="E844" i="2"/>
  <c r="F844" i="2"/>
  <c r="G844" i="2"/>
  <c r="H844" i="2"/>
  <c r="I844" i="2"/>
  <c r="O844" i="2"/>
  <c r="J844" i="2"/>
  <c r="K844" i="2"/>
  <c r="L844" i="2"/>
  <c r="P844" i="2"/>
  <c r="Q844" i="2"/>
  <c r="R844" i="2"/>
  <c r="M844" i="2"/>
  <c r="E845" i="2"/>
  <c r="F845" i="2"/>
  <c r="G845" i="2"/>
  <c r="H845" i="2"/>
  <c r="I845" i="2"/>
  <c r="O845" i="2"/>
  <c r="J845" i="2"/>
  <c r="K845" i="2"/>
  <c r="L845" i="2"/>
  <c r="P845" i="2"/>
  <c r="Q845" i="2"/>
  <c r="R845" i="2"/>
  <c r="M845" i="2"/>
  <c r="E846" i="2"/>
  <c r="F846" i="2"/>
  <c r="G846" i="2"/>
  <c r="H846" i="2"/>
  <c r="I846" i="2"/>
  <c r="O846" i="2"/>
  <c r="J846" i="2"/>
  <c r="K846" i="2"/>
  <c r="L846" i="2"/>
  <c r="P846" i="2"/>
  <c r="Q846" i="2"/>
  <c r="R846" i="2"/>
  <c r="M846" i="2"/>
  <c r="E847" i="2"/>
  <c r="F847" i="2"/>
  <c r="G847" i="2"/>
  <c r="H847" i="2"/>
  <c r="I847" i="2"/>
  <c r="O847" i="2"/>
  <c r="J847" i="2"/>
  <c r="K847" i="2"/>
  <c r="L847" i="2"/>
  <c r="P847" i="2"/>
  <c r="Q847" i="2"/>
  <c r="R847" i="2"/>
  <c r="M847" i="2"/>
  <c r="E848" i="2"/>
  <c r="F848" i="2"/>
  <c r="G848" i="2"/>
  <c r="H848" i="2"/>
  <c r="I848" i="2"/>
  <c r="O848" i="2"/>
  <c r="J848" i="2"/>
  <c r="K848" i="2"/>
  <c r="L848" i="2"/>
  <c r="P848" i="2"/>
  <c r="Q848" i="2"/>
  <c r="R848" i="2"/>
  <c r="M848" i="2"/>
  <c r="E849" i="2"/>
  <c r="F849" i="2"/>
  <c r="G849" i="2"/>
  <c r="H849" i="2"/>
  <c r="I849" i="2"/>
  <c r="O849" i="2"/>
  <c r="J849" i="2"/>
  <c r="K849" i="2"/>
  <c r="L849" i="2"/>
  <c r="P849" i="2"/>
  <c r="Q849" i="2"/>
  <c r="R849" i="2"/>
  <c r="M849" i="2"/>
  <c r="E850" i="2"/>
  <c r="F850" i="2"/>
  <c r="G850" i="2"/>
  <c r="H850" i="2"/>
  <c r="I850" i="2"/>
  <c r="O850" i="2"/>
  <c r="J850" i="2"/>
  <c r="K850" i="2"/>
  <c r="L850" i="2"/>
  <c r="P850" i="2"/>
  <c r="Q850" i="2"/>
  <c r="R850" i="2"/>
  <c r="M850" i="2"/>
  <c r="E851" i="2"/>
  <c r="F851" i="2"/>
  <c r="G851" i="2"/>
  <c r="H851" i="2"/>
  <c r="I851" i="2"/>
  <c r="O851" i="2"/>
  <c r="J851" i="2"/>
  <c r="K851" i="2"/>
  <c r="L851" i="2"/>
  <c r="P851" i="2"/>
  <c r="Q851" i="2"/>
  <c r="R851" i="2"/>
  <c r="M851" i="2"/>
  <c r="E852" i="2"/>
  <c r="F852" i="2"/>
  <c r="G852" i="2"/>
  <c r="H852" i="2"/>
  <c r="I852" i="2"/>
  <c r="O852" i="2"/>
  <c r="J852" i="2"/>
  <c r="K852" i="2"/>
  <c r="L852" i="2"/>
  <c r="P852" i="2"/>
  <c r="Q852" i="2"/>
  <c r="R852" i="2"/>
  <c r="M852" i="2"/>
  <c r="E853" i="2"/>
  <c r="F853" i="2"/>
  <c r="G853" i="2"/>
  <c r="H853" i="2"/>
  <c r="I853" i="2"/>
  <c r="O853" i="2"/>
  <c r="J853" i="2"/>
  <c r="K853" i="2"/>
  <c r="L853" i="2"/>
  <c r="P853" i="2"/>
  <c r="Q853" i="2"/>
  <c r="R853" i="2"/>
  <c r="M853" i="2"/>
  <c r="E854" i="2"/>
  <c r="F854" i="2"/>
  <c r="G854" i="2"/>
  <c r="H854" i="2"/>
  <c r="I854" i="2"/>
  <c r="O854" i="2"/>
  <c r="J854" i="2"/>
  <c r="K854" i="2"/>
  <c r="L854" i="2"/>
  <c r="P854" i="2"/>
  <c r="Q854" i="2"/>
  <c r="R854" i="2"/>
  <c r="M854" i="2"/>
  <c r="E855" i="2"/>
  <c r="F855" i="2"/>
  <c r="G855" i="2"/>
  <c r="H855" i="2"/>
  <c r="I855" i="2"/>
  <c r="O855" i="2"/>
  <c r="J855" i="2"/>
  <c r="K855" i="2"/>
  <c r="L855" i="2"/>
  <c r="P855" i="2"/>
  <c r="Q855" i="2"/>
  <c r="R855" i="2"/>
  <c r="M855" i="2"/>
  <c r="E856" i="2"/>
  <c r="F856" i="2"/>
  <c r="G856" i="2"/>
  <c r="H856" i="2"/>
  <c r="I856" i="2"/>
  <c r="O856" i="2"/>
  <c r="J856" i="2"/>
  <c r="K856" i="2"/>
  <c r="L856" i="2"/>
  <c r="P856" i="2"/>
  <c r="Q856" i="2"/>
  <c r="R856" i="2"/>
  <c r="M856" i="2"/>
  <c r="E857" i="2"/>
  <c r="F857" i="2"/>
  <c r="G857" i="2"/>
  <c r="H857" i="2"/>
  <c r="I857" i="2"/>
  <c r="O857" i="2"/>
  <c r="J857" i="2"/>
  <c r="K857" i="2"/>
  <c r="L857" i="2"/>
  <c r="P857" i="2"/>
  <c r="Q857" i="2"/>
  <c r="R857" i="2"/>
  <c r="M857" i="2"/>
  <c r="E858" i="2"/>
  <c r="F858" i="2"/>
  <c r="G858" i="2"/>
  <c r="H858" i="2"/>
  <c r="I858" i="2"/>
  <c r="O858" i="2"/>
  <c r="J858" i="2"/>
  <c r="K858" i="2"/>
  <c r="L858" i="2"/>
  <c r="P858" i="2"/>
  <c r="Q858" i="2"/>
  <c r="R858" i="2"/>
  <c r="M858" i="2"/>
  <c r="E859" i="2"/>
  <c r="F859" i="2"/>
  <c r="G859" i="2"/>
  <c r="H859" i="2"/>
  <c r="I859" i="2"/>
  <c r="O859" i="2"/>
  <c r="J859" i="2"/>
  <c r="K859" i="2"/>
  <c r="L859" i="2"/>
  <c r="P859" i="2"/>
  <c r="Q859" i="2"/>
  <c r="R859" i="2"/>
  <c r="M859" i="2"/>
  <c r="E860" i="2"/>
  <c r="F860" i="2"/>
  <c r="G860" i="2"/>
  <c r="H860" i="2"/>
  <c r="I860" i="2"/>
  <c r="O860" i="2"/>
  <c r="J860" i="2"/>
  <c r="K860" i="2"/>
  <c r="L860" i="2"/>
  <c r="P860" i="2"/>
  <c r="Q860" i="2"/>
  <c r="R860" i="2"/>
  <c r="M860" i="2"/>
  <c r="E861" i="2"/>
  <c r="F861" i="2"/>
  <c r="G861" i="2"/>
  <c r="H861" i="2"/>
  <c r="I861" i="2"/>
  <c r="O861" i="2"/>
  <c r="J861" i="2"/>
  <c r="K861" i="2"/>
  <c r="L861" i="2"/>
  <c r="P861" i="2"/>
  <c r="Q861" i="2"/>
  <c r="R861" i="2"/>
  <c r="M861" i="2"/>
  <c r="E862" i="2"/>
  <c r="F862" i="2"/>
  <c r="G862" i="2"/>
  <c r="H862" i="2"/>
  <c r="I862" i="2"/>
  <c r="O862" i="2"/>
  <c r="J862" i="2"/>
  <c r="K862" i="2"/>
  <c r="L862" i="2"/>
  <c r="P862" i="2"/>
  <c r="Q862" i="2"/>
  <c r="R862" i="2"/>
  <c r="M862" i="2"/>
  <c r="E863" i="2"/>
  <c r="F863" i="2"/>
  <c r="G863" i="2"/>
  <c r="H863" i="2"/>
  <c r="I863" i="2"/>
  <c r="O863" i="2"/>
  <c r="J863" i="2"/>
  <c r="K863" i="2"/>
  <c r="L863" i="2"/>
  <c r="P863" i="2"/>
  <c r="Q863" i="2"/>
  <c r="R863" i="2"/>
  <c r="M863" i="2"/>
  <c r="E864" i="2"/>
  <c r="F864" i="2"/>
  <c r="G864" i="2"/>
  <c r="H864" i="2"/>
  <c r="I864" i="2"/>
  <c r="O864" i="2"/>
  <c r="J864" i="2"/>
  <c r="K864" i="2"/>
  <c r="L864" i="2"/>
  <c r="P864" i="2"/>
  <c r="Q864" i="2"/>
  <c r="R864" i="2"/>
  <c r="M864" i="2"/>
  <c r="E865" i="2"/>
  <c r="F865" i="2"/>
  <c r="G865" i="2"/>
  <c r="H865" i="2"/>
  <c r="I865" i="2"/>
  <c r="O865" i="2"/>
  <c r="J865" i="2"/>
  <c r="K865" i="2"/>
  <c r="L865" i="2"/>
  <c r="P865" i="2"/>
  <c r="Q865" i="2"/>
  <c r="R865" i="2"/>
  <c r="M865" i="2"/>
  <c r="E866" i="2"/>
  <c r="F866" i="2"/>
  <c r="G866" i="2"/>
  <c r="H866" i="2"/>
  <c r="I866" i="2"/>
  <c r="O866" i="2"/>
  <c r="J866" i="2"/>
  <c r="K866" i="2"/>
  <c r="L866" i="2"/>
  <c r="P866" i="2"/>
  <c r="Q866" i="2"/>
  <c r="R866" i="2"/>
  <c r="M866" i="2"/>
  <c r="E867" i="2"/>
  <c r="F867" i="2"/>
  <c r="G867" i="2"/>
  <c r="H867" i="2"/>
  <c r="I867" i="2"/>
  <c r="O867" i="2"/>
  <c r="J867" i="2"/>
  <c r="K867" i="2"/>
  <c r="L867" i="2"/>
  <c r="P867" i="2"/>
  <c r="Q867" i="2"/>
  <c r="R867" i="2"/>
  <c r="M867" i="2"/>
  <c r="E868" i="2"/>
  <c r="F868" i="2"/>
  <c r="G868" i="2"/>
  <c r="H868" i="2"/>
  <c r="I868" i="2"/>
  <c r="O868" i="2"/>
  <c r="J868" i="2"/>
  <c r="K868" i="2"/>
  <c r="L868" i="2"/>
  <c r="P868" i="2"/>
  <c r="Q868" i="2"/>
  <c r="R868" i="2"/>
  <c r="M868" i="2"/>
  <c r="E869" i="2"/>
  <c r="F869" i="2"/>
  <c r="G869" i="2"/>
  <c r="H869" i="2"/>
  <c r="I869" i="2"/>
  <c r="O869" i="2"/>
  <c r="J869" i="2"/>
  <c r="K869" i="2"/>
  <c r="L869" i="2"/>
  <c r="P869" i="2"/>
  <c r="Q869" i="2"/>
  <c r="R869" i="2"/>
  <c r="M869" i="2"/>
  <c r="E870" i="2"/>
  <c r="F870" i="2"/>
  <c r="G870" i="2"/>
  <c r="H870" i="2"/>
  <c r="I870" i="2"/>
  <c r="O870" i="2"/>
  <c r="J870" i="2"/>
  <c r="K870" i="2"/>
  <c r="L870" i="2"/>
  <c r="P870" i="2"/>
  <c r="Q870" i="2"/>
  <c r="R870" i="2"/>
  <c r="M870" i="2"/>
  <c r="E871" i="2"/>
  <c r="F871" i="2"/>
  <c r="G871" i="2"/>
  <c r="H871" i="2"/>
  <c r="I871" i="2"/>
  <c r="O871" i="2"/>
  <c r="J871" i="2"/>
  <c r="K871" i="2"/>
  <c r="L871" i="2"/>
  <c r="P871" i="2"/>
  <c r="Q871" i="2"/>
  <c r="R871" i="2"/>
  <c r="M871" i="2"/>
  <c r="E872" i="2"/>
  <c r="F872" i="2"/>
  <c r="G872" i="2"/>
  <c r="H872" i="2"/>
  <c r="I872" i="2"/>
  <c r="O872" i="2"/>
  <c r="J872" i="2"/>
  <c r="K872" i="2"/>
  <c r="L872" i="2"/>
  <c r="P872" i="2"/>
  <c r="Q872" i="2"/>
  <c r="R872" i="2"/>
  <c r="M872" i="2"/>
  <c r="E873" i="2"/>
  <c r="F873" i="2"/>
  <c r="G873" i="2"/>
  <c r="H873" i="2"/>
  <c r="I873" i="2"/>
  <c r="O873" i="2"/>
  <c r="J873" i="2"/>
  <c r="K873" i="2"/>
  <c r="L873" i="2"/>
  <c r="P873" i="2"/>
  <c r="Q873" i="2"/>
  <c r="R873" i="2"/>
  <c r="M873" i="2"/>
  <c r="E874" i="2"/>
  <c r="F874" i="2"/>
  <c r="G874" i="2"/>
  <c r="H874" i="2"/>
  <c r="I874" i="2"/>
  <c r="O874" i="2"/>
  <c r="J874" i="2"/>
  <c r="K874" i="2"/>
  <c r="L874" i="2"/>
  <c r="P874" i="2"/>
  <c r="Q874" i="2"/>
  <c r="R874" i="2"/>
  <c r="M874" i="2"/>
  <c r="E875" i="2"/>
  <c r="F875" i="2"/>
  <c r="G875" i="2"/>
  <c r="H875" i="2"/>
  <c r="I875" i="2"/>
  <c r="O875" i="2"/>
  <c r="J875" i="2"/>
  <c r="K875" i="2"/>
  <c r="L875" i="2"/>
  <c r="P875" i="2"/>
  <c r="Q875" i="2"/>
  <c r="R875" i="2"/>
  <c r="M875" i="2"/>
  <c r="E876" i="2"/>
  <c r="F876" i="2"/>
  <c r="G876" i="2"/>
  <c r="H876" i="2"/>
  <c r="I876" i="2"/>
  <c r="O876" i="2"/>
  <c r="J876" i="2"/>
  <c r="K876" i="2"/>
  <c r="L876" i="2"/>
  <c r="P876" i="2"/>
  <c r="Q876" i="2"/>
  <c r="R876" i="2"/>
  <c r="M876" i="2"/>
  <c r="E877" i="2"/>
  <c r="F877" i="2"/>
  <c r="G877" i="2"/>
  <c r="H877" i="2"/>
  <c r="I877" i="2"/>
  <c r="O877" i="2"/>
  <c r="J877" i="2"/>
  <c r="K877" i="2"/>
  <c r="L877" i="2"/>
  <c r="P877" i="2"/>
  <c r="Q877" i="2"/>
  <c r="R877" i="2"/>
  <c r="M877" i="2"/>
  <c r="E878" i="2"/>
  <c r="F878" i="2"/>
  <c r="G878" i="2"/>
  <c r="H878" i="2"/>
  <c r="I878" i="2"/>
  <c r="O878" i="2"/>
  <c r="J878" i="2"/>
  <c r="K878" i="2"/>
  <c r="L878" i="2"/>
  <c r="P878" i="2"/>
  <c r="Q878" i="2"/>
  <c r="R878" i="2"/>
  <c r="M878" i="2"/>
  <c r="E879" i="2"/>
  <c r="F879" i="2"/>
  <c r="G879" i="2"/>
  <c r="H879" i="2"/>
  <c r="I879" i="2"/>
  <c r="O879" i="2"/>
  <c r="J879" i="2"/>
  <c r="K879" i="2"/>
  <c r="L879" i="2"/>
  <c r="P879" i="2"/>
  <c r="Q879" i="2"/>
  <c r="R879" i="2"/>
  <c r="M879" i="2"/>
  <c r="E880" i="2"/>
  <c r="F880" i="2"/>
  <c r="G880" i="2"/>
  <c r="H880" i="2"/>
  <c r="I880" i="2"/>
  <c r="O880" i="2"/>
  <c r="J880" i="2"/>
  <c r="K880" i="2"/>
  <c r="L880" i="2"/>
  <c r="P880" i="2"/>
  <c r="Q880" i="2"/>
  <c r="R880" i="2"/>
  <c r="M880" i="2"/>
  <c r="E881" i="2"/>
  <c r="F881" i="2"/>
  <c r="G881" i="2"/>
  <c r="H881" i="2"/>
  <c r="I881" i="2"/>
  <c r="O881" i="2"/>
  <c r="J881" i="2"/>
  <c r="K881" i="2"/>
  <c r="L881" i="2"/>
  <c r="P881" i="2"/>
  <c r="Q881" i="2"/>
  <c r="R881" i="2"/>
  <c r="M881" i="2"/>
  <c r="E882" i="2"/>
  <c r="F882" i="2"/>
  <c r="G882" i="2"/>
  <c r="H882" i="2"/>
  <c r="I882" i="2"/>
  <c r="O882" i="2"/>
  <c r="J882" i="2"/>
  <c r="K882" i="2"/>
  <c r="L882" i="2"/>
  <c r="P882" i="2"/>
  <c r="Q882" i="2"/>
  <c r="R882" i="2"/>
  <c r="M882" i="2"/>
  <c r="E883" i="2"/>
  <c r="F883" i="2"/>
  <c r="G883" i="2"/>
  <c r="H883" i="2"/>
  <c r="I883" i="2"/>
  <c r="O883" i="2"/>
  <c r="J883" i="2"/>
  <c r="K883" i="2"/>
  <c r="L883" i="2"/>
  <c r="P883" i="2"/>
  <c r="Q883" i="2"/>
  <c r="R883" i="2"/>
  <c r="M883" i="2"/>
  <c r="E884" i="2"/>
  <c r="F884" i="2"/>
  <c r="G884" i="2"/>
  <c r="H884" i="2"/>
  <c r="I884" i="2"/>
  <c r="O884" i="2"/>
  <c r="J884" i="2"/>
  <c r="K884" i="2"/>
  <c r="L884" i="2"/>
  <c r="P884" i="2"/>
  <c r="Q884" i="2"/>
  <c r="R884" i="2"/>
  <c r="M884" i="2"/>
  <c r="E885" i="2"/>
  <c r="F885" i="2"/>
  <c r="G885" i="2"/>
  <c r="H885" i="2"/>
  <c r="I885" i="2"/>
  <c r="O885" i="2"/>
  <c r="J885" i="2"/>
  <c r="K885" i="2"/>
  <c r="L885" i="2"/>
  <c r="P885" i="2"/>
  <c r="Q885" i="2"/>
  <c r="R885" i="2"/>
  <c r="M885" i="2"/>
  <c r="E886" i="2"/>
  <c r="F886" i="2"/>
  <c r="G886" i="2"/>
  <c r="H886" i="2"/>
  <c r="I886" i="2"/>
  <c r="O886" i="2"/>
  <c r="J886" i="2"/>
  <c r="K886" i="2"/>
  <c r="L886" i="2"/>
  <c r="P886" i="2"/>
  <c r="Q886" i="2"/>
  <c r="R886" i="2"/>
  <c r="M886" i="2"/>
  <c r="E887" i="2"/>
  <c r="F887" i="2"/>
  <c r="G887" i="2"/>
  <c r="I887" i="2"/>
  <c r="O887" i="2"/>
  <c r="J887" i="2"/>
  <c r="K887" i="2"/>
  <c r="L887" i="2"/>
  <c r="P887" i="2"/>
  <c r="Q887" i="2"/>
  <c r="R887" i="2"/>
  <c r="M887" i="2"/>
  <c r="E888" i="2"/>
  <c r="F888" i="2"/>
  <c r="G888" i="2"/>
  <c r="I888" i="2"/>
  <c r="O888" i="2"/>
  <c r="J888" i="2"/>
  <c r="K888" i="2"/>
  <c r="L888" i="2"/>
  <c r="P888" i="2"/>
  <c r="Q888" i="2"/>
  <c r="R888" i="2"/>
  <c r="M888" i="2"/>
  <c r="E889" i="2"/>
  <c r="F889" i="2"/>
  <c r="G889" i="2"/>
  <c r="I889" i="2"/>
  <c r="O889" i="2"/>
  <c r="J889" i="2"/>
  <c r="K889" i="2"/>
  <c r="L889" i="2"/>
  <c r="P889" i="2"/>
  <c r="Q889" i="2"/>
  <c r="R889" i="2"/>
  <c r="M889" i="2"/>
  <c r="E890" i="2"/>
  <c r="F890" i="2"/>
  <c r="G890" i="2"/>
  <c r="I890" i="2"/>
  <c r="O890" i="2"/>
  <c r="J890" i="2"/>
  <c r="K890" i="2"/>
  <c r="L890" i="2"/>
  <c r="P890" i="2"/>
  <c r="Q890" i="2"/>
  <c r="R890" i="2"/>
  <c r="M890" i="2"/>
  <c r="E891" i="2"/>
  <c r="F891" i="2"/>
  <c r="G891" i="2"/>
  <c r="I891" i="2"/>
  <c r="O891" i="2"/>
  <c r="J891" i="2"/>
  <c r="K891" i="2"/>
  <c r="L891" i="2"/>
  <c r="P891" i="2"/>
  <c r="Q891" i="2"/>
  <c r="R891" i="2"/>
  <c r="M891" i="2"/>
  <c r="E892" i="2"/>
  <c r="F892" i="2"/>
  <c r="G892" i="2"/>
  <c r="I892" i="2"/>
  <c r="O892" i="2"/>
  <c r="J892" i="2"/>
  <c r="K892" i="2"/>
  <c r="L892" i="2"/>
  <c r="P892" i="2"/>
  <c r="Q892" i="2"/>
  <c r="R892" i="2"/>
  <c r="M892" i="2"/>
  <c r="E893" i="2"/>
  <c r="F893" i="2"/>
  <c r="G893" i="2"/>
  <c r="I893" i="2"/>
  <c r="O893" i="2"/>
  <c r="J893" i="2"/>
  <c r="K893" i="2"/>
  <c r="L893" i="2"/>
  <c r="P893" i="2"/>
  <c r="Q893" i="2"/>
  <c r="R893" i="2"/>
  <c r="M893" i="2"/>
  <c r="E894" i="2"/>
  <c r="F894" i="2"/>
  <c r="G894" i="2"/>
  <c r="I894" i="2"/>
  <c r="O894" i="2"/>
  <c r="J894" i="2"/>
  <c r="K894" i="2"/>
  <c r="L894" i="2"/>
  <c r="P894" i="2"/>
  <c r="Q894" i="2"/>
  <c r="R894" i="2"/>
  <c r="M894" i="2"/>
  <c r="E895" i="2"/>
  <c r="F895" i="2"/>
  <c r="G895" i="2"/>
  <c r="I895" i="2"/>
  <c r="O895" i="2"/>
  <c r="J895" i="2"/>
  <c r="K895" i="2"/>
  <c r="L895" i="2"/>
  <c r="P895" i="2"/>
  <c r="Q895" i="2"/>
  <c r="R895" i="2"/>
  <c r="M895" i="2"/>
  <c r="E896" i="2"/>
  <c r="F896" i="2"/>
  <c r="G896" i="2"/>
  <c r="I896" i="2"/>
  <c r="O896" i="2"/>
  <c r="J896" i="2"/>
  <c r="K896" i="2"/>
  <c r="L896" i="2"/>
  <c r="P896" i="2"/>
  <c r="Q896" i="2"/>
  <c r="R896" i="2"/>
  <c r="M896" i="2"/>
  <c r="E897" i="2"/>
  <c r="F897" i="2"/>
  <c r="G897" i="2"/>
  <c r="I897" i="2"/>
  <c r="O897" i="2"/>
  <c r="J897" i="2"/>
  <c r="K897" i="2"/>
  <c r="L897" i="2"/>
  <c r="P897" i="2"/>
  <c r="Q897" i="2"/>
  <c r="R897" i="2"/>
  <c r="M897" i="2"/>
  <c r="E898" i="2"/>
  <c r="F898" i="2"/>
  <c r="G898" i="2"/>
  <c r="I898" i="2"/>
  <c r="O898" i="2"/>
  <c r="J898" i="2"/>
  <c r="K898" i="2"/>
  <c r="L898" i="2"/>
  <c r="P898" i="2"/>
  <c r="Q898" i="2"/>
  <c r="R898" i="2"/>
  <c r="M898" i="2"/>
  <c r="E899" i="2"/>
  <c r="F899" i="2"/>
  <c r="G899" i="2"/>
  <c r="I899" i="2"/>
  <c r="O899" i="2"/>
  <c r="J899" i="2"/>
  <c r="K899" i="2"/>
  <c r="L899" i="2"/>
  <c r="P899" i="2"/>
  <c r="Q899" i="2"/>
  <c r="R899" i="2"/>
  <c r="M899" i="2"/>
  <c r="E900" i="2"/>
  <c r="F900" i="2"/>
  <c r="G900" i="2"/>
  <c r="I900" i="2"/>
  <c r="O900" i="2"/>
  <c r="J900" i="2"/>
  <c r="K900" i="2"/>
  <c r="L900" i="2"/>
  <c r="P900" i="2"/>
  <c r="Q900" i="2"/>
  <c r="R900" i="2"/>
  <c r="M900" i="2"/>
  <c r="E901" i="2"/>
  <c r="F901" i="2"/>
  <c r="G901" i="2"/>
  <c r="I901" i="2"/>
  <c r="O901" i="2"/>
  <c r="J901" i="2"/>
  <c r="K901" i="2"/>
  <c r="L901" i="2"/>
  <c r="P901" i="2"/>
  <c r="Q901" i="2"/>
  <c r="R901" i="2"/>
  <c r="M901" i="2"/>
  <c r="E902" i="2"/>
  <c r="F902" i="2"/>
  <c r="G902" i="2"/>
  <c r="I902" i="2"/>
  <c r="O902" i="2"/>
  <c r="J902" i="2"/>
  <c r="K902" i="2"/>
  <c r="L902" i="2"/>
  <c r="P902" i="2"/>
  <c r="Q902" i="2"/>
  <c r="R902" i="2"/>
  <c r="M902" i="2"/>
  <c r="E903" i="2"/>
  <c r="F903" i="2"/>
  <c r="G903" i="2"/>
  <c r="I903" i="2"/>
  <c r="O903" i="2"/>
  <c r="J903" i="2"/>
  <c r="K903" i="2"/>
  <c r="L903" i="2"/>
  <c r="P903" i="2"/>
  <c r="Q903" i="2"/>
  <c r="R903" i="2"/>
  <c r="M903" i="2"/>
  <c r="E904" i="2"/>
  <c r="F904" i="2"/>
  <c r="G904" i="2"/>
  <c r="I904" i="2"/>
  <c r="O904" i="2"/>
  <c r="J904" i="2"/>
  <c r="K904" i="2"/>
  <c r="L904" i="2"/>
  <c r="P904" i="2"/>
  <c r="Q904" i="2"/>
  <c r="R904" i="2"/>
  <c r="M904" i="2"/>
  <c r="E905" i="2"/>
  <c r="F905" i="2"/>
  <c r="G905" i="2"/>
  <c r="I905" i="2"/>
  <c r="O905" i="2"/>
  <c r="J905" i="2"/>
  <c r="K905" i="2"/>
  <c r="L905" i="2"/>
  <c r="P905" i="2"/>
  <c r="Q905" i="2"/>
  <c r="R905" i="2"/>
  <c r="M905" i="2"/>
  <c r="E906" i="2"/>
  <c r="F906" i="2"/>
  <c r="G906" i="2"/>
  <c r="I906" i="2"/>
  <c r="O906" i="2"/>
  <c r="J906" i="2"/>
  <c r="K906" i="2"/>
  <c r="L906" i="2"/>
  <c r="P906" i="2"/>
  <c r="Q906" i="2"/>
  <c r="R906" i="2"/>
  <c r="M906" i="2"/>
  <c r="E907" i="2"/>
  <c r="F907" i="2"/>
  <c r="G907" i="2"/>
  <c r="I907" i="2"/>
  <c r="O907" i="2"/>
  <c r="J907" i="2"/>
  <c r="K907" i="2"/>
  <c r="L907" i="2"/>
  <c r="P907" i="2"/>
  <c r="Q907" i="2"/>
  <c r="R907" i="2"/>
  <c r="M907" i="2"/>
  <c r="E908" i="2"/>
  <c r="F908" i="2"/>
  <c r="G908" i="2"/>
  <c r="I908" i="2"/>
  <c r="O908" i="2"/>
  <c r="J908" i="2"/>
  <c r="K908" i="2"/>
  <c r="L908" i="2"/>
  <c r="P908" i="2"/>
  <c r="Q908" i="2"/>
  <c r="R908" i="2"/>
  <c r="M908" i="2"/>
  <c r="E909" i="2"/>
  <c r="F909" i="2"/>
  <c r="G909" i="2"/>
  <c r="I909" i="2"/>
  <c r="O909" i="2"/>
  <c r="J909" i="2"/>
  <c r="K909" i="2"/>
  <c r="L909" i="2"/>
  <c r="P909" i="2"/>
  <c r="Q909" i="2"/>
  <c r="R909" i="2"/>
  <c r="M909" i="2"/>
  <c r="E910" i="2"/>
  <c r="F910" i="2"/>
  <c r="G910" i="2"/>
  <c r="H910" i="2"/>
  <c r="I910" i="2"/>
  <c r="O910" i="2"/>
  <c r="J910" i="2"/>
  <c r="K910" i="2"/>
  <c r="L910" i="2"/>
  <c r="P910" i="2"/>
  <c r="Q910" i="2"/>
  <c r="R910" i="2"/>
  <c r="M910" i="2"/>
  <c r="E911" i="2"/>
  <c r="F911" i="2"/>
  <c r="G911" i="2"/>
  <c r="H911" i="2"/>
  <c r="I911" i="2"/>
  <c r="O911" i="2"/>
  <c r="J911" i="2"/>
  <c r="K911" i="2"/>
  <c r="L911" i="2"/>
  <c r="P911" i="2"/>
  <c r="Q911" i="2"/>
  <c r="R911" i="2"/>
  <c r="M911" i="2"/>
  <c r="E912" i="2"/>
  <c r="F912" i="2"/>
  <c r="G912" i="2"/>
  <c r="H912" i="2"/>
  <c r="I912" i="2"/>
  <c r="O912" i="2"/>
  <c r="J912" i="2"/>
  <c r="K912" i="2"/>
  <c r="L912" i="2"/>
  <c r="P912" i="2"/>
  <c r="Q912" i="2"/>
  <c r="R912" i="2"/>
  <c r="M912" i="2"/>
  <c r="E913" i="2"/>
  <c r="F913" i="2"/>
  <c r="G913" i="2"/>
  <c r="H913" i="2"/>
  <c r="I913" i="2"/>
  <c r="O913" i="2"/>
  <c r="J913" i="2"/>
  <c r="K913" i="2"/>
  <c r="L913" i="2"/>
  <c r="P913" i="2"/>
  <c r="Q913" i="2"/>
  <c r="R913" i="2"/>
  <c r="M913" i="2"/>
  <c r="E914" i="2"/>
  <c r="F914" i="2"/>
  <c r="G914" i="2"/>
  <c r="H914" i="2"/>
  <c r="I914" i="2"/>
  <c r="O914" i="2"/>
  <c r="J914" i="2"/>
  <c r="K914" i="2"/>
  <c r="L914" i="2"/>
  <c r="P914" i="2"/>
  <c r="Q914" i="2"/>
  <c r="R914" i="2"/>
  <c r="M914" i="2"/>
  <c r="E915" i="2"/>
  <c r="F915" i="2"/>
  <c r="G915" i="2"/>
  <c r="H915" i="2"/>
  <c r="I915" i="2"/>
  <c r="O915" i="2"/>
  <c r="J915" i="2"/>
  <c r="K915" i="2"/>
  <c r="L915" i="2"/>
  <c r="P915" i="2"/>
  <c r="Q915" i="2"/>
  <c r="R915" i="2"/>
  <c r="M915" i="2"/>
  <c r="E916" i="2"/>
  <c r="F916" i="2"/>
  <c r="G916" i="2"/>
  <c r="H916" i="2"/>
  <c r="I916" i="2"/>
  <c r="O916" i="2"/>
  <c r="J916" i="2"/>
  <c r="K916" i="2"/>
  <c r="L916" i="2"/>
  <c r="P916" i="2"/>
  <c r="Q916" i="2"/>
  <c r="R916" i="2"/>
  <c r="M916" i="2"/>
  <c r="E917" i="2"/>
  <c r="F917" i="2"/>
  <c r="G917" i="2"/>
  <c r="H917" i="2"/>
  <c r="I917" i="2"/>
  <c r="O917" i="2"/>
  <c r="J917" i="2"/>
  <c r="K917" i="2"/>
  <c r="L917" i="2"/>
  <c r="P917" i="2"/>
  <c r="Q917" i="2"/>
  <c r="R917" i="2"/>
  <c r="M917" i="2"/>
  <c r="E918" i="2"/>
  <c r="F918" i="2"/>
  <c r="G918" i="2"/>
  <c r="H918" i="2"/>
  <c r="I918" i="2"/>
  <c r="O918" i="2"/>
  <c r="J918" i="2"/>
  <c r="K918" i="2"/>
  <c r="L918" i="2"/>
  <c r="P918" i="2"/>
  <c r="Q918" i="2"/>
  <c r="R918" i="2"/>
  <c r="M918" i="2"/>
  <c r="E919" i="2"/>
  <c r="F919" i="2"/>
  <c r="G919" i="2"/>
  <c r="H919" i="2"/>
  <c r="I919" i="2"/>
  <c r="O919" i="2"/>
  <c r="J919" i="2"/>
  <c r="K919" i="2"/>
  <c r="L919" i="2"/>
  <c r="P919" i="2"/>
  <c r="Q919" i="2"/>
  <c r="R919" i="2"/>
  <c r="M919" i="2"/>
  <c r="E920" i="2"/>
  <c r="F920" i="2"/>
  <c r="G920" i="2"/>
  <c r="H920" i="2"/>
  <c r="I920" i="2"/>
  <c r="O920" i="2"/>
  <c r="J920" i="2"/>
  <c r="K920" i="2"/>
  <c r="L920" i="2"/>
  <c r="P920" i="2"/>
  <c r="Q920" i="2"/>
  <c r="R920" i="2"/>
  <c r="M920" i="2"/>
  <c r="E921" i="2"/>
  <c r="F921" i="2"/>
  <c r="G921" i="2"/>
  <c r="H921" i="2"/>
  <c r="I921" i="2"/>
  <c r="O921" i="2"/>
  <c r="J921" i="2"/>
  <c r="K921" i="2"/>
  <c r="L921" i="2"/>
  <c r="P921" i="2"/>
  <c r="Q921" i="2"/>
  <c r="R921" i="2"/>
  <c r="M921" i="2"/>
  <c r="E922" i="2"/>
  <c r="F922" i="2"/>
  <c r="G922" i="2"/>
  <c r="H922" i="2"/>
  <c r="I922" i="2"/>
  <c r="O922" i="2"/>
  <c r="J922" i="2"/>
  <c r="K922" i="2"/>
  <c r="L922" i="2"/>
  <c r="P922" i="2"/>
  <c r="Q922" i="2"/>
  <c r="R922" i="2"/>
  <c r="M922" i="2"/>
  <c r="E923" i="2"/>
  <c r="F923" i="2"/>
  <c r="G923" i="2"/>
  <c r="H923" i="2"/>
  <c r="I923" i="2"/>
  <c r="O923" i="2"/>
  <c r="J923" i="2"/>
  <c r="K923" i="2"/>
  <c r="L923" i="2"/>
  <c r="P923" i="2"/>
  <c r="Q923" i="2"/>
  <c r="R923" i="2"/>
  <c r="M923" i="2"/>
  <c r="E924" i="2"/>
  <c r="F924" i="2"/>
  <c r="G924" i="2"/>
  <c r="H924" i="2"/>
  <c r="I924" i="2"/>
  <c r="O924" i="2"/>
  <c r="J924" i="2"/>
  <c r="K924" i="2"/>
  <c r="L924" i="2"/>
  <c r="P924" i="2"/>
  <c r="Q924" i="2"/>
  <c r="R924" i="2"/>
  <c r="M924" i="2"/>
  <c r="E925" i="2"/>
  <c r="F925" i="2"/>
  <c r="G925" i="2"/>
  <c r="H925" i="2"/>
  <c r="I925" i="2"/>
  <c r="O925" i="2"/>
  <c r="J925" i="2"/>
  <c r="K925" i="2"/>
  <c r="L925" i="2"/>
  <c r="P925" i="2"/>
  <c r="Q925" i="2"/>
  <c r="R925" i="2"/>
  <c r="M925" i="2"/>
  <c r="E926" i="2"/>
  <c r="F926" i="2"/>
  <c r="G926" i="2"/>
  <c r="H926" i="2"/>
  <c r="I926" i="2"/>
  <c r="O926" i="2"/>
  <c r="J926" i="2"/>
  <c r="K926" i="2"/>
  <c r="L926" i="2"/>
  <c r="P926" i="2"/>
  <c r="Q926" i="2"/>
  <c r="R926" i="2"/>
  <c r="M926" i="2"/>
  <c r="E927" i="2"/>
  <c r="F927" i="2"/>
  <c r="G927" i="2"/>
  <c r="H927" i="2"/>
  <c r="I927" i="2"/>
  <c r="O927" i="2"/>
  <c r="J927" i="2"/>
  <c r="K927" i="2"/>
  <c r="L927" i="2"/>
  <c r="P927" i="2"/>
  <c r="Q927" i="2"/>
  <c r="R927" i="2"/>
  <c r="M927" i="2"/>
  <c r="E928" i="2"/>
  <c r="F928" i="2"/>
  <c r="G928" i="2"/>
  <c r="H928" i="2"/>
  <c r="I928" i="2"/>
  <c r="O928" i="2"/>
  <c r="J928" i="2"/>
  <c r="K928" i="2"/>
  <c r="L928" i="2"/>
  <c r="P928" i="2"/>
  <c r="Q928" i="2"/>
  <c r="R928" i="2"/>
  <c r="M928" i="2"/>
  <c r="E929" i="2"/>
  <c r="F929" i="2"/>
  <c r="G929" i="2"/>
  <c r="H929" i="2"/>
  <c r="I929" i="2"/>
  <c r="O929" i="2"/>
  <c r="J929" i="2"/>
  <c r="K929" i="2"/>
  <c r="L929" i="2"/>
  <c r="P929" i="2"/>
  <c r="Q929" i="2"/>
  <c r="R929" i="2"/>
  <c r="M929" i="2"/>
  <c r="E930" i="2"/>
  <c r="F930" i="2"/>
  <c r="G930" i="2"/>
  <c r="H930" i="2"/>
  <c r="I930" i="2"/>
  <c r="O930" i="2"/>
  <c r="J930" i="2"/>
  <c r="K930" i="2"/>
  <c r="L930" i="2"/>
  <c r="P930" i="2"/>
  <c r="Q930" i="2"/>
  <c r="R930" i="2"/>
  <c r="M930" i="2"/>
  <c r="E931" i="2"/>
  <c r="F931" i="2"/>
  <c r="G931" i="2"/>
  <c r="H931" i="2"/>
  <c r="I931" i="2"/>
  <c r="O931" i="2"/>
  <c r="J931" i="2"/>
  <c r="K931" i="2"/>
  <c r="L931" i="2"/>
  <c r="P931" i="2"/>
  <c r="Q931" i="2"/>
  <c r="R931" i="2"/>
  <c r="M931" i="2"/>
  <c r="E932" i="2"/>
  <c r="F932" i="2"/>
  <c r="G932" i="2"/>
  <c r="H932" i="2"/>
  <c r="I932" i="2"/>
  <c r="O932" i="2"/>
  <c r="J932" i="2"/>
  <c r="K932" i="2"/>
  <c r="L932" i="2"/>
  <c r="P932" i="2"/>
  <c r="Q932" i="2"/>
  <c r="R932" i="2"/>
  <c r="M932" i="2"/>
  <c r="E933" i="2"/>
  <c r="F933" i="2"/>
  <c r="G933" i="2"/>
  <c r="H933" i="2"/>
  <c r="I933" i="2"/>
  <c r="O933" i="2"/>
  <c r="J933" i="2"/>
  <c r="K933" i="2"/>
  <c r="L933" i="2"/>
  <c r="P933" i="2"/>
  <c r="Q933" i="2"/>
  <c r="R933" i="2"/>
  <c r="M933" i="2"/>
  <c r="E934" i="2"/>
  <c r="F934" i="2"/>
  <c r="G934" i="2"/>
  <c r="H934" i="2"/>
  <c r="I934" i="2"/>
  <c r="O934" i="2"/>
  <c r="J934" i="2"/>
  <c r="K934" i="2"/>
  <c r="L934" i="2"/>
  <c r="P934" i="2"/>
  <c r="Q934" i="2"/>
  <c r="R934" i="2"/>
  <c r="M934" i="2"/>
  <c r="E935" i="2"/>
  <c r="F935" i="2"/>
  <c r="G935" i="2"/>
  <c r="H935" i="2"/>
  <c r="I935" i="2"/>
  <c r="O935" i="2"/>
  <c r="J935" i="2"/>
  <c r="K935" i="2"/>
  <c r="L935" i="2"/>
  <c r="P935" i="2"/>
  <c r="Q935" i="2"/>
  <c r="R935" i="2"/>
  <c r="M935" i="2"/>
  <c r="E936" i="2"/>
  <c r="F936" i="2"/>
  <c r="G936" i="2"/>
  <c r="H936" i="2"/>
  <c r="I936" i="2"/>
  <c r="O936" i="2"/>
  <c r="J936" i="2"/>
  <c r="K936" i="2"/>
  <c r="L936" i="2"/>
  <c r="P936" i="2"/>
  <c r="Q936" i="2"/>
  <c r="R936" i="2"/>
  <c r="M936" i="2"/>
  <c r="E937" i="2"/>
  <c r="F937" i="2"/>
  <c r="G937" i="2"/>
  <c r="H937" i="2"/>
  <c r="I937" i="2"/>
  <c r="O937" i="2"/>
  <c r="J937" i="2"/>
  <c r="K937" i="2"/>
  <c r="L937" i="2"/>
  <c r="P937" i="2"/>
  <c r="Q937" i="2"/>
  <c r="R937" i="2"/>
  <c r="M937" i="2"/>
  <c r="E938" i="2"/>
  <c r="F938" i="2"/>
  <c r="G938" i="2"/>
  <c r="H938" i="2"/>
  <c r="I938" i="2"/>
  <c r="O938" i="2"/>
  <c r="J938" i="2"/>
  <c r="K938" i="2"/>
  <c r="L938" i="2"/>
  <c r="P938" i="2"/>
  <c r="Q938" i="2"/>
  <c r="R938" i="2"/>
  <c r="M938" i="2"/>
  <c r="E939" i="2"/>
  <c r="F939" i="2"/>
  <c r="G939" i="2"/>
  <c r="H939" i="2"/>
  <c r="I939" i="2"/>
  <c r="O939" i="2"/>
  <c r="J939" i="2"/>
  <c r="K939" i="2"/>
  <c r="L939" i="2"/>
  <c r="P939" i="2"/>
  <c r="Q939" i="2"/>
  <c r="R939" i="2"/>
  <c r="M939" i="2"/>
  <c r="E940" i="2"/>
  <c r="F940" i="2"/>
  <c r="G940" i="2"/>
  <c r="H940" i="2"/>
  <c r="I940" i="2"/>
  <c r="O940" i="2"/>
  <c r="J940" i="2"/>
  <c r="K940" i="2"/>
  <c r="L940" i="2"/>
  <c r="P940" i="2"/>
  <c r="Q940" i="2"/>
  <c r="R940" i="2"/>
  <c r="M940" i="2"/>
  <c r="E941" i="2"/>
  <c r="F941" i="2"/>
  <c r="G941" i="2"/>
  <c r="H941" i="2"/>
  <c r="I941" i="2"/>
  <c r="O941" i="2"/>
  <c r="J941" i="2"/>
  <c r="K941" i="2"/>
  <c r="L941" i="2"/>
  <c r="P941" i="2"/>
  <c r="Q941" i="2"/>
  <c r="R941" i="2"/>
  <c r="M941" i="2"/>
  <c r="E942" i="2"/>
  <c r="F942" i="2"/>
  <c r="G942" i="2"/>
  <c r="H942" i="2"/>
  <c r="I942" i="2"/>
  <c r="O942" i="2"/>
  <c r="J942" i="2"/>
  <c r="K942" i="2"/>
  <c r="L942" i="2"/>
  <c r="P942" i="2"/>
  <c r="Q942" i="2"/>
  <c r="R942" i="2"/>
  <c r="M942" i="2"/>
  <c r="E943" i="2"/>
  <c r="F943" i="2"/>
  <c r="G943" i="2"/>
  <c r="H943" i="2"/>
  <c r="I943" i="2"/>
  <c r="O943" i="2"/>
  <c r="J943" i="2"/>
  <c r="K943" i="2"/>
  <c r="L943" i="2"/>
  <c r="P943" i="2"/>
  <c r="Q943" i="2"/>
  <c r="R943" i="2"/>
  <c r="M943" i="2"/>
  <c r="E944" i="2"/>
  <c r="F944" i="2"/>
  <c r="G944" i="2"/>
  <c r="H944" i="2"/>
  <c r="I944" i="2"/>
  <c r="O944" i="2"/>
  <c r="J944" i="2"/>
  <c r="K944" i="2"/>
  <c r="L944" i="2"/>
  <c r="P944" i="2"/>
  <c r="Q944" i="2"/>
  <c r="R944" i="2"/>
  <c r="M944" i="2"/>
  <c r="E945" i="2"/>
  <c r="F945" i="2"/>
  <c r="G945" i="2"/>
  <c r="H945" i="2"/>
  <c r="I945" i="2"/>
  <c r="O945" i="2"/>
  <c r="J945" i="2"/>
  <c r="K945" i="2"/>
  <c r="L945" i="2"/>
  <c r="P945" i="2"/>
  <c r="Q945" i="2"/>
  <c r="R945" i="2"/>
  <c r="M945" i="2"/>
  <c r="E946" i="2"/>
  <c r="F946" i="2"/>
  <c r="G946" i="2"/>
  <c r="H946" i="2"/>
  <c r="I946" i="2"/>
  <c r="O946" i="2"/>
  <c r="J946" i="2"/>
  <c r="K946" i="2"/>
  <c r="L946" i="2"/>
  <c r="P946" i="2"/>
  <c r="Q946" i="2"/>
  <c r="R946" i="2"/>
  <c r="M946" i="2"/>
  <c r="E947" i="2"/>
  <c r="F947" i="2"/>
  <c r="G947" i="2"/>
  <c r="H947" i="2"/>
  <c r="I947" i="2"/>
  <c r="O947" i="2"/>
  <c r="J947" i="2"/>
  <c r="K947" i="2"/>
  <c r="L947" i="2"/>
  <c r="P947" i="2"/>
  <c r="Q947" i="2"/>
  <c r="R947" i="2"/>
  <c r="M947" i="2"/>
  <c r="E948" i="2"/>
  <c r="F948" i="2"/>
  <c r="G948" i="2"/>
  <c r="H948" i="2"/>
  <c r="I948" i="2"/>
  <c r="O948" i="2"/>
  <c r="J948" i="2"/>
  <c r="K948" i="2"/>
  <c r="L948" i="2"/>
  <c r="P948" i="2"/>
  <c r="Q948" i="2"/>
  <c r="R948" i="2"/>
  <c r="M948" i="2"/>
  <c r="E949" i="2"/>
  <c r="F949" i="2"/>
  <c r="G949" i="2"/>
  <c r="H949" i="2"/>
  <c r="I949" i="2"/>
  <c r="O949" i="2"/>
  <c r="J949" i="2"/>
  <c r="K949" i="2"/>
  <c r="L949" i="2"/>
  <c r="P949" i="2"/>
  <c r="Q949" i="2"/>
  <c r="R949" i="2"/>
  <c r="M949" i="2"/>
  <c r="E950" i="2"/>
  <c r="F950" i="2"/>
  <c r="G950" i="2"/>
  <c r="I950" i="2"/>
  <c r="O950" i="2"/>
  <c r="J950" i="2"/>
  <c r="K950" i="2"/>
  <c r="L950" i="2"/>
  <c r="P950" i="2"/>
  <c r="Q950" i="2"/>
  <c r="R950" i="2"/>
  <c r="M950" i="2"/>
  <c r="E951" i="2"/>
  <c r="F951" i="2"/>
  <c r="G951" i="2"/>
  <c r="I951" i="2"/>
  <c r="O951" i="2"/>
  <c r="J951" i="2"/>
  <c r="K951" i="2"/>
  <c r="L951" i="2"/>
  <c r="P951" i="2"/>
  <c r="Q951" i="2"/>
  <c r="R951" i="2"/>
  <c r="M951" i="2"/>
  <c r="E952" i="2"/>
  <c r="F952" i="2"/>
  <c r="G952" i="2"/>
  <c r="I952" i="2"/>
  <c r="O952" i="2"/>
  <c r="J952" i="2"/>
  <c r="K952" i="2"/>
  <c r="L952" i="2"/>
  <c r="P952" i="2"/>
  <c r="Q952" i="2"/>
  <c r="R952" i="2"/>
  <c r="M952" i="2"/>
  <c r="E953" i="2"/>
  <c r="F953" i="2"/>
  <c r="G953" i="2"/>
  <c r="I953" i="2"/>
  <c r="O953" i="2"/>
  <c r="J953" i="2"/>
  <c r="K953" i="2"/>
  <c r="L953" i="2"/>
  <c r="P953" i="2"/>
  <c r="Q953" i="2"/>
  <c r="R953" i="2"/>
  <c r="M953" i="2"/>
  <c r="E954" i="2"/>
  <c r="F954" i="2"/>
  <c r="G954" i="2"/>
  <c r="I954" i="2"/>
  <c r="O954" i="2"/>
  <c r="J954" i="2"/>
  <c r="K954" i="2"/>
  <c r="L954" i="2"/>
  <c r="P954" i="2"/>
  <c r="Q954" i="2"/>
  <c r="R954" i="2"/>
  <c r="M954" i="2"/>
  <c r="E955" i="2"/>
  <c r="F955" i="2"/>
  <c r="G955" i="2"/>
  <c r="I955" i="2"/>
  <c r="O955" i="2"/>
  <c r="J955" i="2"/>
  <c r="K955" i="2"/>
  <c r="L955" i="2"/>
  <c r="P955" i="2"/>
  <c r="Q955" i="2"/>
  <c r="R955" i="2"/>
  <c r="M955" i="2"/>
  <c r="E956" i="2"/>
  <c r="F956" i="2"/>
  <c r="G956" i="2"/>
  <c r="I956" i="2"/>
  <c r="O956" i="2"/>
  <c r="J956" i="2"/>
  <c r="K956" i="2"/>
  <c r="L956" i="2"/>
  <c r="P956" i="2"/>
  <c r="Q956" i="2"/>
  <c r="R956" i="2"/>
  <c r="M956" i="2"/>
  <c r="E957" i="2"/>
  <c r="F957" i="2"/>
  <c r="G957" i="2"/>
  <c r="I957" i="2"/>
  <c r="O957" i="2"/>
  <c r="J957" i="2"/>
  <c r="K957" i="2"/>
  <c r="L957" i="2"/>
  <c r="P957" i="2"/>
  <c r="Q957" i="2"/>
  <c r="R957" i="2"/>
  <c r="M957" i="2"/>
  <c r="E958" i="2"/>
  <c r="F958" i="2"/>
  <c r="G958" i="2"/>
  <c r="I958" i="2"/>
  <c r="O958" i="2"/>
  <c r="J958" i="2"/>
  <c r="K958" i="2"/>
  <c r="L958" i="2"/>
  <c r="P958" i="2"/>
  <c r="Q958" i="2"/>
  <c r="R958" i="2"/>
  <c r="M958" i="2"/>
  <c r="E959" i="2"/>
  <c r="F959" i="2"/>
  <c r="G959" i="2"/>
  <c r="I959" i="2"/>
  <c r="O959" i="2"/>
  <c r="J959" i="2"/>
  <c r="K959" i="2"/>
  <c r="L959" i="2"/>
  <c r="P959" i="2"/>
  <c r="Q959" i="2"/>
  <c r="R959" i="2"/>
  <c r="M959" i="2"/>
  <c r="E960" i="2"/>
  <c r="F960" i="2"/>
  <c r="G960" i="2"/>
  <c r="I960" i="2"/>
  <c r="O960" i="2"/>
  <c r="J960" i="2"/>
  <c r="K960" i="2"/>
  <c r="L960" i="2"/>
  <c r="P960" i="2"/>
  <c r="Q960" i="2"/>
  <c r="R960" i="2"/>
  <c r="M960" i="2"/>
  <c r="E961" i="2"/>
  <c r="F961" i="2"/>
  <c r="G961" i="2"/>
  <c r="I961" i="2"/>
  <c r="O961" i="2"/>
  <c r="J961" i="2"/>
  <c r="K961" i="2"/>
  <c r="L961" i="2"/>
  <c r="P961" i="2"/>
  <c r="Q961" i="2"/>
  <c r="R961" i="2"/>
  <c r="M961" i="2"/>
  <c r="E962" i="2"/>
  <c r="F962" i="2"/>
  <c r="G962" i="2"/>
  <c r="I962" i="2"/>
  <c r="O962" i="2"/>
  <c r="J962" i="2"/>
  <c r="K962" i="2"/>
  <c r="L962" i="2"/>
  <c r="P962" i="2"/>
  <c r="Q962" i="2"/>
  <c r="R962" i="2"/>
  <c r="M962" i="2"/>
  <c r="E963" i="2"/>
  <c r="F963" i="2"/>
  <c r="G963" i="2"/>
  <c r="I963" i="2"/>
  <c r="O963" i="2"/>
  <c r="J963" i="2"/>
  <c r="K963" i="2"/>
  <c r="L963" i="2"/>
  <c r="P963" i="2"/>
  <c r="Q963" i="2"/>
  <c r="R963" i="2"/>
  <c r="M963" i="2"/>
  <c r="E964" i="2"/>
  <c r="F964" i="2"/>
  <c r="G964" i="2"/>
  <c r="I964" i="2"/>
  <c r="O964" i="2"/>
  <c r="J964" i="2"/>
  <c r="K964" i="2"/>
  <c r="L964" i="2"/>
  <c r="P964" i="2"/>
  <c r="Q964" i="2"/>
  <c r="R964" i="2"/>
  <c r="M964" i="2"/>
  <c r="E965" i="2"/>
  <c r="F965" i="2"/>
  <c r="G965" i="2"/>
  <c r="I965" i="2"/>
  <c r="O965" i="2"/>
  <c r="J965" i="2"/>
  <c r="K965" i="2"/>
  <c r="L965" i="2"/>
  <c r="P965" i="2"/>
  <c r="Q965" i="2"/>
  <c r="R965" i="2"/>
  <c r="M965" i="2"/>
  <c r="E966" i="2"/>
  <c r="F966" i="2"/>
  <c r="G966" i="2"/>
  <c r="I966" i="2"/>
  <c r="O966" i="2"/>
  <c r="J966" i="2"/>
  <c r="K966" i="2"/>
  <c r="L966" i="2"/>
  <c r="P966" i="2"/>
  <c r="Q966" i="2"/>
  <c r="R966" i="2"/>
  <c r="M966" i="2"/>
  <c r="E967" i="2"/>
  <c r="F967" i="2"/>
  <c r="G967" i="2"/>
  <c r="I967" i="2"/>
  <c r="O967" i="2"/>
  <c r="J967" i="2"/>
  <c r="K967" i="2"/>
  <c r="L967" i="2"/>
  <c r="P967" i="2"/>
  <c r="Q967" i="2"/>
  <c r="R967" i="2"/>
  <c r="M967" i="2"/>
  <c r="E968" i="2"/>
  <c r="F968" i="2"/>
  <c r="G968" i="2"/>
  <c r="I968" i="2"/>
  <c r="O968" i="2"/>
  <c r="J968" i="2"/>
  <c r="K968" i="2"/>
  <c r="L968" i="2"/>
  <c r="P968" i="2"/>
  <c r="Q968" i="2"/>
  <c r="R968" i="2"/>
  <c r="M968" i="2"/>
  <c r="E969" i="2"/>
  <c r="F969" i="2"/>
  <c r="G969" i="2"/>
  <c r="H969" i="2"/>
  <c r="I969" i="2"/>
  <c r="O969" i="2"/>
  <c r="J969" i="2"/>
  <c r="K969" i="2"/>
  <c r="L969" i="2"/>
  <c r="P969" i="2"/>
  <c r="Q969" i="2"/>
  <c r="R969" i="2"/>
  <c r="M969" i="2"/>
  <c r="E970" i="2"/>
  <c r="F970" i="2"/>
  <c r="G970" i="2"/>
  <c r="H970" i="2"/>
  <c r="I970" i="2"/>
  <c r="O970" i="2"/>
  <c r="J970" i="2"/>
  <c r="K970" i="2"/>
  <c r="L970" i="2"/>
  <c r="P970" i="2"/>
  <c r="Q970" i="2"/>
  <c r="R970" i="2"/>
  <c r="M970" i="2"/>
  <c r="E971" i="2"/>
  <c r="F971" i="2"/>
  <c r="G971" i="2"/>
  <c r="H971" i="2"/>
  <c r="I971" i="2"/>
  <c r="O971" i="2"/>
  <c r="J971" i="2"/>
  <c r="K971" i="2"/>
  <c r="L971" i="2"/>
  <c r="P971" i="2"/>
  <c r="Q971" i="2"/>
  <c r="R971" i="2"/>
  <c r="M971" i="2"/>
  <c r="E972" i="2"/>
  <c r="F972" i="2"/>
  <c r="G972" i="2"/>
  <c r="H972" i="2"/>
  <c r="I972" i="2"/>
  <c r="O972" i="2"/>
  <c r="J972" i="2"/>
  <c r="K972" i="2"/>
  <c r="L972" i="2"/>
  <c r="P972" i="2"/>
  <c r="Q972" i="2"/>
  <c r="R972" i="2"/>
  <c r="M972" i="2"/>
  <c r="E973" i="2"/>
  <c r="F973" i="2"/>
  <c r="G973" i="2"/>
  <c r="H973" i="2"/>
  <c r="I973" i="2"/>
  <c r="O973" i="2"/>
  <c r="J973" i="2"/>
  <c r="K973" i="2"/>
  <c r="L973" i="2"/>
  <c r="P973" i="2"/>
  <c r="Q973" i="2"/>
  <c r="R973" i="2"/>
  <c r="M973" i="2"/>
  <c r="E974" i="2"/>
  <c r="F974" i="2"/>
  <c r="G974" i="2"/>
  <c r="H974" i="2"/>
  <c r="I974" i="2"/>
  <c r="O974" i="2"/>
  <c r="J974" i="2"/>
  <c r="K974" i="2"/>
  <c r="L974" i="2"/>
  <c r="P974" i="2"/>
  <c r="Q974" i="2"/>
  <c r="R974" i="2"/>
  <c r="M974" i="2"/>
  <c r="E975" i="2"/>
  <c r="F975" i="2"/>
  <c r="G975" i="2"/>
  <c r="H975" i="2"/>
  <c r="I975" i="2"/>
  <c r="O975" i="2"/>
  <c r="J975" i="2"/>
  <c r="K975" i="2"/>
  <c r="L975" i="2"/>
  <c r="P975" i="2"/>
  <c r="Q975" i="2"/>
  <c r="R975" i="2"/>
  <c r="M975" i="2"/>
  <c r="E976" i="2"/>
  <c r="F976" i="2"/>
  <c r="G976" i="2"/>
  <c r="H976" i="2"/>
  <c r="I976" i="2"/>
  <c r="O976" i="2"/>
  <c r="J976" i="2"/>
  <c r="K976" i="2"/>
  <c r="L976" i="2"/>
  <c r="P976" i="2"/>
  <c r="Q976" i="2"/>
  <c r="R976" i="2"/>
  <c r="M976" i="2"/>
  <c r="E977" i="2"/>
  <c r="F977" i="2"/>
  <c r="G977" i="2"/>
  <c r="H977" i="2"/>
  <c r="I977" i="2"/>
  <c r="O977" i="2"/>
  <c r="J977" i="2"/>
  <c r="K977" i="2"/>
  <c r="L977" i="2"/>
  <c r="P977" i="2"/>
  <c r="Q977" i="2"/>
  <c r="R977" i="2"/>
  <c r="M977" i="2"/>
  <c r="E978" i="2"/>
  <c r="F978" i="2"/>
  <c r="G978" i="2"/>
  <c r="H978" i="2"/>
  <c r="I978" i="2"/>
  <c r="O978" i="2"/>
  <c r="J978" i="2"/>
  <c r="K978" i="2"/>
  <c r="L978" i="2"/>
  <c r="P978" i="2"/>
  <c r="Q978" i="2"/>
  <c r="R978" i="2"/>
  <c r="M978" i="2"/>
  <c r="E979" i="2"/>
  <c r="F979" i="2"/>
  <c r="G979" i="2"/>
  <c r="H979" i="2"/>
  <c r="I979" i="2"/>
  <c r="O979" i="2"/>
  <c r="J979" i="2"/>
  <c r="K979" i="2"/>
  <c r="L979" i="2"/>
  <c r="P979" i="2"/>
  <c r="Q979" i="2"/>
  <c r="R979" i="2"/>
  <c r="M979" i="2"/>
  <c r="E980" i="2"/>
  <c r="F980" i="2"/>
  <c r="G980" i="2"/>
  <c r="H980" i="2"/>
  <c r="I980" i="2"/>
  <c r="O980" i="2"/>
  <c r="J980" i="2"/>
  <c r="K980" i="2"/>
  <c r="L980" i="2"/>
  <c r="P980" i="2"/>
  <c r="Q980" i="2"/>
  <c r="R980" i="2"/>
  <c r="M980" i="2"/>
  <c r="E981" i="2"/>
  <c r="F981" i="2"/>
  <c r="G981" i="2"/>
  <c r="H981" i="2"/>
  <c r="I981" i="2"/>
  <c r="O981" i="2"/>
  <c r="J981" i="2"/>
  <c r="K981" i="2"/>
  <c r="L981" i="2"/>
  <c r="P981" i="2"/>
  <c r="Q981" i="2"/>
  <c r="R981" i="2"/>
  <c r="M981" i="2"/>
  <c r="E982" i="2"/>
  <c r="F982" i="2"/>
  <c r="G982" i="2"/>
  <c r="H982" i="2"/>
  <c r="I982" i="2"/>
  <c r="O982" i="2"/>
  <c r="J982" i="2"/>
  <c r="K982" i="2"/>
  <c r="L982" i="2"/>
  <c r="P982" i="2"/>
  <c r="Q982" i="2"/>
  <c r="R982" i="2"/>
  <c r="M982" i="2"/>
  <c r="E983" i="2"/>
  <c r="F983" i="2"/>
  <c r="G983" i="2"/>
  <c r="H983" i="2"/>
  <c r="I983" i="2"/>
  <c r="O983" i="2"/>
  <c r="J983" i="2"/>
  <c r="K983" i="2"/>
  <c r="L983" i="2"/>
  <c r="P983" i="2"/>
  <c r="Q983" i="2"/>
  <c r="R983" i="2"/>
  <c r="M983" i="2"/>
  <c r="E984" i="2"/>
  <c r="F984" i="2"/>
  <c r="G984" i="2"/>
  <c r="H984" i="2"/>
  <c r="I984" i="2"/>
  <c r="O984" i="2"/>
  <c r="J984" i="2"/>
  <c r="K984" i="2"/>
  <c r="L984" i="2"/>
  <c r="P984" i="2"/>
  <c r="Q984" i="2"/>
  <c r="R984" i="2"/>
  <c r="M984" i="2"/>
  <c r="E985" i="2"/>
  <c r="F985" i="2"/>
  <c r="G985" i="2"/>
  <c r="H985" i="2"/>
  <c r="I985" i="2"/>
  <c r="O985" i="2"/>
  <c r="J985" i="2"/>
  <c r="K985" i="2"/>
  <c r="L985" i="2"/>
  <c r="P985" i="2"/>
  <c r="Q985" i="2"/>
  <c r="R985" i="2"/>
  <c r="M985" i="2"/>
  <c r="E986" i="2"/>
  <c r="F986" i="2"/>
  <c r="G986" i="2"/>
  <c r="H986" i="2"/>
  <c r="I986" i="2"/>
  <c r="O986" i="2"/>
  <c r="J986" i="2"/>
  <c r="K986" i="2"/>
  <c r="L986" i="2"/>
  <c r="P986" i="2"/>
  <c r="Q986" i="2"/>
  <c r="R986" i="2"/>
  <c r="M986" i="2"/>
  <c r="E987" i="2"/>
  <c r="F987" i="2"/>
  <c r="G987" i="2"/>
  <c r="H987" i="2"/>
  <c r="I987" i="2"/>
  <c r="O987" i="2"/>
  <c r="J987" i="2"/>
  <c r="K987" i="2"/>
  <c r="L987" i="2"/>
  <c r="P987" i="2"/>
  <c r="Q987" i="2"/>
  <c r="R987" i="2"/>
  <c r="M987" i="2"/>
  <c r="E988" i="2"/>
  <c r="F988" i="2"/>
  <c r="G988" i="2"/>
  <c r="H988" i="2"/>
  <c r="I988" i="2"/>
  <c r="O988" i="2"/>
  <c r="J988" i="2"/>
  <c r="K988" i="2"/>
  <c r="L988" i="2"/>
  <c r="P988" i="2"/>
  <c r="Q988" i="2"/>
  <c r="R988" i="2"/>
  <c r="M988" i="2"/>
  <c r="E989" i="2"/>
  <c r="F989" i="2"/>
  <c r="G989" i="2"/>
  <c r="H989" i="2"/>
  <c r="I989" i="2"/>
  <c r="O989" i="2"/>
  <c r="J989" i="2"/>
  <c r="K989" i="2"/>
  <c r="L989" i="2"/>
  <c r="P989" i="2"/>
  <c r="Q989" i="2"/>
  <c r="R989" i="2"/>
  <c r="M989" i="2"/>
  <c r="E990" i="2"/>
  <c r="F990" i="2"/>
  <c r="G990" i="2"/>
  <c r="H990" i="2"/>
  <c r="I990" i="2"/>
  <c r="O990" i="2"/>
  <c r="J990" i="2"/>
  <c r="K990" i="2"/>
  <c r="L990" i="2"/>
  <c r="P990" i="2"/>
  <c r="Q990" i="2"/>
  <c r="R990" i="2"/>
  <c r="M990" i="2"/>
  <c r="E991" i="2"/>
  <c r="F991" i="2"/>
  <c r="G991" i="2"/>
  <c r="H991" i="2"/>
  <c r="I991" i="2"/>
  <c r="O991" i="2"/>
  <c r="J991" i="2"/>
  <c r="K991" i="2"/>
  <c r="L991" i="2"/>
  <c r="P991" i="2"/>
  <c r="Q991" i="2"/>
  <c r="R991" i="2"/>
  <c r="M991" i="2"/>
  <c r="E992" i="2"/>
  <c r="F992" i="2"/>
  <c r="G992" i="2"/>
  <c r="H992" i="2"/>
  <c r="I992" i="2"/>
  <c r="O992" i="2"/>
  <c r="J992" i="2"/>
  <c r="K992" i="2"/>
  <c r="L992" i="2"/>
  <c r="P992" i="2"/>
  <c r="Q992" i="2"/>
  <c r="R992" i="2"/>
  <c r="M992" i="2"/>
  <c r="E993" i="2"/>
  <c r="F993" i="2"/>
  <c r="G993" i="2"/>
  <c r="H993" i="2"/>
  <c r="I993" i="2"/>
  <c r="O993" i="2"/>
  <c r="J993" i="2"/>
  <c r="K993" i="2"/>
  <c r="L993" i="2"/>
  <c r="P993" i="2"/>
  <c r="Q993" i="2"/>
  <c r="R993" i="2"/>
  <c r="M993" i="2"/>
  <c r="E994" i="2"/>
  <c r="F994" i="2"/>
  <c r="G994" i="2"/>
  <c r="H994" i="2"/>
  <c r="I994" i="2"/>
  <c r="O994" i="2"/>
  <c r="J994" i="2"/>
  <c r="K994" i="2"/>
  <c r="L994" i="2"/>
  <c r="P994" i="2"/>
  <c r="Q994" i="2"/>
  <c r="R994" i="2"/>
  <c r="M994" i="2"/>
  <c r="E995" i="2"/>
  <c r="F995" i="2"/>
  <c r="G995" i="2"/>
  <c r="H995" i="2"/>
  <c r="I995" i="2"/>
  <c r="O995" i="2"/>
  <c r="J995" i="2"/>
  <c r="K995" i="2"/>
  <c r="L995" i="2"/>
  <c r="P995" i="2"/>
  <c r="Q995" i="2"/>
  <c r="R995" i="2"/>
  <c r="M995" i="2"/>
  <c r="E996" i="2"/>
  <c r="F996" i="2"/>
  <c r="G996" i="2"/>
  <c r="H996" i="2"/>
  <c r="I996" i="2"/>
  <c r="O996" i="2"/>
  <c r="J996" i="2"/>
  <c r="K996" i="2"/>
  <c r="L996" i="2"/>
  <c r="P996" i="2"/>
  <c r="Q996" i="2"/>
  <c r="R996" i="2"/>
  <c r="M996" i="2"/>
  <c r="E997" i="2"/>
  <c r="F997" i="2"/>
  <c r="G997" i="2"/>
  <c r="H997" i="2"/>
  <c r="I997" i="2"/>
  <c r="O997" i="2"/>
  <c r="J997" i="2"/>
  <c r="K997" i="2"/>
  <c r="L997" i="2"/>
  <c r="P997" i="2"/>
  <c r="Q997" i="2"/>
  <c r="R997" i="2"/>
  <c r="M997" i="2"/>
  <c r="E998" i="2"/>
  <c r="F998" i="2"/>
  <c r="G998" i="2"/>
  <c r="H998" i="2"/>
  <c r="I998" i="2"/>
  <c r="O998" i="2"/>
  <c r="J998" i="2"/>
  <c r="K998" i="2"/>
  <c r="L998" i="2"/>
  <c r="P998" i="2"/>
  <c r="Q998" i="2"/>
  <c r="R998" i="2"/>
  <c r="M998" i="2"/>
  <c r="E999" i="2"/>
  <c r="F999" i="2"/>
  <c r="G999" i="2"/>
  <c r="H999" i="2"/>
  <c r="I999" i="2"/>
  <c r="O999" i="2"/>
  <c r="J999" i="2"/>
  <c r="K999" i="2"/>
  <c r="L999" i="2"/>
  <c r="P999" i="2"/>
  <c r="Q999" i="2"/>
  <c r="R999" i="2"/>
  <c r="M999" i="2"/>
  <c r="E1000" i="2"/>
  <c r="F1000" i="2"/>
  <c r="G1000" i="2"/>
  <c r="H1000" i="2"/>
  <c r="I1000" i="2"/>
  <c r="O1000" i="2"/>
  <c r="J1000" i="2"/>
  <c r="K1000" i="2"/>
  <c r="L1000" i="2"/>
  <c r="P1000" i="2"/>
  <c r="Q1000" i="2"/>
  <c r="R1000" i="2"/>
  <c r="M1000" i="2"/>
  <c r="E1001" i="2"/>
  <c r="F1001" i="2"/>
  <c r="G1001" i="2"/>
  <c r="H1001" i="2"/>
  <c r="I1001" i="2"/>
  <c r="O1001" i="2"/>
  <c r="J1001" i="2"/>
  <c r="K1001" i="2"/>
  <c r="L1001" i="2"/>
  <c r="P1001" i="2"/>
  <c r="Q1001" i="2"/>
  <c r="R1001" i="2"/>
  <c r="M1001" i="2"/>
  <c r="E1002" i="2"/>
  <c r="F1002" i="2"/>
  <c r="G1002" i="2"/>
  <c r="H1002" i="2"/>
  <c r="I1002" i="2"/>
  <c r="O1002" i="2"/>
  <c r="J1002" i="2"/>
  <c r="K1002" i="2"/>
  <c r="L1002" i="2"/>
  <c r="P1002" i="2"/>
  <c r="Q1002" i="2"/>
  <c r="R1002" i="2"/>
  <c r="M1002" i="2"/>
  <c r="E1003" i="2"/>
  <c r="F1003" i="2"/>
  <c r="G1003" i="2"/>
  <c r="H1003" i="2"/>
  <c r="I1003" i="2"/>
  <c r="O1003" i="2"/>
  <c r="J1003" i="2"/>
  <c r="K1003" i="2"/>
  <c r="L1003" i="2"/>
  <c r="P1003" i="2"/>
  <c r="Q1003" i="2"/>
  <c r="R1003" i="2"/>
  <c r="M1003" i="2"/>
  <c r="E1004" i="2"/>
  <c r="F1004" i="2"/>
  <c r="G1004" i="2"/>
  <c r="H1004" i="2"/>
  <c r="I1004" i="2"/>
  <c r="O1004" i="2"/>
  <c r="J1004" i="2"/>
  <c r="K1004" i="2"/>
  <c r="L1004" i="2"/>
  <c r="P1004" i="2"/>
  <c r="Q1004" i="2"/>
  <c r="R1004" i="2"/>
  <c r="M1004" i="2"/>
  <c r="E1005" i="2"/>
  <c r="F1005" i="2"/>
  <c r="G1005" i="2"/>
  <c r="H1005" i="2"/>
  <c r="I1005" i="2"/>
  <c r="O1005" i="2"/>
  <c r="J1005" i="2"/>
  <c r="K1005" i="2"/>
  <c r="L1005" i="2"/>
  <c r="P1005" i="2"/>
  <c r="Q1005" i="2"/>
  <c r="R1005" i="2"/>
  <c r="M1005" i="2"/>
  <c r="E1006" i="2"/>
  <c r="F1006" i="2"/>
  <c r="G1006" i="2"/>
  <c r="H1006" i="2"/>
  <c r="I1006" i="2"/>
  <c r="O1006" i="2"/>
  <c r="J1006" i="2"/>
  <c r="K1006" i="2"/>
  <c r="L1006" i="2"/>
  <c r="P1006" i="2"/>
  <c r="Q1006" i="2"/>
  <c r="R1006" i="2"/>
  <c r="M1006" i="2"/>
  <c r="E1007" i="2"/>
  <c r="F1007" i="2"/>
  <c r="G1007" i="2"/>
  <c r="H1007" i="2"/>
  <c r="I1007" i="2"/>
  <c r="O1007" i="2"/>
  <c r="J1007" i="2"/>
  <c r="K1007" i="2"/>
  <c r="L1007" i="2"/>
  <c r="P1007" i="2"/>
  <c r="Q1007" i="2"/>
  <c r="R1007" i="2"/>
  <c r="M1007" i="2"/>
  <c r="E1008" i="2"/>
  <c r="F1008" i="2"/>
  <c r="G1008" i="2"/>
  <c r="H1008" i="2"/>
  <c r="I1008" i="2"/>
  <c r="O1008" i="2"/>
  <c r="J1008" i="2"/>
  <c r="K1008" i="2"/>
  <c r="L1008" i="2"/>
  <c r="P1008" i="2"/>
  <c r="Q1008" i="2"/>
  <c r="R1008" i="2"/>
  <c r="M1008" i="2"/>
  <c r="E1009" i="2"/>
  <c r="F1009" i="2"/>
  <c r="G1009" i="2"/>
  <c r="H1009" i="2"/>
  <c r="I1009" i="2"/>
  <c r="O1009" i="2"/>
  <c r="J1009" i="2"/>
  <c r="K1009" i="2"/>
  <c r="L1009" i="2"/>
  <c r="P1009" i="2"/>
  <c r="Q1009" i="2"/>
  <c r="R1009" i="2"/>
  <c r="M1009" i="2"/>
  <c r="E1010" i="2"/>
  <c r="F1010" i="2"/>
  <c r="G1010" i="2"/>
  <c r="H1010" i="2"/>
  <c r="I1010" i="2"/>
  <c r="O1010" i="2"/>
  <c r="J1010" i="2"/>
  <c r="K1010" i="2"/>
  <c r="L1010" i="2"/>
  <c r="P1010" i="2"/>
  <c r="Q1010" i="2"/>
  <c r="R1010" i="2"/>
  <c r="M1010" i="2"/>
  <c r="E1011" i="2"/>
  <c r="F1011" i="2"/>
  <c r="G1011" i="2"/>
  <c r="H1011" i="2"/>
  <c r="I1011" i="2"/>
  <c r="O1011" i="2"/>
  <c r="J1011" i="2"/>
  <c r="K1011" i="2"/>
  <c r="L1011" i="2"/>
  <c r="P1011" i="2"/>
  <c r="Q1011" i="2"/>
  <c r="R1011" i="2"/>
  <c r="M1011" i="2"/>
  <c r="E1012" i="2"/>
  <c r="F1012" i="2"/>
  <c r="G1012" i="2"/>
  <c r="H1012" i="2"/>
  <c r="I1012" i="2"/>
  <c r="O1012" i="2"/>
  <c r="J1012" i="2"/>
  <c r="K1012" i="2"/>
  <c r="L1012" i="2"/>
  <c r="P1012" i="2"/>
  <c r="Q1012" i="2"/>
  <c r="R1012" i="2"/>
  <c r="M1012" i="2"/>
  <c r="E1013" i="2"/>
  <c r="F1013" i="2"/>
  <c r="G1013" i="2"/>
  <c r="H1013" i="2"/>
  <c r="I1013" i="2"/>
  <c r="O1013" i="2"/>
  <c r="J1013" i="2"/>
  <c r="K1013" i="2"/>
  <c r="L1013" i="2"/>
  <c r="P1013" i="2"/>
  <c r="Q1013" i="2"/>
  <c r="R1013" i="2"/>
  <c r="M1013" i="2"/>
  <c r="E1014" i="2"/>
  <c r="F1014" i="2"/>
  <c r="G1014" i="2"/>
  <c r="H1014" i="2"/>
  <c r="I1014" i="2"/>
  <c r="O1014" i="2"/>
  <c r="J1014" i="2"/>
  <c r="K1014" i="2"/>
  <c r="L1014" i="2"/>
  <c r="P1014" i="2"/>
  <c r="Q1014" i="2"/>
  <c r="R1014" i="2"/>
  <c r="M1014" i="2"/>
  <c r="E1015" i="2"/>
  <c r="F1015" i="2"/>
  <c r="G1015" i="2"/>
  <c r="H1015" i="2"/>
  <c r="I1015" i="2"/>
  <c r="O1015" i="2"/>
  <c r="J1015" i="2"/>
  <c r="K1015" i="2"/>
  <c r="L1015" i="2"/>
  <c r="P1015" i="2"/>
  <c r="Q1015" i="2"/>
  <c r="R1015" i="2"/>
  <c r="M1015" i="2"/>
  <c r="E1016" i="2"/>
  <c r="F1016" i="2"/>
  <c r="G1016" i="2"/>
  <c r="H1016" i="2"/>
  <c r="I1016" i="2"/>
  <c r="O1016" i="2"/>
  <c r="J1016" i="2"/>
  <c r="K1016" i="2"/>
  <c r="L1016" i="2"/>
  <c r="P1016" i="2"/>
  <c r="Q1016" i="2"/>
  <c r="R1016" i="2"/>
  <c r="M1016" i="2"/>
  <c r="E1017" i="2"/>
  <c r="F1017" i="2"/>
  <c r="G1017" i="2"/>
  <c r="H1017" i="2"/>
  <c r="I1017" i="2"/>
  <c r="O1017" i="2"/>
  <c r="J1017" i="2"/>
  <c r="K1017" i="2"/>
  <c r="L1017" i="2"/>
  <c r="P1017" i="2"/>
  <c r="Q1017" i="2"/>
  <c r="R1017" i="2"/>
  <c r="M1017" i="2"/>
  <c r="E1018" i="2"/>
  <c r="F1018" i="2"/>
  <c r="G1018" i="2"/>
  <c r="H1018" i="2"/>
  <c r="I1018" i="2"/>
  <c r="O1018" i="2"/>
  <c r="J1018" i="2"/>
  <c r="K1018" i="2"/>
  <c r="L1018" i="2"/>
  <c r="P1018" i="2"/>
  <c r="Q1018" i="2"/>
  <c r="R1018" i="2"/>
  <c r="M1018" i="2"/>
  <c r="E1019" i="2"/>
  <c r="F1019" i="2"/>
  <c r="G1019" i="2"/>
  <c r="H1019" i="2"/>
  <c r="I1019" i="2"/>
  <c r="O1019" i="2"/>
  <c r="J1019" i="2"/>
  <c r="K1019" i="2"/>
  <c r="L1019" i="2"/>
  <c r="P1019" i="2"/>
  <c r="Q1019" i="2"/>
  <c r="R1019" i="2"/>
  <c r="M1019" i="2"/>
  <c r="E1020" i="2"/>
  <c r="F1020" i="2"/>
  <c r="G1020" i="2"/>
  <c r="H1020" i="2"/>
  <c r="I1020" i="2"/>
  <c r="O1020" i="2"/>
  <c r="J1020" i="2"/>
  <c r="K1020" i="2"/>
  <c r="L1020" i="2"/>
  <c r="P1020" i="2"/>
  <c r="Q1020" i="2"/>
  <c r="R1020" i="2"/>
  <c r="M1020" i="2"/>
  <c r="E1021" i="2"/>
  <c r="F1021" i="2"/>
  <c r="G1021" i="2"/>
  <c r="H1021" i="2"/>
  <c r="I1021" i="2"/>
  <c r="O1021" i="2"/>
  <c r="J1021" i="2"/>
  <c r="K1021" i="2"/>
  <c r="L1021" i="2"/>
  <c r="P1021" i="2"/>
  <c r="Q1021" i="2"/>
  <c r="R1021" i="2"/>
  <c r="M1021" i="2"/>
  <c r="E1022" i="2"/>
  <c r="F1022" i="2"/>
  <c r="G1022" i="2"/>
  <c r="H1022" i="2"/>
  <c r="I1022" i="2"/>
  <c r="O1022" i="2"/>
  <c r="J1022" i="2"/>
  <c r="K1022" i="2"/>
  <c r="L1022" i="2"/>
  <c r="P1022" i="2"/>
  <c r="Q1022" i="2"/>
  <c r="R1022" i="2"/>
  <c r="M1022" i="2"/>
  <c r="E1023" i="2"/>
  <c r="F1023" i="2"/>
  <c r="G1023" i="2"/>
  <c r="H1023" i="2"/>
  <c r="I1023" i="2"/>
  <c r="O1023" i="2"/>
  <c r="J1023" i="2"/>
  <c r="K1023" i="2"/>
  <c r="L1023" i="2"/>
  <c r="P1023" i="2"/>
  <c r="Q1023" i="2"/>
  <c r="R1023" i="2"/>
  <c r="M1023" i="2"/>
  <c r="E1024" i="2"/>
  <c r="F1024" i="2"/>
  <c r="G1024" i="2"/>
  <c r="H1024" i="2"/>
  <c r="I1024" i="2"/>
  <c r="O1024" i="2"/>
  <c r="J1024" i="2"/>
  <c r="K1024" i="2"/>
  <c r="L1024" i="2"/>
  <c r="P1024" i="2"/>
  <c r="Q1024" i="2"/>
  <c r="R1024" i="2"/>
  <c r="M1024" i="2"/>
  <c r="E1025" i="2"/>
  <c r="F1025" i="2"/>
  <c r="G1025" i="2"/>
  <c r="H1025" i="2"/>
  <c r="I1025" i="2"/>
  <c r="O1025" i="2"/>
  <c r="J1025" i="2"/>
  <c r="K1025" i="2"/>
  <c r="L1025" i="2"/>
  <c r="P1025" i="2"/>
  <c r="Q1025" i="2"/>
  <c r="R1025" i="2"/>
  <c r="M1025" i="2"/>
  <c r="E1026" i="2"/>
  <c r="F1026" i="2"/>
  <c r="G1026" i="2"/>
  <c r="H1026" i="2"/>
  <c r="I1026" i="2"/>
  <c r="O1026" i="2"/>
  <c r="J1026" i="2"/>
  <c r="K1026" i="2"/>
  <c r="L1026" i="2"/>
  <c r="P1026" i="2"/>
  <c r="Q1026" i="2"/>
  <c r="R1026" i="2"/>
  <c r="M1026" i="2"/>
  <c r="E1027" i="2"/>
  <c r="F1027" i="2"/>
  <c r="G1027" i="2"/>
  <c r="H1027" i="2"/>
  <c r="I1027" i="2"/>
  <c r="O1027" i="2"/>
  <c r="J1027" i="2"/>
  <c r="K1027" i="2"/>
  <c r="L1027" i="2"/>
  <c r="P1027" i="2"/>
  <c r="Q1027" i="2"/>
  <c r="R1027" i="2"/>
  <c r="M1027" i="2"/>
  <c r="E1028" i="2"/>
  <c r="F1028" i="2"/>
  <c r="G1028" i="2"/>
  <c r="H1028" i="2"/>
  <c r="I1028" i="2"/>
  <c r="O1028" i="2"/>
  <c r="J1028" i="2"/>
  <c r="K1028" i="2"/>
  <c r="L1028" i="2"/>
  <c r="P1028" i="2"/>
  <c r="Q1028" i="2"/>
  <c r="R1028" i="2"/>
  <c r="M1028" i="2"/>
  <c r="E1029" i="2"/>
  <c r="F1029" i="2"/>
  <c r="G1029" i="2"/>
  <c r="H1029" i="2"/>
  <c r="I1029" i="2"/>
  <c r="O1029" i="2"/>
  <c r="J1029" i="2"/>
  <c r="K1029" i="2"/>
  <c r="L1029" i="2"/>
  <c r="P1029" i="2"/>
  <c r="Q1029" i="2"/>
  <c r="R1029" i="2"/>
  <c r="M1029" i="2"/>
  <c r="E1030" i="2"/>
  <c r="F1030" i="2"/>
  <c r="G1030" i="2"/>
  <c r="H1030" i="2"/>
  <c r="I1030" i="2"/>
  <c r="O1030" i="2"/>
  <c r="J1030" i="2"/>
  <c r="K1030" i="2"/>
  <c r="L1030" i="2"/>
  <c r="P1030" i="2"/>
  <c r="Q1030" i="2"/>
  <c r="R1030" i="2"/>
  <c r="M1030" i="2"/>
  <c r="E1031" i="2"/>
  <c r="F1031" i="2"/>
  <c r="G1031" i="2"/>
  <c r="H1031" i="2"/>
  <c r="I1031" i="2"/>
  <c r="O1031" i="2"/>
  <c r="J1031" i="2"/>
  <c r="K1031" i="2"/>
  <c r="L1031" i="2"/>
  <c r="P1031" i="2"/>
  <c r="Q1031" i="2"/>
  <c r="R1031" i="2"/>
  <c r="M1031" i="2"/>
  <c r="E1032" i="2"/>
  <c r="F1032" i="2"/>
  <c r="G1032" i="2"/>
  <c r="H1032" i="2"/>
  <c r="I1032" i="2"/>
  <c r="O1032" i="2"/>
  <c r="J1032" i="2"/>
  <c r="K1032" i="2"/>
  <c r="L1032" i="2"/>
  <c r="P1032" i="2"/>
  <c r="Q1032" i="2"/>
  <c r="R1032" i="2"/>
  <c r="M1032" i="2"/>
  <c r="E1033" i="2"/>
  <c r="F1033" i="2"/>
  <c r="G1033" i="2"/>
  <c r="H1033" i="2"/>
  <c r="I1033" i="2"/>
  <c r="O1033" i="2"/>
  <c r="J1033" i="2"/>
  <c r="K1033" i="2"/>
  <c r="L1033" i="2"/>
  <c r="P1033" i="2"/>
  <c r="Q1033" i="2"/>
  <c r="R1033" i="2"/>
  <c r="M1033" i="2"/>
  <c r="E1034" i="2"/>
  <c r="F1034" i="2"/>
  <c r="G1034" i="2"/>
  <c r="H1034" i="2"/>
  <c r="I1034" i="2"/>
  <c r="O1034" i="2"/>
  <c r="J1034" i="2"/>
  <c r="K1034" i="2"/>
  <c r="L1034" i="2"/>
  <c r="P1034" i="2"/>
  <c r="Q1034" i="2"/>
  <c r="R1034" i="2"/>
  <c r="M1034" i="2"/>
  <c r="E1035" i="2"/>
  <c r="F1035" i="2"/>
  <c r="G1035" i="2"/>
  <c r="H1035" i="2"/>
  <c r="I1035" i="2"/>
  <c r="O1035" i="2"/>
  <c r="J1035" i="2"/>
  <c r="K1035" i="2"/>
  <c r="L1035" i="2"/>
  <c r="P1035" i="2"/>
  <c r="Q1035" i="2"/>
  <c r="R1035" i="2"/>
  <c r="M1035" i="2"/>
  <c r="E1036" i="2"/>
  <c r="F1036" i="2"/>
  <c r="G1036" i="2"/>
  <c r="H1036" i="2"/>
  <c r="I1036" i="2"/>
  <c r="O1036" i="2"/>
  <c r="J1036" i="2"/>
  <c r="K1036" i="2"/>
  <c r="L1036" i="2"/>
  <c r="P1036" i="2"/>
  <c r="Q1036" i="2"/>
  <c r="R1036" i="2"/>
  <c r="M1036" i="2"/>
  <c r="E1037" i="2"/>
  <c r="F1037" i="2"/>
  <c r="G1037" i="2"/>
  <c r="H1037" i="2"/>
  <c r="I1037" i="2"/>
  <c r="O1037" i="2"/>
  <c r="J1037" i="2"/>
  <c r="K1037" i="2"/>
  <c r="L1037" i="2"/>
  <c r="P1037" i="2"/>
  <c r="Q1037" i="2"/>
  <c r="R1037" i="2"/>
  <c r="M1037" i="2"/>
  <c r="E1038" i="2"/>
  <c r="F1038" i="2"/>
  <c r="G1038" i="2"/>
  <c r="H1038" i="2"/>
  <c r="I1038" i="2"/>
  <c r="O1038" i="2"/>
  <c r="J1038" i="2"/>
  <c r="K1038" i="2"/>
  <c r="L1038" i="2"/>
  <c r="P1038" i="2"/>
  <c r="Q1038" i="2"/>
  <c r="R1038" i="2"/>
  <c r="M1038" i="2"/>
  <c r="E1039" i="2"/>
  <c r="F1039" i="2"/>
  <c r="G1039" i="2"/>
  <c r="H1039" i="2"/>
  <c r="I1039" i="2"/>
  <c r="O1039" i="2"/>
  <c r="J1039" i="2"/>
  <c r="K1039" i="2"/>
  <c r="L1039" i="2"/>
  <c r="P1039" i="2"/>
  <c r="Q1039" i="2"/>
  <c r="R1039" i="2"/>
  <c r="M1039" i="2"/>
  <c r="E1040" i="2"/>
  <c r="F1040" i="2"/>
  <c r="G1040" i="2"/>
  <c r="H1040" i="2"/>
  <c r="I1040" i="2"/>
  <c r="O1040" i="2"/>
  <c r="J1040" i="2"/>
  <c r="K1040" i="2"/>
  <c r="L1040" i="2"/>
  <c r="P1040" i="2"/>
  <c r="Q1040" i="2"/>
  <c r="R1040" i="2"/>
  <c r="M1040" i="2"/>
  <c r="E1041" i="2"/>
  <c r="F1041" i="2"/>
  <c r="G1041" i="2"/>
  <c r="H1041" i="2"/>
  <c r="I1041" i="2"/>
  <c r="O1041" i="2"/>
  <c r="J1041" i="2"/>
  <c r="K1041" i="2"/>
  <c r="L1041" i="2"/>
  <c r="P1041" i="2"/>
  <c r="Q1041" i="2"/>
  <c r="R1041" i="2"/>
  <c r="M1041" i="2"/>
  <c r="E1042" i="2"/>
  <c r="F1042" i="2"/>
  <c r="G1042" i="2"/>
  <c r="H1042" i="2"/>
  <c r="I1042" i="2"/>
  <c r="O1042" i="2"/>
  <c r="J1042" i="2"/>
  <c r="K1042" i="2"/>
  <c r="L1042" i="2"/>
  <c r="P1042" i="2"/>
  <c r="Q1042" i="2"/>
  <c r="R1042" i="2"/>
  <c r="M1042" i="2"/>
  <c r="E1043" i="2"/>
  <c r="F1043" i="2"/>
  <c r="G1043" i="2"/>
  <c r="H1043" i="2"/>
  <c r="I1043" i="2"/>
  <c r="O1043" i="2"/>
  <c r="J1043" i="2"/>
  <c r="K1043" i="2"/>
  <c r="L1043" i="2"/>
  <c r="P1043" i="2"/>
  <c r="Q1043" i="2"/>
  <c r="R1043" i="2"/>
  <c r="M1043" i="2"/>
  <c r="E1044" i="2"/>
  <c r="F1044" i="2"/>
  <c r="G1044" i="2"/>
  <c r="H1044" i="2"/>
  <c r="I1044" i="2"/>
  <c r="O1044" i="2"/>
  <c r="J1044" i="2"/>
  <c r="K1044" i="2"/>
  <c r="L1044" i="2"/>
  <c r="P1044" i="2"/>
  <c r="Q1044" i="2"/>
  <c r="R1044" i="2"/>
  <c r="M1044" i="2"/>
  <c r="E1045" i="2"/>
  <c r="F1045" i="2"/>
  <c r="G1045" i="2"/>
  <c r="H1045" i="2"/>
  <c r="I1045" i="2"/>
  <c r="O1045" i="2"/>
  <c r="J1045" i="2"/>
  <c r="K1045" i="2"/>
  <c r="L1045" i="2"/>
  <c r="P1045" i="2"/>
  <c r="Q1045" i="2"/>
  <c r="R1045" i="2"/>
  <c r="M1045" i="2"/>
  <c r="E1046" i="2"/>
  <c r="F1046" i="2"/>
  <c r="G1046" i="2"/>
  <c r="H1046" i="2"/>
  <c r="I1046" i="2"/>
  <c r="O1046" i="2"/>
  <c r="J1046" i="2"/>
  <c r="K1046" i="2"/>
  <c r="L1046" i="2"/>
  <c r="P1046" i="2"/>
  <c r="Q1046" i="2"/>
  <c r="R1046" i="2"/>
  <c r="M1046" i="2"/>
  <c r="E1047" i="2"/>
  <c r="F1047" i="2"/>
  <c r="G1047" i="2"/>
  <c r="H1047" i="2"/>
  <c r="I1047" i="2"/>
  <c r="O1047" i="2"/>
  <c r="J1047" i="2"/>
  <c r="K1047" i="2"/>
  <c r="L1047" i="2"/>
  <c r="P1047" i="2"/>
  <c r="Q1047" i="2"/>
  <c r="R1047" i="2"/>
  <c r="M1047" i="2"/>
  <c r="E1048" i="2"/>
  <c r="F1048" i="2"/>
  <c r="G1048" i="2"/>
  <c r="H1048" i="2"/>
  <c r="I1048" i="2"/>
  <c r="O1048" i="2"/>
  <c r="J1048" i="2"/>
  <c r="K1048" i="2"/>
  <c r="L1048" i="2"/>
  <c r="P1048" i="2"/>
  <c r="Q1048" i="2"/>
  <c r="R1048" i="2"/>
  <c r="M1048" i="2"/>
  <c r="E1049" i="2"/>
  <c r="F1049" i="2"/>
  <c r="G1049" i="2"/>
  <c r="H1049" i="2"/>
  <c r="I1049" i="2"/>
  <c r="O1049" i="2"/>
  <c r="J1049" i="2"/>
  <c r="K1049" i="2"/>
  <c r="L1049" i="2"/>
  <c r="P1049" i="2"/>
  <c r="Q1049" i="2"/>
  <c r="R1049" i="2"/>
  <c r="M1049" i="2"/>
  <c r="E1050" i="2"/>
  <c r="F1050" i="2"/>
  <c r="G1050" i="2"/>
  <c r="H1050" i="2"/>
  <c r="I1050" i="2"/>
  <c r="O1050" i="2"/>
  <c r="J1050" i="2"/>
  <c r="K1050" i="2"/>
  <c r="L1050" i="2"/>
  <c r="P1050" i="2"/>
  <c r="Q1050" i="2"/>
  <c r="R1050" i="2"/>
  <c r="M1050" i="2"/>
  <c r="E1051" i="2"/>
  <c r="F1051" i="2"/>
  <c r="G1051" i="2"/>
  <c r="H1051" i="2"/>
  <c r="I1051" i="2"/>
  <c r="O1051" i="2"/>
  <c r="J1051" i="2"/>
  <c r="K1051" i="2"/>
  <c r="L1051" i="2"/>
  <c r="P1051" i="2"/>
  <c r="Q1051" i="2"/>
  <c r="R1051" i="2"/>
  <c r="M1051" i="2"/>
  <c r="E1052" i="2"/>
  <c r="F1052" i="2"/>
  <c r="G1052" i="2"/>
  <c r="I1052" i="2"/>
  <c r="O1052" i="2"/>
  <c r="J1052" i="2"/>
  <c r="K1052" i="2"/>
  <c r="L1052" i="2"/>
  <c r="P1052" i="2"/>
  <c r="Q1052" i="2"/>
  <c r="R1052" i="2"/>
  <c r="M1052" i="2"/>
  <c r="E1053" i="2"/>
  <c r="F1053" i="2"/>
  <c r="G1053" i="2"/>
  <c r="I1053" i="2"/>
  <c r="O1053" i="2"/>
  <c r="J1053" i="2"/>
  <c r="K1053" i="2"/>
  <c r="L1053" i="2"/>
  <c r="P1053" i="2"/>
  <c r="Q1053" i="2"/>
  <c r="R1053" i="2"/>
  <c r="M1053" i="2"/>
  <c r="E1054" i="2"/>
  <c r="F1054" i="2"/>
  <c r="G1054" i="2"/>
  <c r="I1054" i="2"/>
  <c r="O1054" i="2"/>
  <c r="J1054" i="2"/>
  <c r="K1054" i="2"/>
  <c r="L1054" i="2"/>
  <c r="P1054" i="2"/>
  <c r="Q1054" i="2"/>
  <c r="R1054" i="2"/>
  <c r="M1054" i="2"/>
  <c r="E1055" i="2"/>
  <c r="F1055" i="2"/>
  <c r="G1055" i="2"/>
  <c r="I1055" i="2"/>
  <c r="O1055" i="2"/>
  <c r="J1055" i="2"/>
  <c r="K1055" i="2"/>
  <c r="L1055" i="2"/>
  <c r="P1055" i="2"/>
  <c r="Q1055" i="2"/>
  <c r="R1055" i="2"/>
  <c r="M1055" i="2"/>
  <c r="E1056" i="2"/>
  <c r="F1056" i="2"/>
  <c r="G1056" i="2"/>
  <c r="I1056" i="2"/>
  <c r="O1056" i="2"/>
  <c r="J1056" i="2"/>
  <c r="K1056" i="2"/>
  <c r="L1056" i="2"/>
  <c r="P1056" i="2"/>
  <c r="Q1056" i="2"/>
  <c r="R1056" i="2"/>
  <c r="M1056" i="2"/>
  <c r="E1057" i="2"/>
  <c r="F1057" i="2"/>
  <c r="G1057" i="2"/>
  <c r="I1057" i="2"/>
  <c r="O1057" i="2"/>
  <c r="J1057" i="2"/>
  <c r="K1057" i="2"/>
  <c r="L1057" i="2"/>
  <c r="P1057" i="2"/>
  <c r="Q1057" i="2"/>
  <c r="R1057" i="2"/>
  <c r="M1057" i="2"/>
  <c r="E1058" i="2"/>
  <c r="F1058" i="2"/>
  <c r="G1058" i="2"/>
  <c r="I1058" i="2"/>
  <c r="O1058" i="2"/>
  <c r="J1058" i="2"/>
  <c r="K1058" i="2"/>
  <c r="L1058" i="2"/>
  <c r="P1058" i="2"/>
  <c r="Q1058" i="2"/>
  <c r="R1058" i="2"/>
  <c r="M1058" i="2"/>
  <c r="E1059" i="2"/>
  <c r="F1059" i="2"/>
  <c r="G1059" i="2"/>
  <c r="I1059" i="2"/>
  <c r="O1059" i="2"/>
  <c r="J1059" i="2"/>
  <c r="K1059" i="2"/>
  <c r="L1059" i="2"/>
  <c r="P1059" i="2"/>
  <c r="Q1059" i="2"/>
  <c r="R1059" i="2"/>
  <c r="M1059" i="2"/>
  <c r="E1060" i="2"/>
  <c r="F1060" i="2"/>
  <c r="G1060" i="2"/>
  <c r="I1060" i="2"/>
  <c r="O1060" i="2"/>
  <c r="J1060" i="2"/>
  <c r="K1060" i="2"/>
  <c r="L1060" i="2"/>
  <c r="P1060" i="2"/>
  <c r="Q1060" i="2"/>
  <c r="R1060" i="2"/>
  <c r="M1060" i="2"/>
  <c r="E1061" i="2"/>
  <c r="F1061" i="2"/>
  <c r="G1061" i="2"/>
  <c r="I1061" i="2"/>
  <c r="O1061" i="2"/>
  <c r="J1061" i="2"/>
  <c r="K1061" i="2"/>
  <c r="L1061" i="2"/>
  <c r="P1061" i="2"/>
  <c r="Q1061" i="2"/>
  <c r="R1061" i="2"/>
  <c r="M1061" i="2"/>
  <c r="E1062" i="2"/>
  <c r="F1062" i="2"/>
  <c r="G1062" i="2"/>
  <c r="I1062" i="2"/>
  <c r="O1062" i="2"/>
  <c r="J1062" i="2"/>
  <c r="K1062" i="2"/>
  <c r="L1062" i="2"/>
  <c r="P1062" i="2"/>
  <c r="Q1062" i="2"/>
  <c r="R1062" i="2"/>
  <c r="M1062" i="2"/>
  <c r="E1063" i="2"/>
  <c r="F1063" i="2"/>
  <c r="G1063" i="2"/>
  <c r="I1063" i="2"/>
  <c r="O1063" i="2"/>
  <c r="J1063" i="2"/>
  <c r="K1063" i="2"/>
  <c r="L1063" i="2"/>
  <c r="P1063" i="2"/>
  <c r="Q1063" i="2"/>
  <c r="R1063" i="2"/>
  <c r="M1063" i="2"/>
  <c r="E1064" i="2"/>
  <c r="F1064" i="2"/>
  <c r="G1064" i="2"/>
  <c r="H1064" i="2"/>
  <c r="I1064" i="2"/>
  <c r="O1064" i="2"/>
  <c r="J1064" i="2"/>
  <c r="K1064" i="2"/>
  <c r="L1064" i="2"/>
  <c r="P1064" i="2"/>
  <c r="Q1064" i="2"/>
  <c r="R1064" i="2"/>
  <c r="M1064" i="2"/>
  <c r="E1065" i="2"/>
  <c r="F1065" i="2"/>
  <c r="G1065" i="2"/>
  <c r="H1065" i="2"/>
  <c r="I1065" i="2"/>
  <c r="O1065" i="2"/>
  <c r="J1065" i="2"/>
  <c r="K1065" i="2"/>
  <c r="L1065" i="2"/>
  <c r="P1065" i="2"/>
  <c r="Q1065" i="2"/>
  <c r="R1065" i="2"/>
  <c r="M1065" i="2"/>
  <c r="E1066" i="2"/>
  <c r="F1066" i="2"/>
  <c r="G1066" i="2"/>
  <c r="H1066" i="2"/>
  <c r="I1066" i="2"/>
  <c r="O1066" i="2"/>
  <c r="J1066" i="2"/>
  <c r="K1066" i="2"/>
  <c r="L1066" i="2"/>
  <c r="P1066" i="2"/>
  <c r="Q1066" i="2"/>
  <c r="R1066" i="2"/>
  <c r="M1066" i="2"/>
  <c r="E1067" i="2"/>
  <c r="F1067" i="2"/>
  <c r="G1067" i="2"/>
  <c r="H1067" i="2"/>
  <c r="I1067" i="2"/>
  <c r="O1067" i="2"/>
  <c r="J1067" i="2"/>
  <c r="K1067" i="2"/>
  <c r="L1067" i="2"/>
  <c r="P1067" i="2"/>
  <c r="Q1067" i="2"/>
  <c r="R1067" i="2"/>
  <c r="M1067" i="2"/>
  <c r="E1068" i="2"/>
  <c r="F1068" i="2"/>
  <c r="G1068" i="2"/>
  <c r="H1068" i="2"/>
  <c r="I1068" i="2"/>
  <c r="O1068" i="2"/>
  <c r="J1068" i="2"/>
  <c r="K1068" i="2"/>
  <c r="L1068" i="2"/>
  <c r="P1068" i="2"/>
  <c r="Q1068" i="2"/>
  <c r="R1068" i="2"/>
  <c r="M1068" i="2"/>
  <c r="E1069" i="2"/>
  <c r="F1069" i="2"/>
  <c r="G1069" i="2"/>
  <c r="H1069" i="2"/>
  <c r="I1069" i="2"/>
  <c r="O1069" i="2"/>
  <c r="J1069" i="2"/>
  <c r="K1069" i="2"/>
  <c r="L1069" i="2"/>
  <c r="P1069" i="2"/>
  <c r="Q1069" i="2"/>
  <c r="R1069" i="2"/>
  <c r="M1069" i="2"/>
  <c r="E1070" i="2"/>
  <c r="F1070" i="2"/>
  <c r="G1070" i="2"/>
  <c r="H1070" i="2"/>
  <c r="I1070" i="2"/>
  <c r="O1070" i="2"/>
  <c r="J1070" i="2"/>
  <c r="K1070" i="2"/>
  <c r="L1070" i="2"/>
  <c r="P1070" i="2"/>
  <c r="Q1070" i="2"/>
  <c r="R1070" i="2"/>
  <c r="M1070" i="2"/>
  <c r="E1071" i="2"/>
  <c r="F1071" i="2"/>
  <c r="G1071" i="2"/>
  <c r="H1071" i="2"/>
  <c r="I1071" i="2"/>
  <c r="O1071" i="2"/>
  <c r="J1071" i="2"/>
  <c r="K1071" i="2"/>
  <c r="L1071" i="2"/>
  <c r="P1071" i="2"/>
  <c r="Q1071" i="2"/>
  <c r="R1071" i="2"/>
  <c r="M1071" i="2"/>
  <c r="E1072" i="2"/>
  <c r="F1072" i="2"/>
  <c r="G1072" i="2"/>
  <c r="H1072" i="2"/>
  <c r="I1072" i="2"/>
  <c r="O1072" i="2"/>
  <c r="J1072" i="2"/>
  <c r="K1072" i="2"/>
  <c r="L1072" i="2"/>
  <c r="P1072" i="2"/>
  <c r="Q1072" i="2"/>
  <c r="R1072" i="2"/>
  <c r="M1072" i="2"/>
  <c r="E1073" i="2"/>
  <c r="F1073" i="2"/>
  <c r="G1073" i="2"/>
  <c r="H1073" i="2"/>
  <c r="I1073" i="2"/>
  <c r="O1073" i="2"/>
  <c r="J1073" i="2"/>
  <c r="K1073" i="2"/>
  <c r="L1073" i="2"/>
  <c r="P1073" i="2"/>
  <c r="Q1073" i="2"/>
  <c r="R1073" i="2"/>
  <c r="M1073" i="2"/>
  <c r="E1074" i="2"/>
  <c r="F1074" i="2"/>
  <c r="G1074" i="2"/>
  <c r="H1074" i="2"/>
  <c r="I1074" i="2"/>
  <c r="O1074" i="2"/>
  <c r="J1074" i="2"/>
  <c r="K1074" i="2"/>
  <c r="L1074" i="2"/>
  <c r="P1074" i="2"/>
  <c r="Q1074" i="2"/>
  <c r="R1074" i="2"/>
  <c r="M1074" i="2"/>
  <c r="E1075" i="2"/>
  <c r="F1075" i="2"/>
  <c r="G1075" i="2"/>
  <c r="H1075" i="2"/>
  <c r="I1075" i="2"/>
  <c r="O1075" i="2"/>
  <c r="J1075" i="2"/>
  <c r="K1075" i="2"/>
  <c r="L1075" i="2"/>
  <c r="P1075" i="2"/>
  <c r="Q1075" i="2"/>
  <c r="R1075" i="2"/>
  <c r="M1075" i="2"/>
  <c r="E1076" i="2"/>
  <c r="F1076" i="2"/>
  <c r="G1076" i="2"/>
  <c r="H1076" i="2"/>
  <c r="I1076" i="2"/>
  <c r="O1076" i="2"/>
  <c r="J1076" i="2"/>
  <c r="K1076" i="2"/>
  <c r="L1076" i="2"/>
  <c r="P1076" i="2"/>
  <c r="Q1076" i="2"/>
  <c r="R1076" i="2"/>
  <c r="M1076" i="2"/>
  <c r="E1077" i="2"/>
  <c r="F1077" i="2"/>
  <c r="G1077" i="2"/>
  <c r="H1077" i="2"/>
  <c r="I1077" i="2"/>
  <c r="O1077" i="2"/>
  <c r="J1077" i="2"/>
  <c r="K1077" i="2"/>
  <c r="L1077" i="2"/>
  <c r="P1077" i="2"/>
  <c r="Q1077" i="2"/>
  <c r="R1077" i="2"/>
  <c r="M1077" i="2"/>
  <c r="E1078" i="2"/>
  <c r="F1078" i="2"/>
  <c r="G1078" i="2"/>
  <c r="H1078" i="2"/>
  <c r="I1078" i="2"/>
  <c r="O1078" i="2"/>
  <c r="J1078" i="2"/>
  <c r="K1078" i="2"/>
  <c r="L1078" i="2"/>
  <c r="P1078" i="2"/>
  <c r="Q1078" i="2"/>
  <c r="R1078" i="2"/>
  <c r="M1078" i="2"/>
  <c r="E1079" i="2"/>
  <c r="F1079" i="2"/>
  <c r="G1079" i="2"/>
  <c r="H1079" i="2"/>
  <c r="I1079" i="2"/>
  <c r="O1079" i="2"/>
  <c r="J1079" i="2"/>
  <c r="K1079" i="2"/>
  <c r="L1079" i="2"/>
  <c r="P1079" i="2"/>
  <c r="Q1079" i="2"/>
  <c r="R1079" i="2"/>
  <c r="M1079" i="2"/>
  <c r="E1080" i="2"/>
  <c r="F1080" i="2"/>
  <c r="G1080" i="2"/>
  <c r="H1080" i="2"/>
  <c r="I1080" i="2"/>
  <c r="O1080" i="2"/>
  <c r="J1080" i="2"/>
  <c r="K1080" i="2"/>
  <c r="L1080" i="2"/>
  <c r="P1080" i="2"/>
  <c r="Q1080" i="2"/>
  <c r="R1080" i="2"/>
  <c r="M1080" i="2"/>
  <c r="E1081" i="2"/>
  <c r="F1081" i="2"/>
  <c r="G1081" i="2"/>
  <c r="H1081" i="2"/>
  <c r="I1081" i="2"/>
  <c r="O1081" i="2"/>
  <c r="J1081" i="2"/>
  <c r="K1081" i="2"/>
  <c r="L1081" i="2"/>
  <c r="P1081" i="2"/>
  <c r="Q1081" i="2"/>
  <c r="R1081" i="2"/>
  <c r="M1081" i="2"/>
  <c r="E1082" i="2"/>
  <c r="F1082" i="2"/>
  <c r="G1082" i="2"/>
  <c r="H1082" i="2"/>
  <c r="I1082" i="2"/>
  <c r="O1082" i="2"/>
  <c r="J1082" i="2"/>
  <c r="K1082" i="2"/>
  <c r="L1082" i="2"/>
  <c r="P1082" i="2"/>
  <c r="Q1082" i="2"/>
  <c r="R1082" i="2"/>
  <c r="M1082" i="2"/>
  <c r="E1083" i="2"/>
  <c r="F1083" i="2"/>
  <c r="G1083" i="2"/>
  <c r="H1083" i="2"/>
  <c r="I1083" i="2"/>
  <c r="O1083" i="2"/>
  <c r="J1083" i="2"/>
  <c r="K1083" i="2"/>
  <c r="L1083" i="2"/>
  <c r="P1083" i="2"/>
  <c r="Q1083" i="2"/>
  <c r="R1083" i="2"/>
  <c r="M1083" i="2"/>
  <c r="E1084" i="2"/>
  <c r="F1084" i="2"/>
  <c r="G1084" i="2"/>
  <c r="H1084" i="2"/>
  <c r="I1084" i="2"/>
  <c r="O1084" i="2"/>
  <c r="J1084" i="2"/>
  <c r="K1084" i="2"/>
  <c r="L1084" i="2"/>
  <c r="P1084" i="2"/>
  <c r="Q1084" i="2"/>
  <c r="R1084" i="2"/>
  <c r="M1084" i="2"/>
  <c r="E1085" i="2"/>
  <c r="F1085" i="2"/>
  <c r="G1085" i="2"/>
  <c r="H1085" i="2"/>
  <c r="I1085" i="2"/>
  <c r="O1085" i="2"/>
  <c r="J1085" i="2"/>
  <c r="K1085" i="2"/>
  <c r="L1085" i="2"/>
  <c r="P1085" i="2"/>
  <c r="Q1085" i="2"/>
  <c r="R1085" i="2"/>
  <c r="M1085" i="2"/>
  <c r="E1086" i="2"/>
  <c r="F1086" i="2"/>
  <c r="G1086" i="2"/>
  <c r="H1086" i="2"/>
  <c r="I1086" i="2"/>
  <c r="O1086" i="2"/>
  <c r="J1086" i="2"/>
  <c r="K1086" i="2"/>
  <c r="L1086" i="2"/>
  <c r="P1086" i="2"/>
  <c r="Q1086" i="2"/>
  <c r="R1086" i="2"/>
  <c r="M1086" i="2"/>
  <c r="E1087" i="2"/>
  <c r="F1087" i="2"/>
  <c r="G1087" i="2"/>
  <c r="H1087" i="2"/>
  <c r="I1087" i="2"/>
  <c r="O1087" i="2"/>
  <c r="J1087" i="2"/>
  <c r="K1087" i="2"/>
  <c r="L1087" i="2"/>
  <c r="P1087" i="2"/>
  <c r="Q1087" i="2"/>
  <c r="R1087" i="2"/>
  <c r="M1087" i="2"/>
  <c r="E1088" i="2"/>
  <c r="F1088" i="2"/>
  <c r="G1088" i="2"/>
  <c r="H1088" i="2"/>
  <c r="I1088" i="2"/>
  <c r="O1088" i="2"/>
  <c r="J1088" i="2"/>
  <c r="K1088" i="2"/>
  <c r="L1088" i="2"/>
  <c r="P1088" i="2"/>
  <c r="Q1088" i="2"/>
  <c r="R1088" i="2"/>
  <c r="M1088" i="2"/>
  <c r="E1089" i="2"/>
  <c r="F1089" i="2"/>
  <c r="G1089" i="2"/>
  <c r="H1089" i="2"/>
  <c r="I1089" i="2"/>
  <c r="O1089" i="2"/>
  <c r="J1089" i="2"/>
  <c r="K1089" i="2"/>
  <c r="L1089" i="2"/>
  <c r="P1089" i="2"/>
  <c r="Q1089" i="2"/>
  <c r="R1089" i="2"/>
  <c r="M1089" i="2"/>
  <c r="E1090" i="2"/>
  <c r="F1090" i="2"/>
  <c r="G1090" i="2"/>
  <c r="H1090" i="2"/>
  <c r="I1090" i="2"/>
  <c r="O1090" i="2"/>
  <c r="J1090" i="2"/>
  <c r="K1090" i="2"/>
  <c r="L1090" i="2"/>
  <c r="P1090" i="2"/>
  <c r="Q1090" i="2"/>
  <c r="R1090" i="2"/>
  <c r="M1090" i="2"/>
  <c r="E1091" i="2"/>
  <c r="F1091" i="2"/>
  <c r="G1091" i="2"/>
  <c r="H1091" i="2"/>
  <c r="I1091" i="2"/>
  <c r="O1091" i="2"/>
  <c r="J1091" i="2"/>
  <c r="K1091" i="2"/>
  <c r="L1091" i="2"/>
  <c r="P1091" i="2"/>
  <c r="Q1091" i="2"/>
  <c r="R1091" i="2"/>
  <c r="M1091" i="2"/>
  <c r="E1092" i="2"/>
  <c r="F1092" i="2"/>
  <c r="G1092" i="2"/>
  <c r="H1092" i="2"/>
  <c r="I1092" i="2"/>
  <c r="O1092" i="2"/>
  <c r="J1092" i="2"/>
  <c r="K1092" i="2"/>
  <c r="L1092" i="2"/>
  <c r="P1092" i="2"/>
  <c r="Q1092" i="2"/>
  <c r="R1092" i="2"/>
  <c r="M1092" i="2"/>
  <c r="E1093" i="2"/>
  <c r="F1093" i="2"/>
  <c r="G1093" i="2"/>
  <c r="H1093" i="2"/>
  <c r="I1093" i="2"/>
  <c r="O1093" i="2"/>
  <c r="J1093" i="2"/>
  <c r="K1093" i="2"/>
  <c r="L1093" i="2"/>
  <c r="P1093" i="2"/>
  <c r="Q1093" i="2"/>
  <c r="R1093" i="2"/>
  <c r="M1093" i="2"/>
  <c r="E1094" i="2"/>
  <c r="F1094" i="2"/>
  <c r="G1094" i="2"/>
  <c r="H1094" i="2"/>
  <c r="I1094" i="2"/>
  <c r="O1094" i="2"/>
  <c r="J1094" i="2"/>
  <c r="K1094" i="2"/>
  <c r="L1094" i="2"/>
  <c r="P1094" i="2"/>
  <c r="Q1094" i="2"/>
  <c r="R1094" i="2"/>
  <c r="M1094" i="2"/>
  <c r="E1095" i="2"/>
  <c r="F1095" i="2"/>
  <c r="G1095" i="2"/>
  <c r="H1095" i="2"/>
  <c r="I1095" i="2"/>
  <c r="O1095" i="2"/>
  <c r="J1095" i="2"/>
  <c r="K1095" i="2"/>
  <c r="L1095" i="2"/>
  <c r="P1095" i="2"/>
  <c r="Q1095" i="2"/>
  <c r="R1095" i="2"/>
  <c r="M1095" i="2"/>
  <c r="E1096" i="2"/>
  <c r="F1096" i="2"/>
  <c r="G1096" i="2"/>
  <c r="H1096" i="2"/>
  <c r="I1096" i="2"/>
  <c r="O1096" i="2"/>
  <c r="J1096" i="2"/>
  <c r="K1096" i="2"/>
  <c r="L1096" i="2"/>
  <c r="P1096" i="2"/>
  <c r="Q1096" i="2"/>
  <c r="R1096" i="2"/>
  <c r="M1096" i="2"/>
  <c r="E1097" i="2"/>
  <c r="F1097" i="2"/>
  <c r="G1097" i="2"/>
  <c r="H1097" i="2"/>
  <c r="I1097" i="2"/>
  <c r="O1097" i="2"/>
  <c r="J1097" i="2"/>
  <c r="K1097" i="2"/>
  <c r="L1097" i="2"/>
  <c r="P1097" i="2"/>
  <c r="Q1097" i="2"/>
  <c r="R1097" i="2"/>
  <c r="M1097" i="2"/>
  <c r="E1098" i="2"/>
  <c r="F1098" i="2"/>
  <c r="G1098" i="2"/>
  <c r="H1098" i="2"/>
  <c r="I1098" i="2"/>
  <c r="O1098" i="2"/>
  <c r="J1098" i="2"/>
  <c r="K1098" i="2"/>
  <c r="L1098" i="2"/>
  <c r="P1098" i="2"/>
  <c r="Q1098" i="2"/>
  <c r="R1098" i="2"/>
  <c r="M1098" i="2"/>
  <c r="E1099" i="2"/>
  <c r="F1099" i="2"/>
  <c r="G1099" i="2"/>
  <c r="H1099" i="2"/>
  <c r="I1099" i="2"/>
  <c r="O1099" i="2"/>
  <c r="J1099" i="2"/>
  <c r="K1099" i="2"/>
  <c r="L1099" i="2"/>
  <c r="P1099" i="2"/>
  <c r="Q1099" i="2"/>
  <c r="R1099" i="2"/>
  <c r="M1099" i="2"/>
  <c r="E1100" i="2"/>
  <c r="F1100" i="2"/>
  <c r="G1100" i="2"/>
  <c r="H1100" i="2"/>
  <c r="I1100" i="2"/>
  <c r="O1100" i="2"/>
  <c r="J1100" i="2"/>
  <c r="K1100" i="2"/>
  <c r="L1100" i="2"/>
  <c r="P1100" i="2"/>
  <c r="Q1100" i="2"/>
  <c r="R1100" i="2"/>
  <c r="M1100" i="2"/>
  <c r="E1101" i="2"/>
  <c r="F1101" i="2"/>
  <c r="G1101" i="2"/>
  <c r="H1101" i="2"/>
  <c r="I1101" i="2"/>
  <c r="O1101" i="2"/>
  <c r="J1101" i="2"/>
  <c r="K1101" i="2"/>
  <c r="L1101" i="2"/>
  <c r="P1101" i="2"/>
  <c r="Q1101" i="2"/>
  <c r="R1101" i="2"/>
  <c r="M1101" i="2"/>
  <c r="E1102" i="2"/>
  <c r="F1102" i="2"/>
  <c r="G1102" i="2"/>
  <c r="H1102" i="2"/>
  <c r="I1102" i="2"/>
  <c r="O1102" i="2"/>
  <c r="J1102" i="2"/>
  <c r="K1102" i="2"/>
  <c r="L1102" i="2"/>
  <c r="P1102" i="2"/>
  <c r="Q1102" i="2"/>
  <c r="R1102" i="2"/>
  <c r="M1102" i="2"/>
  <c r="E1103" i="2"/>
  <c r="F1103" i="2"/>
  <c r="G1103" i="2"/>
  <c r="H1103" i="2"/>
  <c r="I1103" i="2"/>
  <c r="O1103" i="2"/>
  <c r="J1103" i="2"/>
  <c r="K1103" i="2"/>
  <c r="L1103" i="2"/>
  <c r="P1103" i="2"/>
  <c r="Q1103" i="2"/>
  <c r="R1103" i="2"/>
  <c r="M1103" i="2"/>
  <c r="E1104" i="2"/>
  <c r="F1104" i="2"/>
  <c r="G1104" i="2"/>
  <c r="H1104" i="2"/>
  <c r="I1104" i="2"/>
  <c r="O1104" i="2"/>
  <c r="J1104" i="2"/>
  <c r="K1104" i="2"/>
  <c r="L1104" i="2"/>
  <c r="P1104" i="2"/>
  <c r="Q1104" i="2"/>
  <c r="R1104" i="2"/>
  <c r="M1104" i="2"/>
  <c r="E1105" i="2"/>
  <c r="F1105" i="2"/>
  <c r="G1105" i="2"/>
  <c r="H1105" i="2"/>
  <c r="I1105" i="2"/>
  <c r="O1105" i="2"/>
  <c r="J1105" i="2"/>
  <c r="K1105" i="2"/>
  <c r="L1105" i="2"/>
  <c r="P1105" i="2"/>
  <c r="Q1105" i="2"/>
  <c r="R1105" i="2"/>
  <c r="M1105" i="2"/>
  <c r="E1106" i="2"/>
  <c r="F1106" i="2"/>
  <c r="G1106" i="2"/>
  <c r="H1106" i="2"/>
  <c r="I1106" i="2"/>
  <c r="O1106" i="2"/>
  <c r="J1106" i="2"/>
  <c r="K1106" i="2"/>
  <c r="L1106" i="2"/>
  <c r="P1106" i="2"/>
  <c r="Q1106" i="2"/>
  <c r="R1106" i="2"/>
  <c r="M1106" i="2"/>
  <c r="E1107" i="2"/>
  <c r="F1107" i="2"/>
  <c r="G1107" i="2"/>
  <c r="H1107" i="2"/>
  <c r="I1107" i="2"/>
  <c r="O1107" i="2"/>
  <c r="J1107" i="2"/>
  <c r="K1107" i="2"/>
  <c r="L1107" i="2"/>
  <c r="P1107" i="2"/>
  <c r="Q1107" i="2"/>
  <c r="R1107" i="2"/>
  <c r="M1107" i="2"/>
  <c r="E1108" i="2"/>
  <c r="F1108" i="2"/>
  <c r="G1108" i="2"/>
  <c r="H1108" i="2"/>
  <c r="I1108" i="2"/>
  <c r="O1108" i="2"/>
  <c r="J1108" i="2"/>
  <c r="K1108" i="2"/>
  <c r="L1108" i="2"/>
  <c r="P1108" i="2"/>
  <c r="Q1108" i="2"/>
  <c r="R1108" i="2"/>
  <c r="M1108" i="2"/>
  <c r="E1109" i="2"/>
  <c r="F1109" i="2"/>
  <c r="G1109" i="2"/>
  <c r="H1109" i="2"/>
  <c r="I1109" i="2"/>
  <c r="O1109" i="2"/>
  <c r="J1109" i="2"/>
  <c r="K1109" i="2"/>
  <c r="L1109" i="2"/>
  <c r="P1109" i="2"/>
  <c r="Q1109" i="2"/>
  <c r="R1109" i="2"/>
  <c r="M1109" i="2"/>
  <c r="E1110" i="2"/>
  <c r="F1110" i="2"/>
  <c r="G1110" i="2"/>
  <c r="H1110" i="2"/>
  <c r="I1110" i="2"/>
  <c r="O1110" i="2"/>
  <c r="J1110" i="2"/>
  <c r="K1110" i="2"/>
  <c r="L1110" i="2"/>
  <c r="P1110" i="2"/>
  <c r="Q1110" i="2"/>
  <c r="R1110" i="2"/>
  <c r="M1110" i="2"/>
  <c r="E1111" i="2"/>
  <c r="F1111" i="2"/>
  <c r="G1111" i="2"/>
  <c r="H1111" i="2"/>
  <c r="I1111" i="2"/>
  <c r="O1111" i="2"/>
  <c r="J1111" i="2"/>
  <c r="K1111" i="2"/>
  <c r="L1111" i="2"/>
  <c r="P1111" i="2"/>
  <c r="Q1111" i="2"/>
  <c r="R1111" i="2"/>
  <c r="M1111" i="2"/>
  <c r="E1112" i="2"/>
  <c r="F1112" i="2"/>
  <c r="G1112" i="2"/>
  <c r="H1112" i="2"/>
  <c r="I1112" i="2"/>
  <c r="O1112" i="2"/>
  <c r="J1112" i="2"/>
  <c r="K1112" i="2"/>
  <c r="L1112" i="2"/>
  <c r="P1112" i="2"/>
  <c r="Q1112" i="2"/>
  <c r="R1112" i="2"/>
  <c r="M1112" i="2"/>
  <c r="E1113" i="2"/>
  <c r="F1113" i="2"/>
  <c r="G1113" i="2"/>
  <c r="H1113" i="2"/>
  <c r="I1113" i="2"/>
  <c r="O1113" i="2"/>
  <c r="J1113" i="2"/>
  <c r="K1113" i="2"/>
  <c r="L1113" i="2"/>
  <c r="P1113" i="2"/>
  <c r="Q1113" i="2"/>
  <c r="R1113" i="2"/>
  <c r="M1113" i="2"/>
  <c r="E1114" i="2"/>
  <c r="F1114" i="2"/>
  <c r="G1114" i="2"/>
  <c r="H1114" i="2"/>
  <c r="I1114" i="2"/>
  <c r="O1114" i="2"/>
  <c r="J1114" i="2"/>
  <c r="K1114" i="2"/>
  <c r="L1114" i="2"/>
  <c r="P1114" i="2"/>
  <c r="Q1114" i="2"/>
  <c r="R1114" i="2"/>
  <c r="M1114" i="2"/>
  <c r="E1115" i="2"/>
  <c r="F1115" i="2"/>
  <c r="G1115" i="2"/>
  <c r="H1115" i="2"/>
  <c r="I1115" i="2"/>
  <c r="O1115" i="2"/>
  <c r="J1115" i="2"/>
  <c r="K1115" i="2"/>
  <c r="L1115" i="2"/>
  <c r="P1115" i="2"/>
  <c r="Q1115" i="2"/>
  <c r="R1115" i="2"/>
  <c r="M1115" i="2"/>
  <c r="E1116" i="2"/>
  <c r="F1116" i="2"/>
  <c r="G1116" i="2"/>
  <c r="H1116" i="2"/>
  <c r="I1116" i="2"/>
  <c r="O1116" i="2"/>
  <c r="J1116" i="2"/>
  <c r="K1116" i="2"/>
  <c r="L1116" i="2"/>
  <c r="P1116" i="2"/>
  <c r="Q1116" i="2"/>
  <c r="R1116" i="2"/>
  <c r="M1116" i="2"/>
  <c r="E1117" i="2"/>
  <c r="F1117" i="2"/>
  <c r="G1117" i="2"/>
  <c r="H1117" i="2"/>
  <c r="I1117" i="2"/>
  <c r="O1117" i="2"/>
  <c r="J1117" i="2"/>
  <c r="K1117" i="2"/>
  <c r="L1117" i="2"/>
  <c r="P1117" i="2"/>
  <c r="Q1117" i="2"/>
  <c r="R1117" i="2"/>
  <c r="M1117" i="2"/>
  <c r="E1118" i="2"/>
  <c r="F1118" i="2"/>
  <c r="G1118" i="2"/>
  <c r="I1118" i="2"/>
  <c r="O1118" i="2"/>
  <c r="J1118" i="2"/>
  <c r="K1118" i="2"/>
  <c r="L1118" i="2"/>
  <c r="P1118" i="2"/>
  <c r="Q1118" i="2"/>
  <c r="R1118" i="2"/>
  <c r="M1118" i="2"/>
  <c r="E1119" i="2"/>
  <c r="F1119" i="2"/>
  <c r="G1119" i="2"/>
  <c r="I1119" i="2"/>
  <c r="O1119" i="2"/>
  <c r="J1119" i="2"/>
  <c r="K1119" i="2"/>
  <c r="L1119" i="2"/>
  <c r="P1119" i="2"/>
  <c r="Q1119" i="2"/>
  <c r="R1119" i="2"/>
  <c r="M1119" i="2"/>
  <c r="E1120" i="2"/>
  <c r="F1120" i="2"/>
  <c r="G1120" i="2"/>
  <c r="I1120" i="2"/>
  <c r="O1120" i="2"/>
  <c r="J1120" i="2"/>
  <c r="K1120" i="2"/>
  <c r="L1120" i="2"/>
  <c r="P1120" i="2"/>
  <c r="Q1120" i="2"/>
  <c r="R1120" i="2"/>
  <c r="M1120" i="2"/>
  <c r="E1121" i="2"/>
  <c r="F1121" i="2"/>
  <c r="G1121" i="2"/>
  <c r="I1121" i="2"/>
  <c r="O1121" i="2"/>
  <c r="J1121" i="2"/>
  <c r="K1121" i="2"/>
  <c r="L1121" i="2"/>
  <c r="P1121" i="2"/>
  <c r="Q1121" i="2"/>
  <c r="R1121" i="2"/>
  <c r="M1121" i="2"/>
  <c r="E1122" i="2"/>
  <c r="F1122" i="2"/>
  <c r="G1122" i="2"/>
  <c r="I1122" i="2"/>
  <c r="O1122" i="2"/>
  <c r="J1122" i="2"/>
  <c r="K1122" i="2"/>
  <c r="L1122" i="2"/>
  <c r="P1122" i="2"/>
  <c r="Q1122" i="2"/>
  <c r="R1122" i="2"/>
  <c r="M1122" i="2"/>
  <c r="E1123" i="2"/>
  <c r="F1123" i="2"/>
  <c r="G1123" i="2"/>
  <c r="I1123" i="2"/>
  <c r="O1123" i="2"/>
  <c r="J1123" i="2"/>
  <c r="K1123" i="2"/>
  <c r="L1123" i="2"/>
  <c r="P1123" i="2"/>
  <c r="Q1123" i="2"/>
  <c r="R1123" i="2"/>
  <c r="M1123" i="2"/>
  <c r="E1124" i="2"/>
  <c r="F1124" i="2"/>
  <c r="G1124" i="2"/>
  <c r="I1124" i="2"/>
  <c r="O1124" i="2"/>
  <c r="J1124" i="2"/>
  <c r="K1124" i="2"/>
  <c r="L1124" i="2"/>
  <c r="P1124" i="2"/>
  <c r="Q1124" i="2"/>
  <c r="R1124" i="2"/>
  <c r="M1124" i="2"/>
  <c r="E1125" i="2"/>
  <c r="F1125" i="2"/>
  <c r="G1125" i="2"/>
  <c r="I1125" i="2"/>
  <c r="O1125" i="2"/>
  <c r="J1125" i="2"/>
  <c r="K1125" i="2"/>
  <c r="L1125" i="2"/>
  <c r="P1125" i="2"/>
  <c r="Q1125" i="2"/>
  <c r="R1125" i="2"/>
  <c r="M1125" i="2"/>
  <c r="E1126" i="2"/>
  <c r="F1126" i="2"/>
  <c r="G1126" i="2"/>
  <c r="I1126" i="2"/>
  <c r="O1126" i="2"/>
  <c r="J1126" i="2"/>
  <c r="K1126" i="2"/>
  <c r="L1126" i="2"/>
  <c r="P1126" i="2"/>
  <c r="Q1126" i="2"/>
  <c r="R1126" i="2"/>
  <c r="M1126" i="2"/>
  <c r="E1127" i="2"/>
  <c r="F1127" i="2"/>
  <c r="G1127" i="2"/>
  <c r="I1127" i="2"/>
  <c r="O1127" i="2"/>
  <c r="J1127" i="2"/>
  <c r="K1127" i="2"/>
  <c r="L1127" i="2"/>
  <c r="P1127" i="2"/>
  <c r="Q1127" i="2"/>
  <c r="R1127" i="2"/>
  <c r="M1127" i="2"/>
  <c r="E1128" i="2"/>
  <c r="F1128" i="2"/>
  <c r="G1128" i="2"/>
  <c r="I1128" i="2"/>
  <c r="O1128" i="2"/>
  <c r="J1128" i="2"/>
  <c r="K1128" i="2"/>
  <c r="L1128" i="2"/>
  <c r="P1128" i="2"/>
  <c r="Q1128" i="2"/>
  <c r="R1128" i="2"/>
  <c r="M1128" i="2"/>
  <c r="E1129" i="2"/>
  <c r="F1129" i="2"/>
  <c r="G1129" i="2"/>
  <c r="I1129" i="2"/>
  <c r="O1129" i="2"/>
  <c r="J1129" i="2"/>
  <c r="K1129" i="2"/>
  <c r="L1129" i="2"/>
  <c r="P1129" i="2"/>
  <c r="Q1129" i="2"/>
  <c r="R1129" i="2"/>
  <c r="M1129" i="2"/>
  <c r="E1130" i="2"/>
  <c r="F1130" i="2"/>
  <c r="G1130" i="2"/>
  <c r="I1130" i="2"/>
  <c r="O1130" i="2"/>
  <c r="J1130" i="2"/>
  <c r="K1130" i="2"/>
  <c r="L1130" i="2"/>
  <c r="P1130" i="2"/>
  <c r="Q1130" i="2"/>
  <c r="R1130" i="2"/>
  <c r="M1130" i="2"/>
  <c r="E1131" i="2"/>
  <c r="F1131" i="2"/>
  <c r="G1131" i="2"/>
  <c r="I1131" i="2"/>
  <c r="O1131" i="2"/>
  <c r="J1131" i="2"/>
  <c r="K1131" i="2"/>
  <c r="L1131" i="2"/>
  <c r="P1131" i="2"/>
  <c r="Q1131" i="2"/>
  <c r="R1131" i="2"/>
  <c r="M1131" i="2"/>
  <c r="E1132" i="2"/>
  <c r="F1132" i="2"/>
  <c r="G1132" i="2"/>
  <c r="I1132" i="2"/>
  <c r="O1132" i="2"/>
  <c r="J1132" i="2"/>
  <c r="K1132" i="2"/>
  <c r="L1132" i="2"/>
  <c r="P1132" i="2"/>
  <c r="Q1132" i="2"/>
  <c r="R1132" i="2"/>
  <c r="M1132" i="2"/>
  <c r="E1133" i="2"/>
  <c r="F1133" i="2"/>
  <c r="G1133" i="2"/>
  <c r="H1133" i="2"/>
  <c r="I1133" i="2"/>
  <c r="O1133" i="2"/>
  <c r="J1133" i="2"/>
  <c r="K1133" i="2"/>
  <c r="L1133" i="2"/>
  <c r="P1133" i="2"/>
  <c r="Q1133" i="2"/>
  <c r="R1133" i="2"/>
  <c r="M1133" i="2"/>
  <c r="E1134" i="2"/>
  <c r="F1134" i="2"/>
  <c r="G1134" i="2"/>
  <c r="H1134" i="2"/>
  <c r="I1134" i="2"/>
  <c r="O1134" i="2"/>
  <c r="J1134" i="2"/>
  <c r="K1134" i="2"/>
  <c r="L1134" i="2"/>
  <c r="P1134" i="2"/>
  <c r="Q1134" i="2"/>
  <c r="R1134" i="2"/>
  <c r="M1134" i="2"/>
  <c r="E1135" i="2"/>
  <c r="F1135" i="2"/>
  <c r="G1135" i="2"/>
  <c r="H1135" i="2"/>
  <c r="I1135" i="2"/>
  <c r="O1135" i="2"/>
  <c r="J1135" i="2"/>
  <c r="K1135" i="2"/>
  <c r="L1135" i="2"/>
  <c r="P1135" i="2"/>
  <c r="Q1135" i="2"/>
  <c r="R1135" i="2"/>
  <c r="M1135" i="2"/>
  <c r="E1136" i="2"/>
  <c r="F1136" i="2"/>
  <c r="G1136" i="2"/>
  <c r="H1136" i="2"/>
  <c r="I1136" i="2"/>
  <c r="O1136" i="2"/>
  <c r="J1136" i="2"/>
  <c r="K1136" i="2"/>
  <c r="L1136" i="2"/>
  <c r="P1136" i="2"/>
  <c r="Q1136" i="2"/>
  <c r="R1136" i="2"/>
  <c r="M1136" i="2"/>
  <c r="E1137" i="2"/>
  <c r="F1137" i="2"/>
  <c r="G1137" i="2"/>
  <c r="H1137" i="2"/>
  <c r="I1137" i="2"/>
  <c r="O1137" i="2"/>
  <c r="J1137" i="2"/>
  <c r="K1137" i="2"/>
  <c r="L1137" i="2"/>
  <c r="P1137" i="2"/>
  <c r="Q1137" i="2"/>
  <c r="R1137" i="2"/>
  <c r="M1137" i="2"/>
  <c r="E1138" i="2"/>
  <c r="F1138" i="2"/>
  <c r="G1138" i="2"/>
  <c r="H1138" i="2"/>
  <c r="I1138" i="2"/>
  <c r="O1138" i="2"/>
  <c r="J1138" i="2"/>
  <c r="K1138" i="2"/>
  <c r="L1138" i="2"/>
  <c r="P1138" i="2"/>
  <c r="Q1138" i="2"/>
  <c r="R1138" i="2"/>
  <c r="M1138" i="2"/>
  <c r="E1139" i="2"/>
  <c r="F1139" i="2"/>
  <c r="G1139" i="2"/>
  <c r="H1139" i="2"/>
  <c r="I1139" i="2"/>
  <c r="O1139" i="2"/>
  <c r="J1139" i="2"/>
  <c r="K1139" i="2"/>
  <c r="L1139" i="2"/>
  <c r="P1139" i="2"/>
  <c r="Q1139" i="2"/>
  <c r="R1139" i="2"/>
  <c r="M1139" i="2"/>
  <c r="E1140" i="2"/>
  <c r="F1140" i="2"/>
  <c r="G1140" i="2"/>
  <c r="H1140" i="2"/>
  <c r="I1140" i="2"/>
  <c r="O1140" i="2"/>
  <c r="J1140" i="2"/>
  <c r="K1140" i="2"/>
  <c r="L1140" i="2"/>
  <c r="P1140" i="2"/>
  <c r="Q1140" i="2"/>
  <c r="R1140" i="2"/>
  <c r="M1140" i="2"/>
  <c r="E1141" i="2"/>
  <c r="F1141" i="2"/>
  <c r="G1141" i="2"/>
  <c r="H1141" i="2"/>
  <c r="I1141" i="2"/>
  <c r="O1141" i="2"/>
  <c r="J1141" i="2"/>
  <c r="K1141" i="2"/>
  <c r="L1141" i="2"/>
  <c r="P1141" i="2"/>
  <c r="Q1141" i="2"/>
  <c r="R1141" i="2"/>
  <c r="M1141" i="2"/>
  <c r="E1142" i="2"/>
  <c r="F1142" i="2"/>
  <c r="G1142" i="2"/>
  <c r="H1142" i="2"/>
  <c r="I1142" i="2"/>
  <c r="O1142" i="2"/>
  <c r="J1142" i="2"/>
  <c r="K1142" i="2"/>
  <c r="L1142" i="2"/>
  <c r="P1142" i="2"/>
  <c r="Q1142" i="2"/>
  <c r="R1142" i="2"/>
  <c r="M1142" i="2"/>
  <c r="E1143" i="2"/>
  <c r="F1143" i="2"/>
  <c r="G1143" i="2"/>
  <c r="H1143" i="2"/>
  <c r="I1143" i="2"/>
  <c r="O1143" i="2"/>
  <c r="J1143" i="2"/>
  <c r="K1143" i="2"/>
  <c r="L1143" i="2"/>
  <c r="P1143" i="2"/>
  <c r="Q1143" i="2"/>
  <c r="R1143" i="2"/>
  <c r="M1143" i="2"/>
  <c r="E1144" i="2"/>
  <c r="F1144" i="2"/>
  <c r="G1144" i="2"/>
  <c r="H1144" i="2"/>
  <c r="I1144" i="2"/>
  <c r="O1144" i="2"/>
  <c r="J1144" i="2"/>
  <c r="K1144" i="2"/>
  <c r="L1144" i="2"/>
  <c r="P1144" i="2"/>
  <c r="Q1144" i="2"/>
  <c r="R1144" i="2"/>
  <c r="M1144" i="2"/>
  <c r="E1145" i="2"/>
  <c r="F1145" i="2"/>
  <c r="G1145" i="2"/>
  <c r="H1145" i="2"/>
  <c r="I1145" i="2"/>
  <c r="O1145" i="2"/>
  <c r="J1145" i="2"/>
  <c r="K1145" i="2"/>
  <c r="L1145" i="2"/>
  <c r="P1145" i="2"/>
  <c r="Q1145" i="2"/>
  <c r="R1145" i="2"/>
  <c r="M1145" i="2"/>
  <c r="E1146" i="2"/>
  <c r="F1146" i="2"/>
  <c r="G1146" i="2"/>
  <c r="H1146" i="2"/>
  <c r="I1146" i="2"/>
  <c r="O1146" i="2"/>
  <c r="J1146" i="2"/>
  <c r="K1146" i="2"/>
  <c r="L1146" i="2"/>
  <c r="P1146" i="2"/>
  <c r="Q1146" i="2"/>
  <c r="R1146" i="2"/>
  <c r="M1146" i="2"/>
  <c r="E1147" i="2"/>
  <c r="F1147" i="2"/>
  <c r="G1147" i="2"/>
  <c r="H1147" i="2"/>
  <c r="I1147" i="2"/>
  <c r="O1147" i="2"/>
  <c r="J1147" i="2"/>
  <c r="K1147" i="2"/>
  <c r="L1147" i="2"/>
  <c r="P1147" i="2"/>
  <c r="Q1147" i="2"/>
  <c r="R1147" i="2"/>
  <c r="M1147" i="2"/>
  <c r="E1148" i="2"/>
  <c r="F1148" i="2"/>
  <c r="G1148" i="2"/>
  <c r="H1148" i="2"/>
  <c r="I1148" i="2"/>
  <c r="O1148" i="2"/>
  <c r="J1148" i="2"/>
  <c r="K1148" i="2"/>
  <c r="L1148" i="2"/>
  <c r="P1148" i="2"/>
  <c r="Q1148" i="2"/>
  <c r="R1148" i="2"/>
  <c r="M1148" i="2"/>
  <c r="E1149" i="2"/>
  <c r="F1149" i="2"/>
  <c r="G1149" i="2"/>
  <c r="H1149" i="2"/>
  <c r="I1149" i="2"/>
  <c r="O1149" i="2"/>
  <c r="J1149" i="2"/>
  <c r="K1149" i="2"/>
  <c r="L1149" i="2"/>
  <c r="P1149" i="2"/>
  <c r="Q1149" i="2"/>
  <c r="R1149" i="2"/>
  <c r="M1149" i="2"/>
  <c r="E1150" i="2"/>
  <c r="F1150" i="2"/>
  <c r="G1150" i="2"/>
  <c r="H1150" i="2"/>
  <c r="I1150" i="2"/>
  <c r="O1150" i="2"/>
  <c r="J1150" i="2"/>
  <c r="K1150" i="2"/>
  <c r="L1150" i="2"/>
  <c r="P1150" i="2"/>
  <c r="Q1150" i="2"/>
  <c r="R1150" i="2"/>
  <c r="M1150" i="2"/>
  <c r="E1151" i="2"/>
  <c r="F1151" i="2"/>
  <c r="G1151" i="2"/>
  <c r="H1151" i="2"/>
  <c r="I1151" i="2"/>
  <c r="O1151" i="2"/>
  <c r="J1151" i="2"/>
  <c r="K1151" i="2"/>
  <c r="L1151" i="2"/>
  <c r="P1151" i="2"/>
  <c r="Q1151" i="2"/>
  <c r="R1151" i="2"/>
  <c r="M1151" i="2"/>
  <c r="E1152" i="2"/>
  <c r="F1152" i="2"/>
  <c r="G1152" i="2"/>
  <c r="H1152" i="2"/>
  <c r="I1152" i="2"/>
  <c r="O1152" i="2"/>
  <c r="J1152" i="2"/>
  <c r="K1152" i="2"/>
  <c r="L1152" i="2"/>
  <c r="P1152" i="2"/>
  <c r="Q1152" i="2"/>
  <c r="R1152" i="2"/>
  <c r="M1152" i="2"/>
  <c r="E1153" i="2"/>
  <c r="F1153" i="2"/>
  <c r="G1153" i="2"/>
  <c r="H1153" i="2"/>
  <c r="I1153" i="2"/>
  <c r="O1153" i="2"/>
  <c r="J1153" i="2"/>
  <c r="K1153" i="2"/>
  <c r="L1153" i="2"/>
  <c r="P1153" i="2"/>
  <c r="Q1153" i="2"/>
  <c r="R1153" i="2"/>
  <c r="M1153" i="2"/>
  <c r="E1154" i="2"/>
  <c r="F1154" i="2"/>
  <c r="G1154" i="2"/>
  <c r="H1154" i="2"/>
  <c r="I1154" i="2"/>
  <c r="O1154" i="2"/>
  <c r="J1154" i="2"/>
  <c r="K1154" i="2"/>
  <c r="L1154" i="2"/>
  <c r="P1154" i="2"/>
  <c r="Q1154" i="2"/>
  <c r="R1154" i="2"/>
  <c r="M1154" i="2"/>
  <c r="E1155" i="2"/>
  <c r="F1155" i="2"/>
  <c r="G1155" i="2"/>
  <c r="H1155" i="2"/>
  <c r="I1155" i="2"/>
  <c r="O1155" i="2"/>
  <c r="J1155" i="2"/>
  <c r="K1155" i="2"/>
  <c r="L1155" i="2"/>
  <c r="P1155" i="2"/>
  <c r="Q1155" i="2"/>
  <c r="R1155" i="2"/>
  <c r="M1155" i="2"/>
  <c r="E1156" i="2"/>
  <c r="F1156" i="2"/>
  <c r="G1156" i="2"/>
  <c r="H1156" i="2"/>
  <c r="I1156" i="2"/>
  <c r="O1156" i="2"/>
  <c r="J1156" i="2"/>
  <c r="K1156" i="2"/>
  <c r="L1156" i="2"/>
  <c r="P1156" i="2"/>
  <c r="Q1156" i="2"/>
  <c r="R1156" i="2"/>
  <c r="M1156" i="2"/>
  <c r="E1157" i="2"/>
  <c r="F1157" i="2"/>
  <c r="G1157" i="2"/>
  <c r="H1157" i="2"/>
  <c r="I1157" i="2"/>
  <c r="O1157" i="2"/>
  <c r="J1157" i="2"/>
  <c r="K1157" i="2"/>
  <c r="L1157" i="2"/>
  <c r="P1157" i="2"/>
  <c r="Q1157" i="2"/>
  <c r="R1157" i="2"/>
  <c r="M1157" i="2"/>
  <c r="E1158" i="2"/>
  <c r="F1158" i="2"/>
  <c r="G1158" i="2"/>
  <c r="H1158" i="2"/>
  <c r="I1158" i="2"/>
  <c r="O1158" i="2"/>
  <c r="J1158" i="2"/>
  <c r="K1158" i="2"/>
  <c r="L1158" i="2"/>
  <c r="P1158" i="2"/>
  <c r="Q1158" i="2"/>
  <c r="R1158" i="2"/>
  <c r="M1158" i="2"/>
  <c r="E1159" i="2"/>
  <c r="F1159" i="2"/>
  <c r="G1159" i="2"/>
  <c r="H1159" i="2"/>
  <c r="I1159" i="2"/>
  <c r="O1159" i="2"/>
  <c r="J1159" i="2"/>
  <c r="K1159" i="2"/>
  <c r="L1159" i="2"/>
  <c r="P1159" i="2"/>
  <c r="Q1159" i="2"/>
  <c r="R1159" i="2"/>
  <c r="M1159" i="2"/>
  <c r="E1160" i="2"/>
  <c r="F1160" i="2"/>
  <c r="G1160" i="2"/>
  <c r="H1160" i="2"/>
  <c r="I1160" i="2"/>
  <c r="O1160" i="2"/>
  <c r="J1160" i="2"/>
  <c r="K1160" i="2"/>
  <c r="L1160" i="2"/>
  <c r="P1160" i="2"/>
  <c r="Q1160" i="2"/>
  <c r="R1160" i="2"/>
  <c r="M1160" i="2"/>
  <c r="E1161" i="2"/>
  <c r="F1161" i="2"/>
  <c r="G1161" i="2"/>
  <c r="H1161" i="2"/>
  <c r="I1161" i="2"/>
  <c r="O1161" i="2"/>
  <c r="J1161" i="2"/>
  <c r="K1161" i="2"/>
  <c r="L1161" i="2"/>
  <c r="P1161" i="2"/>
  <c r="Q1161" i="2"/>
  <c r="R1161" i="2"/>
  <c r="M1161" i="2"/>
  <c r="E1162" i="2"/>
  <c r="F1162" i="2"/>
  <c r="G1162" i="2"/>
  <c r="H1162" i="2"/>
  <c r="I1162" i="2"/>
  <c r="O1162" i="2"/>
  <c r="J1162" i="2"/>
  <c r="K1162" i="2"/>
  <c r="L1162" i="2"/>
  <c r="P1162" i="2"/>
  <c r="Q1162" i="2"/>
  <c r="R1162" i="2"/>
  <c r="M1162" i="2"/>
  <c r="E1163" i="2"/>
  <c r="F1163" i="2"/>
  <c r="G1163" i="2"/>
  <c r="H1163" i="2"/>
  <c r="I1163" i="2"/>
  <c r="O1163" i="2"/>
  <c r="J1163" i="2"/>
  <c r="K1163" i="2"/>
  <c r="L1163" i="2"/>
  <c r="P1163" i="2"/>
  <c r="Q1163" i="2"/>
  <c r="R1163" i="2"/>
  <c r="M1163" i="2"/>
  <c r="E1164" i="2"/>
  <c r="F1164" i="2"/>
  <c r="G1164" i="2"/>
  <c r="H1164" i="2"/>
  <c r="I1164" i="2"/>
  <c r="O1164" i="2"/>
  <c r="J1164" i="2"/>
  <c r="K1164" i="2"/>
  <c r="L1164" i="2"/>
  <c r="P1164" i="2"/>
  <c r="Q1164" i="2"/>
  <c r="R1164" i="2"/>
  <c r="M1164" i="2"/>
  <c r="E1165" i="2"/>
  <c r="F1165" i="2"/>
  <c r="G1165" i="2"/>
  <c r="H1165" i="2"/>
  <c r="I1165" i="2"/>
  <c r="O1165" i="2"/>
  <c r="J1165" i="2"/>
  <c r="K1165" i="2"/>
  <c r="L1165" i="2"/>
  <c r="P1165" i="2"/>
  <c r="Q1165" i="2"/>
  <c r="R1165" i="2"/>
  <c r="M1165" i="2"/>
  <c r="E1166" i="2"/>
  <c r="F1166" i="2"/>
  <c r="G1166" i="2"/>
  <c r="H1166" i="2"/>
  <c r="I1166" i="2"/>
  <c r="O1166" i="2"/>
  <c r="J1166" i="2"/>
  <c r="K1166" i="2"/>
  <c r="L1166" i="2"/>
  <c r="P1166" i="2"/>
  <c r="Q1166" i="2"/>
  <c r="R1166" i="2"/>
  <c r="M1166" i="2"/>
  <c r="E1167" i="2"/>
  <c r="F1167" i="2"/>
  <c r="G1167" i="2"/>
  <c r="H1167" i="2"/>
  <c r="I1167" i="2"/>
  <c r="O1167" i="2"/>
  <c r="J1167" i="2"/>
  <c r="K1167" i="2"/>
  <c r="L1167" i="2"/>
  <c r="P1167" i="2"/>
  <c r="Q1167" i="2"/>
  <c r="R1167" i="2"/>
  <c r="M1167" i="2"/>
  <c r="E1168" i="2"/>
  <c r="F1168" i="2"/>
  <c r="G1168" i="2"/>
  <c r="H1168" i="2"/>
  <c r="I1168" i="2"/>
  <c r="O1168" i="2"/>
  <c r="J1168" i="2"/>
  <c r="K1168" i="2"/>
  <c r="L1168" i="2"/>
  <c r="P1168" i="2"/>
  <c r="Q1168" i="2"/>
  <c r="R1168" i="2"/>
  <c r="M1168" i="2"/>
  <c r="E1169" i="2"/>
  <c r="F1169" i="2"/>
  <c r="G1169" i="2"/>
  <c r="H1169" i="2"/>
  <c r="I1169" i="2"/>
  <c r="O1169" i="2"/>
  <c r="J1169" i="2"/>
  <c r="K1169" i="2"/>
  <c r="L1169" i="2"/>
  <c r="P1169" i="2"/>
  <c r="Q1169" i="2"/>
  <c r="R1169" i="2"/>
  <c r="M1169" i="2"/>
  <c r="E1170" i="2"/>
  <c r="F1170" i="2"/>
  <c r="G1170" i="2"/>
  <c r="H1170" i="2"/>
  <c r="I1170" i="2"/>
  <c r="O1170" i="2"/>
  <c r="J1170" i="2"/>
  <c r="K1170" i="2"/>
  <c r="L1170" i="2"/>
  <c r="P1170" i="2"/>
  <c r="Q1170" i="2"/>
  <c r="R1170" i="2"/>
  <c r="M1170" i="2"/>
  <c r="E1171" i="2"/>
  <c r="F1171" i="2"/>
  <c r="G1171" i="2"/>
  <c r="H1171" i="2"/>
  <c r="I1171" i="2"/>
  <c r="O1171" i="2"/>
  <c r="J1171" i="2"/>
  <c r="K1171" i="2"/>
  <c r="L1171" i="2"/>
  <c r="P1171" i="2"/>
  <c r="Q1171" i="2"/>
  <c r="R1171" i="2"/>
  <c r="M1171" i="2"/>
  <c r="E1172" i="2"/>
  <c r="F1172" i="2"/>
  <c r="G1172" i="2"/>
  <c r="H1172" i="2"/>
  <c r="I1172" i="2"/>
  <c r="O1172" i="2"/>
  <c r="J1172" i="2"/>
  <c r="K1172" i="2"/>
  <c r="L1172" i="2"/>
  <c r="P1172" i="2"/>
  <c r="Q1172" i="2"/>
  <c r="R1172" i="2"/>
  <c r="M1172" i="2"/>
  <c r="E1173" i="2"/>
  <c r="F1173" i="2"/>
  <c r="G1173" i="2"/>
  <c r="H1173" i="2"/>
  <c r="I1173" i="2"/>
  <c r="O1173" i="2"/>
  <c r="J1173" i="2"/>
  <c r="K1173" i="2"/>
  <c r="L1173" i="2"/>
  <c r="P1173" i="2"/>
  <c r="Q1173" i="2"/>
  <c r="R1173" i="2"/>
  <c r="M1173" i="2"/>
  <c r="E1174" i="2"/>
  <c r="F1174" i="2"/>
  <c r="G1174" i="2"/>
  <c r="H1174" i="2"/>
  <c r="I1174" i="2"/>
  <c r="O1174" i="2"/>
  <c r="J1174" i="2"/>
  <c r="K1174" i="2"/>
  <c r="L1174" i="2"/>
  <c r="P1174" i="2"/>
  <c r="Q1174" i="2"/>
  <c r="R1174" i="2"/>
  <c r="M1174" i="2"/>
  <c r="E1175" i="2"/>
  <c r="F1175" i="2"/>
  <c r="G1175" i="2"/>
  <c r="H1175" i="2"/>
  <c r="I1175" i="2"/>
  <c r="O1175" i="2"/>
  <c r="J1175" i="2"/>
  <c r="K1175" i="2"/>
  <c r="L1175" i="2"/>
  <c r="P1175" i="2"/>
  <c r="Q1175" i="2"/>
  <c r="R1175" i="2"/>
  <c r="M1175" i="2"/>
  <c r="E1176" i="2"/>
  <c r="F1176" i="2"/>
  <c r="G1176" i="2"/>
  <c r="H1176" i="2"/>
  <c r="I1176" i="2"/>
  <c r="O1176" i="2"/>
  <c r="J1176" i="2"/>
  <c r="K1176" i="2"/>
  <c r="L1176" i="2"/>
  <c r="P1176" i="2"/>
  <c r="Q1176" i="2"/>
  <c r="R1176" i="2"/>
  <c r="M1176" i="2"/>
  <c r="E1177" i="2"/>
  <c r="F1177" i="2"/>
  <c r="G1177" i="2"/>
  <c r="H1177" i="2"/>
  <c r="I1177" i="2"/>
  <c r="O1177" i="2"/>
  <c r="J1177" i="2"/>
  <c r="K1177" i="2"/>
  <c r="L1177" i="2"/>
  <c r="P1177" i="2"/>
  <c r="Q1177" i="2"/>
  <c r="R1177" i="2"/>
  <c r="M1177" i="2"/>
  <c r="E1178" i="2"/>
  <c r="F1178" i="2"/>
  <c r="G1178" i="2"/>
  <c r="H1178" i="2"/>
  <c r="I1178" i="2"/>
  <c r="O1178" i="2"/>
  <c r="J1178" i="2"/>
  <c r="K1178" i="2"/>
  <c r="L1178" i="2"/>
  <c r="P1178" i="2"/>
  <c r="Q1178" i="2"/>
  <c r="R1178" i="2"/>
  <c r="M1178" i="2"/>
  <c r="E1179" i="2"/>
  <c r="F1179" i="2"/>
  <c r="G1179" i="2"/>
  <c r="I1179" i="2"/>
  <c r="O1179" i="2"/>
  <c r="J1179" i="2"/>
  <c r="K1179" i="2"/>
  <c r="L1179" i="2"/>
  <c r="P1179" i="2"/>
  <c r="Q1179" i="2"/>
  <c r="R1179" i="2"/>
  <c r="M1179" i="2"/>
  <c r="E1180" i="2"/>
  <c r="F1180" i="2"/>
  <c r="G1180" i="2"/>
  <c r="I1180" i="2"/>
  <c r="O1180" i="2"/>
  <c r="J1180" i="2"/>
  <c r="K1180" i="2"/>
  <c r="L1180" i="2"/>
  <c r="P1180" i="2"/>
  <c r="Q1180" i="2"/>
  <c r="R1180" i="2"/>
  <c r="M1180" i="2"/>
  <c r="E1181" i="2"/>
  <c r="F1181" i="2"/>
  <c r="G1181" i="2"/>
  <c r="I1181" i="2"/>
  <c r="O1181" i="2"/>
  <c r="J1181" i="2"/>
  <c r="K1181" i="2"/>
  <c r="L1181" i="2"/>
  <c r="P1181" i="2"/>
  <c r="Q1181" i="2"/>
  <c r="R1181" i="2"/>
  <c r="M1181" i="2"/>
  <c r="E1182" i="2"/>
  <c r="F1182" i="2"/>
  <c r="G1182" i="2"/>
  <c r="I1182" i="2"/>
  <c r="O1182" i="2"/>
  <c r="J1182" i="2"/>
  <c r="K1182" i="2"/>
  <c r="L1182" i="2"/>
  <c r="P1182" i="2"/>
  <c r="Q1182" i="2"/>
  <c r="R1182" i="2"/>
  <c r="M1182" i="2"/>
  <c r="E1183" i="2"/>
  <c r="F1183" i="2"/>
  <c r="G1183" i="2"/>
  <c r="I1183" i="2"/>
  <c r="O1183" i="2"/>
  <c r="J1183" i="2"/>
  <c r="K1183" i="2"/>
  <c r="L1183" i="2"/>
  <c r="P1183" i="2"/>
  <c r="Q1183" i="2"/>
  <c r="R1183" i="2"/>
  <c r="M1183" i="2"/>
  <c r="E1184" i="2"/>
  <c r="F1184" i="2"/>
  <c r="G1184" i="2"/>
  <c r="I1184" i="2"/>
  <c r="O1184" i="2"/>
  <c r="J1184" i="2"/>
  <c r="K1184" i="2"/>
  <c r="L1184" i="2"/>
  <c r="P1184" i="2"/>
  <c r="Q1184" i="2"/>
  <c r="R1184" i="2"/>
  <c r="M1184" i="2"/>
  <c r="E1185" i="2"/>
  <c r="F1185" i="2"/>
  <c r="G1185" i="2"/>
  <c r="I1185" i="2"/>
  <c r="O1185" i="2"/>
  <c r="J1185" i="2"/>
  <c r="K1185" i="2"/>
  <c r="L1185" i="2"/>
  <c r="P1185" i="2"/>
  <c r="Q1185" i="2"/>
  <c r="R1185" i="2"/>
  <c r="M1185" i="2"/>
  <c r="E1186" i="2"/>
  <c r="F1186" i="2"/>
  <c r="G1186" i="2"/>
  <c r="I1186" i="2"/>
  <c r="O1186" i="2"/>
  <c r="J1186" i="2"/>
  <c r="K1186" i="2"/>
  <c r="L1186" i="2"/>
  <c r="P1186" i="2"/>
  <c r="Q1186" i="2"/>
  <c r="R1186" i="2"/>
  <c r="M1186" i="2"/>
  <c r="E1187" i="2"/>
  <c r="F1187" i="2"/>
  <c r="G1187" i="2"/>
  <c r="I1187" i="2"/>
  <c r="O1187" i="2"/>
  <c r="J1187" i="2"/>
  <c r="K1187" i="2"/>
  <c r="L1187" i="2"/>
  <c r="P1187" i="2"/>
  <c r="Q1187" i="2"/>
  <c r="R1187" i="2"/>
  <c r="M1187" i="2"/>
  <c r="E1188" i="2"/>
  <c r="F1188" i="2"/>
  <c r="G1188" i="2"/>
  <c r="I1188" i="2"/>
  <c r="O1188" i="2"/>
  <c r="J1188" i="2"/>
  <c r="K1188" i="2"/>
  <c r="L1188" i="2"/>
  <c r="P1188" i="2"/>
  <c r="Q1188" i="2"/>
  <c r="R1188" i="2"/>
  <c r="M1188" i="2"/>
  <c r="E1189" i="2"/>
  <c r="F1189" i="2"/>
  <c r="G1189" i="2"/>
  <c r="I1189" i="2"/>
  <c r="O1189" i="2"/>
  <c r="J1189" i="2"/>
  <c r="K1189" i="2"/>
  <c r="L1189" i="2"/>
  <c r="P1189" i="2"/>
  <c r="Q1189" i="2"/>
  <c r="R1189" i="2"/>
  <c r="M1189" i="2"/>
  <c r="E1190" i="2"/>
  <c r="F1190" i="2"/>
  <c r="G1190" i="2"/>
  <c r="I1190" i="2"/>
  <c r="O1190" i="2"/>
  <c r="J1190" i="2"/>
  <c r="K1190" i="2"/>
  <c r="L1190" i="2"/>
  <c r="P1190" i="2"/>
  <c r="Q1190" i="2"/>
  <c r="R1190" i="2"/>
  <c r="M1190" i="2"/>
  <c r="E1191" i="2"/>
  <c r="F1191" i="2"/>
  <c r="G1191" i="2"/>
  <c r="I1191" i="2"/>
  <c r="O1191" i="2"/>
  <c r="J1191" i="2"/>
  <c r="K1191" i="2"/>
  <c r="L1191" i="2"/>
  <c r="P1191" i="2"/>
  <c r="Q1191" i="2"/>
  <c r="R1191" i="2"/>
  <c r="M1191" i="2"/>
  <c r="E1192" i="2"/>
  <c r="F1192" i="2"/>
  <c r="G1192" i="2"/>
  <c r="I1192" i="2"/>
  <c r="O1192" i="2"/>
  <c r="J1192" i="2"/>
  <c r="K1192" i="2"/>
  <c r="L1192" i="2"/>
  <c r="P1192" i="2"/>
  <c r="Q1192" i="2"/>
  <c r="R1192" i="2"/>
  <c r="M1192" i="2"/>
  <c r="E1193" i="2"/>
  <c r="F1193" i="2"/>
  <c r="G1193" i="2"/>
  <c r="I1193" i="2"/>
  <c r="O1193" i="2"/>
  <c r="J1193" i="2"/>
  <c r="K1193" i="2"/>
  <c r="L1193" i="2"/>
  <c r="P1193" i="2"/>
  <c r="Q1193" i="2"/>
  <c r="R1193" i="2"/>
  <c r="M1193" i="2"/>
  <c r="E1194" i="2"/>
  <c r="F1194" i="2"/>
  <c r="G1194" i="2"/>
  <c r="I1194" i="2"/>
  <c r="O1194" i="2"/>
  <c r="J1194" i="2"/>
  <c r="K1194" i="2"/>
  <c r="L1194" i="2"/>
  <c r="P1194" i="2"/>
  <c r="Q1194" i="2"/>
  <c r="R1194" i="2"/>
  <c r="M1194" i="2"/>
  <c r="E1195" i="2"/>
  <c r="F1195" i="2"/>
  <c r="G1195" i="2"/>
  <c r="I1195" i="2"/>
  <c r="O1195" i="2"/>
  <c r="J1195" i="2"/>
  <c r="K1195" i="2"/>
  <c r="L1195" i="2"/>
  <c r="P1195" i="2"/>
  <c r="Q1195" i="2"/>
  <c r="R1195" i="2"/>
  <c r="M1195" i="2"/>
  <c r="E1196" i="2"/>
  <c r="F1196" i="2"/>
  <c r="G1196" i="2"/>
  <c r="H1196" i="2"/>
  <c r="I1196" i="2"/>
  <c r="O1196" i="2"/>
  <c r="J1196" i="2"/>
  <c r="K1196" i="2"/>
  <c r="L1196" i="2"/>
  <c r="P1196" i="2"/>
  <c r="Q1196" i="2"/>
  <c r="R1196" i="2"/>
  <c r="M1196" i="2"/>
  <c r="E1197" i="2"/>
  <c r="F1197" i="2"/>
  <c r="G1197" i="2"/>
  <c r="H1197" i="2"/>
  <c r="I1197" i="2"/>
  <c r="O1197" i="2"/>
  <c r="J1197" i="2"/>
  <c r="K1197" i="2"/>
  <c r="L1197" i="2"/>
  <c r="P1197" i="2"/>
  <c r="Q1197" i="2"/>
  <c r="R1197" i="2"/>
  <c r="M1197" i="2"/>
  <c r="E1198" i="2"/>
  <c r="F1198" i="2"/>
  <c r="G1198" i="2"/>
  <c r="H1198" i="2"/>
  <c r="I1198" i="2"/>
  <c r="O1198" i="2"/>
  <c r="J1198" i="2"/>
  <c r="K1198" i="2"/>
  <c r="L1198" i="2"/>
  <c r="P1198" i="2"/>
  <c r="Q1198" i="2"/>
  <c r="R1198" i="2"/>
  <c r="M1198" i="2"/>
  <c r="E1199" i="2"/>
  <c r="F1199" i="2"/>
  <c r="G1199" i="2"/>
  <c r="H1199" i="2"/>
  <c r="I1199" i="2"/>
  <c r="O1199" i="2"/>
  <c r="J1199" i="2"/>
  <c r="K1199" i="2"/>
  <c r="L1199" i="2"/>
  <c r="P1199" i="2"/>
  <c r="Q1199" i="2"/>
  <c r="R1199" i="2"/>
  <c r="M1199" i="2"/>
  <c r="E1200" i="2"/>
  <c r="F1200" i="2"/>
  <c r="G1200" i="2"/>
  <c r="H1200" i="2"/>
  <c r="I1200" i="2"/>
  <c r="O1200" i="2"/>
  <c r="J1200" i="2"/>
  <c r="K1200" i="2"/>
  <c r="L1200" i="2"/>
  <c r="P1200" i="2"/>
  <c r="Q1200" i="2"/>
  <c r="R1200" i="2"/>
  <c r="M1200" i="2"/>
  <c r="E1201" i="2"/>
  <c r="F1201" i="2"/>
  <c r="G1201" i="2"/>
  <c r="H1201" i="2"/>
  <c r="I1201" i="2"/>
  <c r="O1201" i="2"/>
  <c r="J1201" i="2"/>
  <c r="K1201" i="2"/>
  <c r="L1201" i="2"/>
  <c r="P1201" i="2"/>
  <c r="Q1201" i="2"/>
  <c r="R1201" i="2"/>
  <c r="M1201" i="2"/>
  <c r="E1202" i="2"/>
  <c r="F1202" i="2"/>
  <c r="G1202" i="2"/>
  <c r="H1202" i="2"/>
  <c r="I1202" i="2"/>
  <c r="O1202" i="2"/>
  <c r="J1202" i="2"/>
  <c r="K1202" i="2"/>
  <c r="L1202" i="2"/>
  <c r="P1202" i="2"/>
  <c r="Q1202" i="2"/>
  <c r="R1202" i="2"/>
  <c r="M1202" i="2"/>
  <c r="E1203" i="2"/>
  <c r="F1203" i="2"/>
  <c r="G1203" i="2"/>
  <c r="H1203" i="2"/>
  <c r="I1203" i="2"/>
  <c r="O1203" i="2"/>
  <c r="J1203" i="2"/>
  <c r="K1203" i="2"/>
  <c r="L1203" i="2"/>
  <c r="P1203" i="2"/>
  <c r="Q1203" i="2"/>
  <c r="R1203" i="2"/>
  <c r="M1203" i="2"/>
  <c r="E1204" i="2"/>
  <c r="F1204" i="2"/>
  <c r="G1204" i="2"/>
  <c r="H1204" i="2"/>
  <c r="I1204" i="2"/>
  <c r="O1204" i="2"/>
  <c r="J1204" i="2"/>
  <c r="K1204" i="2"/>
  <c r="L1204" i="2"/>
  <c r="P1204" i="2"/>
  <c r="Q1204" i="2"/>
  <c r="R1204" i="2"/>
  <c r="M1204" i="2"/>
  <c r="E1205" i="2"/>
  <c r="F1205" i="2"/>
  <c r="G1205" i="2"/>
  <c r="H1205" i="2"/>
  <c r="I1205" i="2"/>
  <c r="O1205" i="2"/>
  <c r="J1205" i="2"/>
  <c r="K1205" i="2"/>
  <c r="L1205" i="2"/>
  <c r="P1205" i="2"/>
  <c r="Q1205" i="2"/>
  <c r="R1205" i="2"/>
  <c r="M1205" i="2"/>
  <c r="E1206" i="2"/>
  <c r="F1206" i="2"/>
  <c r="G1206" i="2"/>
  <c r="H1206" i="2"/>
  <c r="I1206" i="2"/>
  <c r="O1206" i="2"/>
  <c r="J1206" i="2"/>
  <c r="K1206" i="2"/>
  <c r="L1206" i="2"/>
  <c r="P1206" i="2"/>
  <c r="Q1206" i="2"/>
  <c r="R1206" i="2"/>
  <c r="M1206" i="2"/>
  <c r="E1207" i="2"/>
  <c r="F1207" i="2"/>
  <c r="G1207" i="2"/>
  <c r="H1207" i="2"/>
  <c r="I1207" i="2"/>
  <c r="O1207" i="2"/>
  <c r="J1207" i="2"/>
  <c r="K1207" i="2"/>
  <c r="L1207" i="2"/>
  <c r="P1207" i="2"/>
  <c r="Q1207" i="2"/>
  <c r="R1207" i="2"/>
  <c r="M1207" i="2"/>
  <c r="E1208" i="2"/>
  <c r="F1208" i="2"/>
  <c r="G1208" i="2"/>
  <c r="H1208" i="2"/>
  <c r="I1208" i="2"/>
  <c r="O1208" i="2"/>
  <c r="J1208" i="2"/>
  <c r="K1208" i="2"/>
  <c r="L1208" i="2"/>
  <c r="P1208" i="2"/>
  <c r="Q1208" i="2"/>
  <c r="R1208" i="2"/>
  <c r="M1208" i="2"/>
  <c r="E1209" i="2"/>
  <c r="F1209" i="2"/>
  <c r="G1209" i="2"/>
  <c r="H1209" i="2"/>
  <c r="I1209" i="2"/>
  <c r="O1209" i="2"/>
  <c r="J1209" i="2"/>
  <c r="K1209" i="2"/>
  <c r="L1209" i="2"/>
  <c r="P1209" i="2"/>
  <c r="Q1209" i="2"/>
  <c r="R1209" i="2"/>
  <c r="M1209" i="2"/>
  <c r="E1210" i="2"/>
  <c r="F1210" i="2"/>
  <c r="G1210" i="2"/>
  <c r="H1210" i="2"/>
  <c r="I1210" i="2"/>
  <c r="O1210" i="2"/>
  <c r="J1210" i="2"/>
  <c r="K1210" i="2"/>
  <c r="L1210" i="2"/>
  <c r="P1210" i="2"/>
  <c r="Q1210" i="2"/>
  <c r="R1210" i="2"/>
  <c r="M1210" i="2"/>
  <c r="E1211" i="2"/>
  <c r="F1211" i="2"/>
  <c r="G1211" i="2"/>
  <c r="H1211" i="2"/>
  <c r="I1211" i="2"/>
  <c r="O1211" i="2"/>
  <c r="J1211" i="2"/>
  <c r="K1211" i="2"/>
  <c r="L1211" i="2"/>
  <c r="P1211" i="2"/>
  <c r="Q1211" i="2"/>
  <c r="R1211" i="2"/>
  <c r="M1211" i="2"/>
  <c r="E1212" i="2"/>
  <c r="F1212" i="2"/>
  <c r="G1212" i="2"/>
  <c r="H1212" i="2"/>
  <c r="I1212" i="2"/>
  <c r="O1212" i="2"/>
  <c r="J1212" i="2"/>
  <c r="K1212" i="2"/>
  <c r="L1212" i="2"/>
  <c r="P1212" i="2"/>
  <c r="Q1212" i="2"/>
  <c r="R1212" i="2"/>
  <c r="M1212" i="2"/>
  <c r="E1213" i="2"/>
  <c r="F1213" i="2"/>
  <c r="G1213" i="2"/>
  <c r="H1213" i="2"/>
  <c r="I1213" i="2"/>
  <c r="O1213" i="2"/>
  <c r="J1213" i="2"/>
  <c r="K1213" i="2"/>
  <c r="L1213" i="2"/>
  <c r="P1213" i="2"/>
  <c r="Q1213" i="2"/>
  <c r="R1213" i="2"/>
  <c r="M1213" i="2"/>
  <c r="E1214" i="2"/>
  <c r="F1214" i="2"/>
  <c r="G1214" i="2"/>
  <c r="H1214" i="2"/>
  <c r="I1214" i="2"/>
  <c r="O1214" i="2"/>
  <c r="J1214" i="2"/>
  <c r="K1214" i="2"/>
  <c r="L1214" i="2"/>
  <c r="P1214" i="2"/>
  <c r="Q1214" i="2"/>
  <c r="R1214" i="2"/>
  <c r="M1214" i="2"/>
  <c r="E1215" i="2"/>
  <c r="F1215" i="2"/>
  <c r="G1215" i="2"/>
  <c r="H1215" i="2"/>
  <c r="I1215" i="2"/>
  <c r="O1215" i="2"/>
  <c r="J1215" i="2"/>
  <c r="K1215" i="2"/>
  <c r="L1215" i="2"/>
  <c r="P1215" i="2"/>
  <c r="Q1215" i="2"/>
  <c r="R1215" i="2"/>
  <c r="M1215" i="2"/>
  <c r="E1216" i="2"/>
  <c r="F1216" i="2"/>
  <c r="G1216" i="2"/>
  <c r="H1216" i="2"/>
  <c r="I1216" i="2"/>
  <c r="O1216" i="2"/>
  <c r="J1216" i="2"/>
  <c r="K1216" i="2"/>
  <c r="L1216" i="2"/>
  <c r="P1216" i="2"/>
  <c r="Q1216" i="2"/>
  <c r="R1216" i="2"/>
  <c r="M1216" i="2"/>
  <c r="E1217" i="2"/>
  <c r="F1217" i="2"/>
  <c r="G1217" i="2"/>
  <c r="H1217" i="2"/>
  <c r="I1217" i="2"/>
  <c r="O1217" i="2"/>
  <c r="J1217" i="2"/>
  <c r="K1217" i="2"/>
  <c r="L1217" i="2"/>
  <c r="P1217" i="2"/>
  <c r="Q1217" i="2"/>
  <c r="R1217" i="2"/>
  <c r="M1217" i="2"/>
  <c r="E1218" i="2"/>
  <c r="F1218" i="2"/>
  <c r="G1218" i="2"/>
  <c r="H1218" i="2"/>
  <c r="I1218" i="2"/>
  <c r="O1218" i="2"/>
  <c r="J1218" i="2"/>
  <c r="K1218" i="2"/>
  <c r="L1218" i="2"/>
  <c r="P1218" i="2"/>
  <c r="Q1218" i="2"/>
  <c r="R1218" i="2"/>
  <c r="M1218" i="2"/>
  <c r="E1219" i="2"/>
  <c r="F1219" i="2"/>
  <c r="G1219" i="2"/>
  <c r="H1219" i="2"/>
  <c r="I1219" i="2"/>
  <c r="O1219" i="2"/>
  <c r="J1219" i="2"/>
  <c r="K1219" i="2"/>
  <c r="L1219" i="2"/>
  <c r="P1219" i="2"/>
  <c r="Q1219" i="2"/>
  <c r="R1219" i="2"/>
  <c r="M1219" i="2"/>
  <c r="E1220" i="2"/>
  <c r="F1220" i="2"/>
  <c r="G1220" i="2"/>
  <c r="H1220" i="2"/>
  <c r="I1220" i="2"/>
  <c r="O1220" i="2"/>
  <c r="J1220" i="2"/>
  <c r="K1220" i="2"/>
  <c r="L1220" i="2"/>
  <c r="P1220" i="2"/>
  <c r="Q1220" i="2"/>
  <c r="R1220" i="2"/>
  <c r="M1220" i="2"/>
  <c r="E1221" i="2"/>
  <c r="F1221" i="2"/>
  <c r="G1221" i="2"/>
  <c r="H1221" i="2"/>
  <c r="I1221" i="2"/>
  <c r="O1221" i="2"/>
  <c r="J1221" i="2"/>
  <c r="K1221" i="2"/>
  <c r="L1221" i="2"/>
  <c r="P1221" i="2"/>
  <c r="Q1221" i="2"/>
  <c r="R1221" i="2"/>
  <c r="M1221" i="2"/>
  <c r="E1222" i="2"/>
  <c r="F1222" i="2"/>
  <c r="G1222" i="2"/>
  <c r="H1222" i="2"/>
  <c r="I1222" i="2"/>
  <c r="O1222" i="2"/>
  <c r="J1222" i="2"/>
  <c r="K1222" i="2"/>
  <c r="L1222" i="2"/>
  <c r="P1222" i="2"/>
  <c r="Q1222" i="2"/>
  <c r="R1222" i="2"/>
  <c r="M1222" i="2"/>
  <c r="E1223" i="2"/>
  <c r="F1223" i="2"/>
  <c r="G1223" i="2"/>
  <c r="H1223" i="2"/>
  <c r="I1223" i="2"/>
  <c r="O1223" i="2"/>
  <c r="J1223" i="2"/>
  <c r="K1223" i="2"/>
  <c r="L1223" i="2"/>
  <c r="P1223" i="2"/>
  <c r="Q1223" i="2"/>
  <c r="R1223" i="2"/>
  <c r="M1223" i="2"/>
  <c r="E1224" i="2"/>
  <c r="F1224" i="2"/>
  <c r="G1224" i="2"/>
  <c r="H1224" i="2"/>
  <c r="I1224" i="2"/>
  <c r="O1224" i="2"/>
  <c r="J1224" i="2"/>
  <c r="K1224" i="2"/>
  <c r="L1224" i="2"/>
  <c r="P1224" i="2"/>
  <c r="Q1224" i="2"/>
  <c r="R1224" i="2"/>
  <c r="M1224" i="2"/>
  <c r="E1225" i="2"/>
  <c r="F1225" i="2"/>
  <c r="G1225" i="2"/>
  <c r="H1225" i="2"/>
  <c r="I1225" i="2"/>
  <c r="O1225" i="2"/>
  <c r="J1225" i="2"/>
  <c r="K1225" i="2"/>
  <c r="L1225" i="2"/>
  <c r="P1225" i="2"/>
  <c r="Q1225" i="2"/>
  <c r="R1225" i="2"/>
  <c r="M1225" i="2"/>
  <c r="E1226" i="2"/>
  <c r="F1226" i="2"/>
  <c r="G1226" i="2"/>
  <c r="H1226" i="2"/>
  <c r="I1226" i="2"/>
  <c r="O1226" i="2"/>
  <c r="J1226" i="2"/>
  <c r="K1226" i="2"/>
  <c r="L1226" i="2"/>
  <c r="P1226" i="2"/>
  <c r="Q1226" i="2"/>
  <c r="R1226" i="2"/>
  <c r="M1226" i="2"/>
  <c r="E1227" i="2"/>
  <c r="F1227" i="2"/>
  <c r="G1227" i="2"/>
  <c r="H1227" i="2"/>
  <c r="I1227" i="2"/>
  <c r="O1227" i="2"/>
  <c r="J1227" i="2"/>
  <c r="K1227" i="2"/>
  <c r="L1227" i="2"/>
  <c r="P1227" i="2"/>
  <c r="Q1227" i="2"/>
  <c r="R1227" i="2"/>
  <c r="M1227" i="2"/>
  <c r="E1228" i="2"/>
  <c r="F1228" i="2"/>
  <c r="G1228" i="2"/>
  <c r="H1228" i="2"/>
  <c r="I1228" i="2"/>
  <c r="O1228" i="2"/>
  <c r="J1228" i="2"/>
  <c r="K1228" i="2"/>
  <c r="L1228" i="2"/>
  <c r="P1228" i="2"/>
  <c r="Q1228" i="2"/>
  <c r="R1228" i="2"/>
  <c r="M1228" i="2"/>
  <c r="E1229" i="2"/>
  <c r="F1229" i="2"/>
  <c r="G1229" i="2"/>
  <c r="H1229" i="2"/>
  <c r="I1229" i="2"/>
  <c r="O1229" i="2"/>
  <c r="J1229" i="2"/>
  <c r="K1229" i="2"/>
  <c r="L1229" i="2"/>
  <c r="P1229" i="2"/>
  <c r="Q1229" i="2"/>
  <c r="R1229" i="2"/>
  <c r="M1229" i="2"/>
  <c r="E1230" i="2"/>
  <c r="F1230" i="2"/>
  <c r="G1230" i="2"/>
  <c r="H1230" i="2"/>
  <c r="I1230" i="2"/>
  <c r="O1230" i="2"/>
  <c r="J1230" i="2"/>
  <c r="K1230" i="2"/>
  <c r="L1230" i="2"/>
  <c r="P1230" i="2"/>
  <c r="Q1230" i="2"/>
  <c r="R1230" i="2"/>
  <c r="M1230" i="2"/>
  <c r="E1231" i="2"/>
  <c r="F1231" i="2"/>
  <c r="G1231" i="2"/>
  <c r="H1231" i="2"/>
  <c r="I1231" i="2"/>
  <c r="O1231" i="2"/>
  <c r="J1231" i="2"/>
  <c r="K1231" i="2"/>
  <c r="L1231" i="2"/>
  <c r="P1231" i="2"/>
  <c r="Q1231" i="2"/>
  <c r="R1231" i="2"/>
  <c r="M1231" i="2"/>
  <c r="E1232" i="2"/>
  <c r="F1232" i="2"/>
  <c r="G1232" i="2"/>
  <c r="H1232" i="2"/>
  <c r="I1232" i="2"/>
  <c r="O1232" i="2"/>
  <c r="J1232" i="2"/>
  <c r="K1232" i="2"/>
  <c r="L1232" i="2"/>
  <c r="P1232" i="2"/>
  <c r="Q1232" i="2"/>
  <c r="R1232" i="2"/>
  <c r="M1232" i="2"/>
  <c r="E1233" i="2"/>
  <c r="F1233" i="2"/>
  <c r="G1233" i="2"/>
  <c r="H1233" i="2"/>
  <c r="I1233" i="2"/>
  <c r="O1233" i="2"/>
  <c r="J1233" i="2"/>
  <c r="K1233" i="2"/>
  <c r="L1233" i="2"/>
  <c r="P1233" i="2"/>
  <c r="Q1233" i="2"/>
  <c r="R1233" i="2"/>
  <c r="M1233" i="2"/>
  <c r="E1234" i="2"/>
  <c r="F1234" i="2"/>
  <c r="G1234" i="2"/>
  <c r="H1234" i="2"/>
  <c r="I1234" i="2"/>
  <c r="O1234" i="2"/>
  <c r="J1234" i="2"/>
  <c r="K1234" i="2"/>
  <c r="L1234" i="2"/>
  <c r="P1234" i="2"/>
  <c r="Q1234" i="2"/>
  <c r="R1234" i="2"/>
  <c r="M1234" i="2"/>
  <c r="E1235" i="2"/>
  <c r="F1235" i="2"/>
  <c r="G1235" i="2"/>
  <c r="H1235" i="2"/>
  <c r="I1235" i="2"/>
  <c r="O1235" i="2"/>
  <c r="J1235" i="2"/>
  <c r="K1235" i="2"/>
  <c r="L1235" i="2"/>
  <c r="P1235" i="2"/>
  <c r="Q1235" i="2"/>
  <c r="R1235" i="2"/>
  <c r="M1235" i="2"/>
  <c r="E1236" i="2"/>
  <c r="F1236" i="2"/>
  <c r="G1236" i="2"/>
  <c r="H1236" i="2"/>
  <c r="I1236" i="2"/>
  <c r="O1236" i="2"/>
  <c r="J1236" i="2"/>
  <c r="K1236" i="2"/>
  <c r="L1236" i="2"/>
  <c r="P1236" i="2"/>
  <c r="Q1236" i="2"/>
  <c r="R1236" i="2"/>
  <c r="M1236" i="2"/>
  <c r="E1237" i="2"/>
  <c r="F1237" i="2"/>
  <c r="G1237" i="2"/>
  <c r="H1237" i="2"/>
  <c r="I1237" i="2"/>
  <c r="O1237" i="2"/>
  <c r="J1237" i="2"/>
  <c r="K1237" i="2"/>
  <c r="L1237" i="2"/>
  <c r="P1237" i="2"/>
  <c r="Q1237" i="2"/>
  <c r="R1237" i="2"/>
  <c r="M1237" i="2"/>
  <c r="E1238" i="2"/>
  <c r="F1238" i="2"/>
  <c r="G1238" i="2"/>
  <c r="H1238" i="2"/>
  <c r="I1238" i="2"/>
  <c r="O1238" i="2"/>
  <c r="J1238" i="2"/>
  <c r="K1238" i="2"/>
  <c r="L1238" i="2"/>
  <c r="P1238" i="2"/>
  <c r="Q1238" i="2"/>
  <c r="R1238" i="2"/>
  <c r="M1238" i="2"/>
  <c r="E1239" i="2"/>
  <c r="F1239" i="2"/>
  <c r="G1239" i="2"/>
  <c r="H1239" i="2"/>
  <c r="I1239" i="2"/>
  <c r="O1239" i="2"/>
  <c r="J1239" i="2"/>
  <c r="K1239" i="2"/>
  <c r="L1239" i="2"/>
  <c r="P1239" i="2"/>
  <c r="Q1239" i="2"/>
  <c r="R1239" i="2"/>
  <c r="M1239" i="2"/>
  <c r="E1240" i="2"/>
  <c r="F1240" i="2"/>
  <c r="G1240" i="2"/>
  <c r="H1240" i="2"/>
  <c r="I1240" i="2"/>
  <c r="O1240" i="2"/>
  <c r="J1240" i="2"/>
  <c r="K1240" i="2"/>
  <c r="L1240" i="2"/>
  <c r="P1240" i="2"/>
  <c r="Q1240" i="2"/>
  <c r="R1240" i="2"/>
  <c r="M1240" i="2"/>
  <c r="E1241" i="2"/>
  <c r="F1241" i="2"/>
  <c r="G1241" i="2"/>
  <c r="H1241" i="2"/>
  <c r="I1241" i="2"/>
  <c r="O1241" i="2"/>
  <c r="J1241" i="2"/>
  <c r="K1241" i="2"/>
  <c r="L1241" i="2"/>
  <c r="P1241" i="2"/>
  <c r="Q1241" i="2"/>
  <c r="R1241" i="2"/>
  <c r="M1241" i="2"/>
  <c r="E1242" i="2"/>
  <c r="F1242" i="2"/>
  <c r="G1242" i="2"/>
  <c r="H1242" i="2"/>
  <c r="I1242" i="2"/>
  <c r="O1242" i="2"/>
  <c r="J1242" i="2"/>
  <c r="K1242" i="2"/>
  <c r="L1242" i="2"/>
  <c r="P1242" i="2"/>
  <c r="Q1242" i="2"/>
  <c r="R1242" i="2"/>
  <c r="M1242" i="2"/>
  <c r="E1243" i="2"/>
  <c r="F1243" i="2"/>
  <c r="G1243" i="2"/>
  <c r="H1243" i="2"/>
  <c r="I1243" i="2"/>
  <c r="O1243" i="2"/>
  <c r="J1243" i="2"/>
  <c r="K1243" i="2"/>
  <c r="L1243" i="2"/>
  <c r="P1243" i="2"/>
  <c r="Q1243" i="2"/>
  <c r="R1243" i="2"/>
  <c r="M1243" i="2"/>
  <c r="E1244" i="2"/>
  <c r="F1244" i="2"/>
  <c r="G1244" i="2"/>
  <c r="H1244" i="2"/>
  <c r="I1244" i="2"/>
  <c r="O1244" i="2"/>
  <c r="J1244" i="2"/>
  <c r="K1244" i="2"/>
  <c r="L1244" i="2"/>
  <c r="P1244" i="2"/>
  <c r="Q1244" i="2"/>
  <c r="R1244" i="2"/>
  <c r="M1244" i="2"/>
  <c r="E1245" i="2"/>
  <c r="F1245" i="2"/>
  <c r="G1245" i="2"/>
  <c r="H1245" i="2"/>
  <c r="I1245" i="2"/>
  <c r="O1245" i="2"/>
  <c r="J1245" i="2"/>
  <c r="K1245" i="2"/>
  <c r="L1245" i="2"/>
  <c r="P1245" i="2"/>
  <c r="Q1245" i="2"/>
  <c r="R1245" i="2"/>
  <c r="M1245" i="2"/>
  <c r="E1246" i="2"/>
  <c r="F1246" i="2"/>
  <c r="G1246" i="2"/>
  <c r="H1246" i="2"/>
  <c r="I1246" i="2"/>
  <c r="O1246" i="2"/>
  <c r="J1246" i="2"/>
  <c r="K1246" i="2"/>
  <c r="L1246" i="2"/>
  <c r="P1246" i="2"/>
  <c r="Q1246" i="2"/>
  <c r="R1246" i="2"/>
  <c r="M1246" i="2"/>
  <c r="E1247" i="2"/>
  <c r="F1247" i="2"/>
  <c r="G1247" i="2"/>
  <c r="H1247" i="2"/>
  <c r="I1247" i="2"/>
  <c r="O1247" i="2"/>
  <c r="J1247" i="2"/>
  <c r="K1247" i="2"/>
  <c r="L1247" i="2"/>
  <c r="P1247" i="2"/>
  <c r="Q1247" i="2"/>
  <c r="R1247" i="2"/>
  <c r="M1247" i="2"/>
  <c r="E1248" i="2"/>
  <c r="F1248" i="2"/>
  <c r="G1248" i="2"/>
  <c r="H1248" i="2"/>
  <c r="I1248" i="2"/>
  <c r="O1248" i="2"/>
  <c r="J1248" i="2"/>
  <c r="K1248" i="2"/>
  <c r="L1248" i="2"/>
  <c r="P1248" i="2"/>
  <c r="Q1248" i="2"/>
  <c r="R1248" i="2"/>
  <c r="M1248" i="2"/>
  <c r="E1249" i="2"/>
  <c r="F1249" i="2"/>
  <c r="G1249" i="2"/>
  <c r="H1249" i="2"/>
  <c r="I1249" i="2"/>
  <c r="O1249" i="2"/>
  <c r="J1249" i="2"/>
  <c r="K1249" i="2"/>
  <c r="L1249" i="2"/>
  <c r="P1249" i="2"/>
  <c r="Q1249" i="2"/>
  <c r="R1249" i="2"/>
  <c r="M1249" i="2"/>
  <c r="E1250" i="2"/>
  <c r="F1250" i="2"/>
  <c r="G1250" i="2"/>
  <c r="I1250" i="2"/>
  <c r="O1250" i="2"/>
  <c r="J1250" i="2"/>
  <c r="K1250" i="2"/>
  <c r="L1250" i="2"/>
  <c r="P1250" i="2"/>
  <c r="Q1250" i="2"/>
  <c r="R1250" i="2"/>
  <c r="M1250" i="2"/>
  <c r="E1251" i="2"/>
  <c r="F1251" i="2"/>
  <c r="G1251" i="2"/>
  <c r="I1251" i="2"/>
  <c r="O1251" i="2"/>
  <c r="J1251" i="2"/>
  <c r="K1251" i="2"/>
  <c r="L1251" i="2"/>
  <c r="P1251" i="2"/>
  <c r="Q1251" i="2"/>
  <c r="R1251" i="2"/>
  <c r="M1251" i="2"/>
  <c r="E1252" i="2"/>
  <c r="F1252" i="2"/>
  <c r="G1252" i="2"/>
  <c r="I1252" i="2"/>
  <c r="O1252" i="2"/>
  <c r="J1252" i="2"/>
  <c r="K1252" i="2"/>
  <c r="L1252" i="2"/>
  <c r="P1252" i="2"/>
  <c r="Q1252" i="2"/>
  <c r="R1252" i="2"/>
  <c r="M1252" i="2"/>
  <c r="E1253" i="2"/>
  <c r="F1253" i="2"/>
  <c r="G1253" i="2"/>
  <c r="I1253" i="2"/>
  <c r="O1253" i="2"/>
  <c r="J1253" i="2"/>
  <c r="K1253" i="2"/>
  <c r="L1253" i="2"/>
  <c r="P1253" i="2"/>
  <c r="Q1253" i="2"/>
  <c r="R1253" i="2"/>
  <c r="M1253" i="2"/>
  <c r="E1254" i="2"/>
  <c r="F1254" i="2"/>
  <c r="G1254" i="2"/>
  <c r="I1254" i="2"/>
  <c r="O1254" i="2"/>
  <c r="J1254" i="2"/>
  <c r="K1254" i="2"/>
  <c r="L1254" i="2"/>
  <c r="P1254" i="2"/>
  <c r="Q1254" i="2"/>
  <c r="R1254" i="2"/>
  <c r="M1254" i="2"/>
  <c r="E1255" i="2"/>
  <c r="F1255" i="2"/>
  <c r="G1255" i="2"/>
  <c r="I1255" i="2"/>
  <c r="O1255" i="2"/>
  <c r="J1255" i="2"/>
  <c r="K1255" i="2"/>
  <c r="L1255" i="2"/>
  <c r="P1255" i="2"/>
  <c r="Q1255" i="2"/>
  <c r="R1255" i="2"/>
  <c r="M1255" i="2"/>
  <c r="E1256" i="2"/>
  <c r="F1256" i="2"/>
  <c r="G1256" i="2"/>
  <c r="H1256" i="2"/>
  <c r="I1256" i="2"/>
  <c r="O1256" i="2"/>
  <c r="J1256" i="2"/>
  <c r="K1256" i="2"/>
  <c r="L1256" i="2"/>
  <c r="P1256" i="2"/>
  <c r="Q1256" i="2"/>
  <c r="R1256" i="2"/>
  <c r="M1256" i="2"/>
  <c r="E1257" i="2"/>
  <c r="F1257" i="2"/>
  <c r="G1257" i="2"/>
  <c r="H1257" i="2"/>
  <c r="I1257" i="2"/>
  <c r="O1257" i="2"/>
  <c r="J1257" i="2"/>
  <c r="K1257" i="2"/>
  <c r="L1257" i="2"/>
  <c r="P1257" i="2"/>
  <c r="Q1257" i="2"/>
  <c r="R1257" i="2"/>
  <c r="M1257" i="2"/>
  <c r="E1258" i="2"/>
  <c r="F1258" i="2"/>
  <c r="G1258" i="2"/>
  <c r="H1258" i="2"/>
  <c r="I1258" i="2"/>
  <c r="O1258" i="2"/>
  <c r="J1258" i="2"/>
  <c r="K1258" i="2"/>
  <c r="L1258" i="2"/>
  <c r="P1258" i="2"/>
  <c r="Q1258" i="2"/>
  <c r="R1258" i="2"/>
  <c r="M1258" i="2"/>
  <c r="E1259" i="2"/>
  <c r="F1259" i="2"/>
  <c r="G1259" i="2"/>
  <c r="H1259" i="2"/>
  <c r="I1259" i="2"/>
  <c r="O1259" i="2"/>
  <c r="J1259" i="2"/>
  <c r="K1259" i="2"/>
  <c r="L1259" i="2"/>
  <c r="P1259" i="2"/>
  <c r="Q1259" i="2"/>
  <c r="R1259" i="2"/>
  <c r="M1259" i="2"/>
  <c r="E1260" i="2"/>
  <c r="F1260" i="2"/>
  <c r="G1260" i="2"/>
  <c r="H1260" i="2"/>
  <c r="I1260" i="2"/>
  <c r="O1260" i="2"/>
  <c r="J1260" i="2"/>
  <c r="K1260" i="2"/>
  <c r="L1260" i="2"/>
  <c r="P1260" i="2"/>
  <c r="Q1260" i="2"/>
  <c r="R1260" i="2"/>
  <c r="M1260" i="2"/>
  <c r="E1261" i="2"/>
  <c r="F1261" i="2"/>
  <c r="G1261" i="2"/>
  <c r="H1261" i="2"/>
  <c r="I1261" i="2"/>
  <c r="O1261" i="2"/>
  <c r="J1261" i="2"/>
  <c r="K1261" i="2"/>
  <c r="L1261" i="2"/>
  <c r="P1261" i="2"/>
  <c r="Q1261" i="2"/>
  <c r="R1261" i="2"/>
  <c r="M1261" i="2"/>
  <c r="E1262" i="2"/>
  <c r="F1262" i="2"/>
  <c r="G1262" i="2"/>
  <c r="H1262" i="2"/>
  <c r="I1262" i="2"/>
  <c r="O1262" i="2"/>
  <c r="J1262" i="2"/>
  <c r="K1262" i="2"/>
  <c r="L1262" i="2"/>
  <c r="P1262" i="2"/>
  <c r="Q1262" i="2"/>
  <c r="R1262" i="2"/>
  <c r="M1262" i="2"/>
  <c r="E1263" i="2"/>
  <c r="F1263" i="2"/>
  <c r="G1263" i="2"/>
  <c r="H1263" i="2"/>
  <c r="I1263" i="2"/>
  <c r="O1263" i="2"/>
  <c r="J1263" i="2"/>
  <c r="K1263" i="2"/>
  <c r="L1263" i="2"/>
  <c r="P1263" i="2"/>
  <c r="Q1263" i="2"/>
  <c r="R1263" i="2"/>
  <c r="M1263" i="2"/>
  <c r="E1264" i="2"/>
  <c r="F1264" i="2"/>
  <c r="G1264" i="2"/>
  <c r="H1264" i="2"/>
  <c r="I1264" i="2"/>
  <c r="O1264" i="2"/>
  <c r="J1264" i="2"/>
  <c r="K1264" i="2"/>
  <c r="L1264" i="2"/>
  <c r="P1264" i="2"/>
  <c r="Q1264" i="2"/>
  <c r="R1264" i="2"/>
  <c r="M1264" i="2"/>
  <c r="E1265" i="2"/>
  <c r="F1265" i="2"/>
  <c r="G1265" i="2"/>
  <c r="H1265" i="2"/>
  <c r="I1265" i="2"/>
  <c r="O1265" i="2"/>
  <c r="J1265" i="2"/>
  <c r="K1265" i="2"/>
  <c r="L1265" i="2"/>
  <c r="P1265" i="2"/>
  <c r="Q1265" i="2"/>
  <c r="R1265" i="2"/>
  <c r="M1265" i="2"/>
  <c r="E1266" i="2"/>
  <c r="F1266" i="2"/>
  <c r="G1266" i="2"/>
  <c r="H1266" i="2"/>
  <c r="I1266" i="2"/>
  <c r="O1266" i="2"/>
  <c r="J1266" i="2"/>
  <c r="K1266" i="2"/>
  <c r="L1266" i="2"/>
  <c r="P1266" i="2"/>
  <c r="Q1266" i="2"/>
  <c r="R1266" i="2"/>
  <c r="M1266" i="2"/>
  <c r="E1267" i="2"/>
  <c r="F1267" i="2"/>
  <c r="G1267" i="2"/>
  <c r="H1267" i="2"/>
  <c r="I1267" i="2"/>
  <c r="O1267" i="2"/>
  <c r="J1267" i="2"/>
  <c r="K1267" i="2"/>
  <c r="L1267" i="2"/>
  <c r="P1267" i="2"/>
  <c r="Q1267" i="2"/>
  <c r="R1267" i="2"/>
  <c r="M1267" i="2"/>
  <c r="E1268" i="2"/>
  <c r="F1268" i="2"/>
  <c r="G1268" i="2"/>
  <c r="H1268" i="2"/>
  <c r="I1268" i="2"/>
  <c r="O1268" i="2"/>
  <c r="J1268" i="2"/>
  <c r="K1268" i="2"/>
  <c r="L1268" i="2"/>
  <c r="P1268" i="2"/>
  <c r="Q1268" i="2"/>
  <c r="R1268" i="2"/>
  <c r="M1268" i="2"/>
  <c r="E1269" i="2"/>
  <c r="F1269" i="2"/>
  <c r="G1269" i="2"/>
  <c r="H1269" i="2"/>
  <c r="I1269" i="2"/>
  <c r="O1269" i="2"/>
  <c r="J1269" i="2"/>
  <c r="K1269" i="2"/>
  <c r="L1269" i="2"/>
  <c r="P1269" i="2"/>
  <c r="Q1269" i="2"/>
  <c r="R1269" i="2"/>
  <c r="M1269" i="2"/>
  <c r="E1270" i="2"/>
  <c r="F1270" i="2"/>
  <c r="G1270" i="2"/>
  <c r="H1270" i="2"/>
  <c r="I1270" i="2"/>
  <c r="O1270" i="2"/>
  <c r="J1270" i="2"/>
  <c r="K1270" i="2"/>
  <c r="L1270" i="2"/>
  <c r="P1270" i="2"/>
  <c r="Q1270" i="2"/>
  <c r="R1270" i="2"/>
  <c r="M1270" i="2"/>
  <c r="E1271" i="2"/>
  <c r="F1271" i="2"/>
  <c r="G1271" i="2"/>
  <c r="H1271" i="2"/>
  <c r="I1271" i="2"/>
  <c r="O1271" i="2"/>
  <c r="J1271" i="2"/>
  <c r="K1271" i="2"/>
  <c r="L1271" i="2"/>
  <c r="P1271" i="2"/>
  <c r="Q1271" i="2"/>
  <c r="R1271" i="2"/>
  <c r="M1271" i="2"/>
  <c r="E1272" i="2"/>
  <c r="F1272" i="2"/>
  <c r="G1272" i="2"/>
  <c r="H1272" i="2"/>
  <c r="I1272" i="2"/>
  <c r="O1272" i="2"/>
  <c r="J1272" i="2"/>
  <c r="K1272" i="2"/>
  <c r="L1272" i="2"/>
  <c r="P1272" i="2"/>
  <c r="Q1272" i="2"/>
  <c r="R1272" i="2"/>
  <c r="M1272" i="2"/>
  <c r="E1273" i="2"/>
  <c r="F1273" i="2"/>
  <c r="G1273" i="2"/>
  <c r="H1273" i="2"/>
  <c r="I1273" i="2"/>
  <c r="O1273" i="2"/>
  <c r="J1273" i="2"/>
  <c r="K1273" i="2"/>
  <c r="L1273" i="2"/>
  <c r="P1273" i="2"/>
  <c r="Q1273" i="2"/>
  <c r="R1273" i="2"/>
  <c r="M1273" i="2"/>
  <c r="E1274" i="2"/>
  <c r="F1274" i="2"/>
  <c r="G1274" i="2"/>
  <c r="H1274" i="2"/>
  <c r="I1274" i="2"/>
  <c r="O1274" i="2"/>
  <c r="J1274" i="2"/>
  <c r="K1274" i="2"/>
  <c r="L1274" i="2"/>
  <c r="P1274" i="2"/>
  <c r="Q1274" i="2"/>
  <c r="R1274" i="2"/>
  <c r="M1274" i="2"/>
  <c r="E1275" i="2"/>
  <c r="F1275" i="2"/>
  <c r="G1275" i="2"/>
  <c r="H1275" i="2"/>
  <c r="I1275" i="2"/>
  <c r="O1275" i="2"/>
  <c r="J1275" i="2"/>
  <c r="K1275" i="2"/>
  <c r="L1275" i="2"/>
  <c r="P1275" i="2"/>
  <c r="Q1275" i="2"/>
  <c r="R1275" i="2"/>
  <c r="M1275" i="2"/>
  <c r="E1276" i="2"/>
  <c r="F1276" i="2"/>
  <c r="G1276" i="2"/>
  <c r="H1276" i="2"/>
  <c r="I1276" i="2"/>
  <c r="O1276" i="2"/>
  <c r="J1276" i="2"/>
  <c r="K1276" i="2"/>
  <c r="L1276" i="2"/>
  <c r="P1276" i="2"/>
  <c r="Q1276" i="2"/>
  <c r="R1276" i="2"/>
  <c r="M1276" i="2"/>
  <c r="E1277" i="2"/>
  <c r="F1277" i="2"/>
  <c r="G1277" i="2"/>
  <c r="H1277" i="2"/>
  <c r="I1277" i="2"/>
  <c r="O1277" i="2"/>
  <c r="J1277" i="2"/>
  <c r="K1277" i="2"/>
  <c r="L1277" i="2"/>
  <c r="P1277" i="2"/>
  <c r="Q1277" i="2"/>
  <c r="R1277" i="2"/>
  <c r="M1277" i="2"/>
  <c r="E1278" i="2"/>
  <c r="F1278" i="2"/>
  <c r="G1278" i="2"/>
  <c r="H1278" i="2"/>
  <c r="I1278" i="2"/>
  <c r="O1278" i="2"/>
  <c r="J1278" i="2"/>
  <c r="K1278" i="2"/>
  <c r="L1278" i="2"/>
  <c r="P1278" i="2"/>
  <c r="Q1278" i="2"/>
  <c r="R1278" i="2"/>
  <c r="M1278" i="2"/>
  <c r="E1279" i="2"/>
  <c r="F1279" i="2"/>
  <c r="G1279" i="2"/>
  <c r="H1279" i="2"/>
  <c r="I1279" i="2"/>
  <c r="O1279" i="2"/>
  <c r="J1279" i="2"/>
  <c r="K1279" i="2"/>
  <c r="L1279" i="2"/>
  <c r="P1279" i="2"/>
  <c r="Q1279" i="2"/>
  <c r="R1279" i="2"/>
  <c r="M1279" i="2"/>
  <c r="E1280" i="2"/>
  <c r="F1280" i="2"/>
  <c r="G1280" i="2"/>
  <c r="H1280" i="2"/>
  <c r="I1280" i="2"/>
  <c r="O1280" i="2"/>
  <c r="J1280" i="2"/>
  <c r="K1280" i="2"/>
  <c r="L1280" i="2"/>
  <c r="P1280" i="2"/>
  <c r="Q1280" i="2"/>
  <c r="R1280" i="2"/>
  <c r="M1280" i="2"/>
  <c r="E1281" i="2"/>
  <c r="F1281" i="2"/>
  <c r="G1281" i="2"/>
  <c r="H1281" i="2"/>
  <c r="I1281" i="2"/>
  <c r="O1281" i="2"/>
  <c r="J1281" i="2"/>
  <c r="K1281" i="2"/>
  <c r="L1281" i="2"/>
  <c r="P1281" i="2"/>
  <c r="Q1281" i="2"/>
  <c r="R1281" i="2"/>
  <c r="M1281" i="2"/>
  <c r="E1282" i="2"/>
  <c r="F1282" i="2"/>
  <c r="G1282" i="2"/>
  <c r="H1282" i="2"/>
  <c r="I1282" i="2"/>
  <c r="O1282" i="2"/>
  <c r="J1282" i="2"/>
  <c r="K1282" i="2"/>
  <c r="L1282" i="2"/>
  <c r="P1282" i="2"/>
  <c r="Q1282" i="2"/>
  <c r="R1282" i="2"/>
  <c r="M1282" i="2"/>
  <c r="E1283" i="2"/>
  <c r="F1283" i="2"/>
  <c r="G1283" i="2"/>
  <c r="H1283" i="2"/>
  <c r="I1283" i="2"/>
  <c r="O1283" i="2"/>
  <c r="J1283" i="2"/>
  <c r="K1283" i="2"/>
  <c r="L1283" i="2"/>
  <c r="P1283" i="2"/>
  <c r="Q1283" i="2"/>
  <c r="R1283" i="2"/>
  <c r="M1283" i="2"/>
  <c r="E1284" i="2"/>
  <c r="F1284" i="2"/>
  <c r="G1284" i="2"/>
  <c r="H1284" i="2"/>
  <c r="I1284" i="2"/>
  <c r="O1284" i="2"/>
  <c r="J1284" i="2"/>
  <c r="K1284" i="2"/>
  <c r="L1284" i="2"/>
  <c r="P1284" i="2"/>
  <c r="Q1284" i="2"/>
  <c r="R1284" i="2"/>
  <c r="M1284" i="2"/>
  <c r="E1285" i="2"/>
  <c r="F1285" i="2"/>
  <c r="G1285" i="2"/>
  <c r="H1285" i="2"/>
  <c r="I1285" i="2"/>
  <c r="O1285" i="2"/>
  <c r="J1285" i="2"/>
  <c r="K1285" i="2"/>
  <c r="L1285" i="2"/>
  <c r="P1285" i="2"/>
  <c r="Q1285" i="2"/>
  <c r="R1285" i="2"/>
  <c r="M1285" i="2"/>
  <c r="E1286" i="2"/>
  <c r="F1286" i="2"/>
  <c r="G1286" i="2"/>
  <c r="H1286" i="2"/>
  <c r="I1286" i="2"/>
  <c r="O1286" i="2"/>
  <c r="J1286" i="2"/>
  <c r="K1286" i="2"/>
  <c r="L1286" i="2"/>
  <c r="P1286" i="2"/>
  <c r="Q1286" i="2"/>
  <c r="R1286" i="2"/>
  <c r="M1286" i="2"/>
  <c r="E1287" i="2"/>
  <c r="F1287" i="2"/>
  <c r="G1287" i="2"/>
  <c r="H1287" i="2"/>
  <c r="I1287" i="2"/>
  <c r="O1287" i="2"/>
  <c r="J1287" i="2"/>
  <c r="K1287" i="2"/>
  <c r="L1287" i="2"/>
  <c r="P1287" i="2"/>
  <c r="Q1287" i="2"/>
  <c r="R1287" i="2"/>
  <c r="M1287" i="2"/>
  <c r="E1288" i="2"/>
  <c r="F1288" i="2"/>
  <c r="G1288" i="2"/>
  <c r="H1288" i="2"/>
  <c r="I1288" i="2"/>
  <c r="O1288" i="2"/>
  <c r="J1288" i="2"/>
  <c r="K1288" i="2"/>
  <c r="L1288" i="2"/>
  <c r="P1288" i="2"/>
  <c r="Q1288" i="2"/>
  <c r="R1288" i="2"/>
  <c r="M1288" i="2"/>
  <c r="E1289" i="2"/>
  <c r="F1289" i="2"/>
  <c r="G1289" i="2"/>
  <c r="H1289" i="2"/>
  <c r="I1289" i="2"/>
  <c r="O1289" i="2"/>
  <c r="J1289" i="2"/>
  <c r="K1289" i="2"/>
  <c r="L1289" i="2"/>
  <c r="P1289" i="2"/>
  <c r="Q1289" i="2"/>
  <c r="R1289" i="2"/>
  <c r="M1289" i="2"/>
  <c r="E1290" i="2"/>
  <c r="F1290" i="2"/>
  <c r="G1290" i="2"/>
  <c r="H1290" i="2"/>
  <c r="I1290" i="2"/>
  <c r="O1290" i="2"/>
  <c r="J1290" i="2"/>
  <c r="K1290" i="2"/>
  <c r="L1290" i="2"/>
  <c r="P1290" i="2"/>
  <c r="Q1290" i="2"/>
  <c r="R1290" i="2"/>
  <c r="M1290" i="2"/>
  <c r="E1291" i="2"/>
  <c r="F1291" i="2"/>
  <c r="G1291" i="2"/>
  <c r="H1291" i="2"/>
  <c r="I1291" i="2"/>
  <c r="O1291" i="2"/>
  <c r="J1291" i="2"/>
  <c r="K1291" i="2"/>
  <c r="L1291" i="2"/>
  <c r="P1291" i="2"/>
  <c r="Q1291" i="2"/>
  <c r="R1291" i="2"/>
  <c r="M1291" i="2"/>
  <c r="E1292" i="2"/>
  <c r="F1292" i="2"/>
  <c r="G1292" i="2"/>
  <c r="H1292" i="2"/>
  <c r="I1292" i="2"/>
  <c r="O1292" i="2"/>
  <c r="J1292" i="2"/>
  <c r="K1292" i="2"/>
  <c r="L1292" i="2"/>
  <c r="P1292" i="2"/>
  <c r="Q1292" i="2"/>
  <c r="R1292" i="2"/>
  <c r="M1292" i="2"/>
  <c r="E1293" i="2"/>
  <c r="F1293" i="2"/>
  <c r="G1293" i="2"/>
  <c r="H1293" i="2"/>
  <c r="I1293" i="2"/>
  <c r="O1293" i="2"/>
  <c r="J1293" i="2"/>
  <c r="K1293" i="2"/>
  <c r="L1293" i="2"/>
  <c r="P1293" i="2"/>
  <c r="Q1293" i="2"/>
  <c r="R1293" i="2"/>
  <c r="M1293" i="2"/>
  <c r="E1294" i="2"/>
  <c r="F1294" i="2"/>
  <c r="G1294" i="2"/>
  <c r="H1294" i="2"/>
  <c r="I1294" i="2"/>
  <c r="O1294" i="2"/>
  <c r="J1294" i="2"/>
  <c r="K1294" i="2"/>
  <c r="L1294" i="2"/>
  <c r="P1294" i="2"/>
  <c r="Q1294" i="2"/>
  <c r="R1294" i="2"/>
  <c r="M1294" i="2"/>
  <c r="E1295" i="2"/>
  <c r="F1295" i="2"/>
  <c r="G1295" i="2"/>
  <c r="H1295" i="2"/>
  <c r="I1295" i="2"/>
  <c r="O1295" i="2"/>
  <c r="J1295" i="2"/>
  <c r="K1295" i="2"/>
  <c r="L1295" i="2"/>
  <c r="P1295" i="2"/>
  <c r="Q1295" i="2"/>
  <c r="R1295" i="2"/>
  <c r="M1295" i="2"/>
  <c r="E1296" i="2"/>
  <c r="F1296" i="2"/>
  <c r="G1296" i="2"/>
  <c r="H1296" i="2"/>
  <c r="I1296" i="2"/>
  <c r="O1296" i="2"/>
  <c r="J1296" i="2"/>
  <c r="K1296" i="2"/>
  <c r="L1296" i="2"/>
  <c r="P1296" i="2"/>
  <c r="Q1296" i="2"/>
  <c r="R1296" i="2"/>
  <c r="M1296" i="2"/>
  <c r="E1297" i="2"/>
  <c r="F1297" i="2"/>
  <c r="G1297" i="2"/>
  <c r="H1297" i="2"/>
  <c r="I1297" i="2"/>
  <c r="O1297" i="2"/>
  <c r="J1297" i="2"/>
  <c r="K1297" i="2"/>
  <c r="L1297" i="2"/>
  <c r="P1297" i="2"/>
  <c r="Q1297" i="2"/>
  <c r="R1297" i="2"/>
  <c r="M1297" i="2"/>
  <c r="E1298" i="2"/>
  <c r="F1298" i="2"/>
  <c r="G1298" i="2"/>
  <c r="H1298" i="2"/>
  <c r="I1298" i="2"/>
  <c r="O1298" i="2"/>
  <c r="J1298" i="2"/>
  <c r="K1298" i="2"/>
  <c r="L1298" i="2"/>
  <c r="P1298" i="2"/>
  <c r="Q1298" i="2"/>
  <c r="R1298" i="2"/>
  <c r="M1298" i="2"/>
  <c r="E1299" i="2"/>
  <c r="F1299" i="2"/>
  <c r="G1299" i="2"/>
  <c r="H1299" i="2"/>
  <c r="I1299" i="2"/>
  <c r="O1299" i="2"/>
  <c r="J1299" i="2"/>
  <c r="K1299" i="2"/>
  <c r="L1299" i="2"/>
  <c r="P1299" i="2"/>
  <c r="Q1299" i="2"/>
  <c r="R1299" i="2"/>
  <c r="M1299" i="2"/>
  <c r="E1300" i="2"/>
  <c r="F1300" i="2"/>
  <c r="G1300" i="2"/>
  <c r="H1300" i="2"/>
  <c r="I1300" i="2"/>
  <c r="O1300" i="2"/>
  <c r="J1300" i="2"/>
  <c r="K1300" i="2"/>
  <c r="L1300" i="2"/>
  <c r="P1300" i="2"/>
  <c r="Q1300" i="2"/>
  <c r="R1300" i="2"/>
  <c r="M1300" i="2"/>
  <c r="E1301" i="2"/>
  <c r="F1301" i="2"/>
  <c r="G1301" i="2"/>
  <c r="H1301" i="2"/>
  <c r="I1301" i="2"/>
  <c r="O1301" i="2"/>
  <c r="J1301" i="2"/>
  <c r="K1301" i="2"/>
  <c r="L1301" i="2"/>
  <c r="P1301" i="2"/>
  <c r="Q1301" i="2"/>
  <c r="R1301" i="2"/>
  <c r="M1301" i="2"/>
  <c r="E1302" i="2"/>
  <c r="F1302" i="2"/>
  <c r="G1302" i="2"/>
  <c r="H1302" i="2"/>
  <c r="I1302" i="2"/>
  <c r="O1302" i="2"/>
  <c r="J1302" i="2"/>
  <c r="K1302" i="2"/>
  <c r="L1302" i="2"/>
  <c r="P1302" i="2"/>
  <c r="Q1302" i="2"/>
  <c r="R1302" i="2"/>
  <c r="M1302" i="2"/>
  <c r="E1303" i="2"/>
  <c r="F1303" i="2"/>
  <c r="G1303" i="2"/>
  <c r="H1303" i="2"/>
  <c r="I1303" i="2"/>
  <c r="O1303" i="2"/>
  <c r="J1303" i="2"/>
  <c r="K1303" i="2"/>
  <c r="L1303" i="2"/>
  <c r="P1303" i="2"/>
  <c r="Q1303" i="2"/>
  <c r="R1303" i="2"/>
  <c r="M1303" i="2"/>
  <c r="E1304" i="2"/>
  <c r="F1304" i="2"/>
  <c r="G1304" i="2"/>
  <c r="I1304" i="2"/>
  <c r="O1304" i="2"/>
  <c r="J1304" i="2"/>
  <c r="K1304" i="2"/>
  <c r="L1304" i="2"/>
  <c r="P1304" i="2"/>
  <c r="Q1304" i="2"/>
  <c r="R1304" i="2"/>
  <c r="M1304" i="2"/>
  <c r="E1305" i="2"/>
  <c r="F1305" i="2"/>
  <c r="G1305" i="2"/>
  <c r="I1305" i="2"/>
  <c r="O1305" i="2"/>
  <c r="J1305" i="2"/>
  <c r="K1305" i="2"/>
  <c r="L1305" i="2"/>
  <c r="P1305" i="2"/>
  <c r="Q1305" i="2"/>
  <c r="R1305" i="2"/>
  <c r="M1305" i="2"/>
  <c r="E1306" i="2"/>
  <c r="F1306" i="2"/>
  <c r="G1306" i="2"/>
  <c r="I1306" i="2"/>
  <c r="O1306" i="2"/>
  <c r="J1306" i="2"/>
  <c r="K1306" i="2"/>
  <c r="L1306" i="2"/>
  <c r="P1306" i="2"/>
  <c r="Q1306" i="2"/>
  <c r="R1306" i="2"/>
  <c r="M1306" i="2"/>
  <c r="E1307" i="2"/>
  <c r="F1307" i="2"/>
  <c r="G1307" i="2"/>
  <c r="I1307" i="2"/>
  <c r="O1307" i="2"/>
  <c r="J1307" i="2"/>
  <c r="K1307" i="2"/>
  <c r="L1307" i="2"/>
  <c r="P1307" i="2"/>
  <c r="Q1307" i="2"/>
  <c r="R1307" i="2"/>
  <c r="M1307" i="2"/>
  <c r="E1308" i="2"/>
  <c r="F1308" i="2"/>
  <c r="G1308" i="2"/>
  <c r="I1308" i="2"/>
  <c r="O1308" i="2"/>
  <c r="J1308" i="2"/>
  <c r="K1308" i="2"/>
  <c r="L1308" i="2"/>
  <c r="P1308" i="2"/>
  <c r="Q1308" i="2"/>
  <c r="R1308" i="2"/>
  <c r="M1308" i="2"/>
  <c r="E1309" i="2"/>
  <c r="F1309" i="2"/>
  <c r="G1309" i="2"/>
  <c r="I1309" i="2"/>
  <c r="O1309" i="2"/>
  <c r="J1309" i="2"/>
  <c r="K1309" i="2"/>
  <c r="L1309" i="2"/>
  <c r="P1309" i="2"/>
  <c r="Q1309" i="2"/>
  <c r="R1309" i="2"/>
  <c r="M1309" i="2"/>
  <c r="E1310" i="2"/>
  <c r="F1310" i="2"/>
  <c r="G1310" i="2"/>
  <c r="H1310" i="2"/>
  <c r="I1310" i="2"/>
  <c r="O1310" i="2"/>
  <c r="J1310" i="2"/>
  <c r="K1310" i="2"/>
  <c r="L1310" i="2"/>
  <c r="P1310" i="2"/>
  <c r="Q1310" i="2"/>
  <c r="R1310" i="2"/>
  <c r="M1310" i="2"/>
  <c r="E1311" i="2"/>
  <c r="F1311" i="2"/>
  <c r="G1311" i="2"/>
  <c r="H1311" i="2"/>
  <c r="I1311" i="2"/>
  <c r="O1311" i="2"/>
  <c r="J1311" i="2"/>
  <c r="K1311" i="2"/>
  <c r="L1311" i="2"/>
  <c r="P1311" i="2"/>
  <c r="Q1311" i="2"/>
  <c r="R1311" i="2"/>
  <c r="M1311" i="2"/>
  <c r="E1312" i="2"/>
  <c r="F1312" i="2"/>
  <c r="G1312" i="2"/>
  <c r="H1312" i="2"/>
  <c r="I1312" i="2"/>
  <c r="O1312" i="2"/>
  <c r="J1312" i="2"/>
  <c r="K1312" i="2"/>
  <c r="L1312" i="2"/>
  <c r="P1312" i="2"/>
  <c r="Q1312" i="2"/>
  <c r="R1312" i="2"/>
  <c r="M1312" i="2"/>
  <c r="E1313" i="2"/>
  <c r="F1313" i="2"/>
  <c r="G1313" i="2"/>
  <c r="H1313" i="2"/>
  <c r="I1313" i="2"/>
  <c r="O1313" i="2"/>
  <c r="J1313" i="2"/>
  <c r="K1313" i="2"/>
  <c r="L1313" i="2"/>
  <c r="P1313" i="2"/>
  <c r="Q1313" i="2"/>
  <c r="R1313" i="2"/>
  <c r="M1313" i="2"/>
  <c r="E1314" i="2"/>
  <c r="F1314" i="2"/>
  <c r="G1314" i="2"/>
  <c r="H1314" i="2"/>
  <c r="I1314" i="2"/>
  <c r="O1314" i="2"/>
  <c r="J1314" i="2"/>
  <c r="K1314" i="2"/>
  <c r="L1314" i="2"/>
  <c r="P1314" i="2"/>
  <c r="Q1314" i="2"/>
  <c r="R1314" i="2"/>
  <c r="M1314" i="2"/>
  <c r="E1315" i="2"/>
  <c r="F1315" i="2"/>
  <c r="G1315" i="2"/>
  <c r="H1315" i="2"/>
  <c r="I1315" i="2"/>
  <c r="O1315" i="2"/>
  <c r="J1315" i="2"/>
  <c r="K1315" i="2"/>
  <c r="L1315" i="2"/>
  <c r="P1315" i="2"/>
  <c r="Q1315" i="2"/>
  <c r="R1315" i="2"/>
  <c r="M1315" i="2"/>
  <c r="E1316" i="2"/>
  <c r="F1316" i="2"/>
  <c r="G1316" i="2"/>
  <c r="H1316" i="2"/>
  <c r="I1316" i="2"/>
  <c r="O1316" i="2"/>
  <c r="J1316" i="2"/>
  <c r="K1316" i="2"/>
  <c r="L1316" i="2"/>
  <c r="P1316" i="2"/>
  <c r="Q1316" i="2"/>
  <c r="R1316" i="2"/>
  <c r="M1316" i="2"/>
  <c r="E1317" i="2"/>
  <c r="F1317" i="2"/>
  <c r="G1317" i="2"/>
  <c r="H1317" i="2"/>
  <c r="I1317" i="2"/>
  <c r="O1317" i="2"/>
  <c r="J1317" i="2"/>
  <c r="K1317" i="2"/>
  <c r="L1317" i="2"/>
  <c r="P1317" i="2"/>
  <c r="Q1317" i="2"/>
  <c r="R1317" i="2"/>
  <c r="M1317" i="2"/>
  <c r="E1318" i="2"/>
  <c r="F1318" i="2"/>
  <c r="G1318" i="2"/>
  <c r="H1318" i="2"/>
  <c r="I1318" i="2"/>
  <c r="O1318" i="2"/>
  <c r="J1318" i="2"/>
  <c r="K1318" i="2"/>
  <c r="L1318" i="2"/>
  <c r="P1318" i="2"/>
  <c r="Q1318" i="2"/>
  <c r="R1318" i="2"/>
  <c r="M1318" i="2"/>
  <c r="E1319" i="2"/>
  <c r="F1319" i="2"/>
  <c r="G1319" i="2"/>
  <c r="H1319" i="2"/>
  <c r="I1319" i="2"/>
  <c r="O1319" i="2"/>
  <c r="J1319" i="2"/>
  <c r="K1319" i="2"/>
  <c r="L1319" i="2"/>
  <c r="P1319" i="2"/>
  <c r="Q1319" i="2"/>
  <c r="R1319" i="2"/>
  <c r="M1319" i="2"/>
  <c r="E1320" i="2"/>
  <c r="F1320" i="2"/>
  <c r="G1320" i="2"/>
  <c r="H1320" i="2"/>
  <c r="I1320" i="2"/>
  <c r="O1320" i="2"/>
  <c r="J1320" i="2"/>
  <c r="K1320" i="2"/>
  <c r="L1320" i="2"/>
  <c r="P1320" i="2"/>
  <c r="Q1320" i="2"/>
  <c r="R1320" i="2"/>
  <c r="M1320" i="2"/>
  <c r="E1321" i="2"/>
  <c r="F1321" i="2"/>
  <c r="G1321" i="2"/>
  <c r="H1321" i="2"/>
  <c r="I1321" i="2"/>
  <c r="O1321" i="2"/>
  <c r="J1321" i="2"/>
  <c r="K1321" i="2"/>
  <c r="L1321" i="2"/>
  <c r="P1321" i="2"/>
  <c r="Q1321" i="2"/>
  <c r="R1321" i="2"/>
  <c r="M1321" i="2"/>
  <c r="E1322" i="2"/>
  <c r="F1322" i="2"/>
  <c r="G1322" i="2"/>
  <c r="H1322" i="2"/>
  <c r="I1322" i="2"/>
  <c r="O1322" i="2"/>
  <c r="J1322" i="2"/>
  <c r="K1322" i="2"/>
  <c r="L1322" i="2"/>
  <c r="P1322" i="2"/>
  <c r="Q1322" i="2"/>
  <c r="R1322" i="2"/>
  <c r="M1322" i="2"/>
  <c r="E1323" i="2"/>
  <c r="F1323" i="2"/>
  <c r="G1323" i="2"/>
  <c r="H1323" i="2"/>
  <c r="I1323" i="2"/>
  <c r="O1323" i="2"/>
  <c r="J1323" i="2"/>
  <c r="K1323" i="2"/>
  <c r="L1323" i="2"/>
  <c r="P1323" i="2"/>
  <c r="Q1323" i="2"/>
  <c r="R1323" i="2"/>
  <c r="M1323" i="2"/>
  <c r="E1324" i="2"/>
  <c r="F1324" i="2"/>
  <c r="G1324" i="2"/>
  <c r="H1324" i="2"/>
  <c r="I1324" i="2"/>
  <c r="O1324" i="2"/>
  <c r="J1324" i="2"/>
  <c r="K1324" i="2"/>
  <c r="L1324" i="2"/>
  <c r="P1324" i="2"/>
  <c r="Q1324" i="2"/>
  <c r="R1324" i="2"/>
  <c r="M1324" i="2"/>
  <c r="E1325" i="2"/>
  <c r="F1325" i="2"/>
  <c r="G1325" i="2"/>
  <c r="H1325" i="2"/>
  <c r="I1325" i="2"/>
  <c r="O1325" i="2"/>
  <c r="J1325" i="2"/>
  <c r="K1325" i="2"/>
  <c r="L1325" i="2"/>
  <c r="P1325" i="2"/>
  <c r="Q1325" i="2"/>
  <c r="R1325" i="2"/>
  <c r="M1325" i="2"/>
  <c r="E1326" i="2"/>
  <c r="F1326" i="2"/>
  <c r="G1326" i="2"/>
  <c r="H1326" i="2"/>
  <c r="I1326" i="2"/>
  <c r="O1326" i="2"/>
  <c r="J1326" i="2"/>
  <c r="K1326" i="2"/>
  <c r="L1326" i="2"/>
  <c r="P1326" i="2"/>
  <c r="Q1326" i="2"/>
  <c r="R1326" i="2"/>
  <c r="M1326" i="2"/>
  <c r="E1327" i="2"/>
  <c r="F1327" i="2"/>
  <c r="G1327" i="2"/>
  <c r="H1327" i="2"/>
  <c r="I1327" i="2"/>
  <c r="O1327" i="2"/>
  <c r="J1327" i="2"/>
  <c r="K1327" i="2"/>
  <c r="L1327" i="2"/>
  <c r="P1327" i="2"/>
  <c r="Q1327" i="2"/>
  <c r="R1327" i="2"/>
  <c r="M1327" i="2"/>
  <c r="E1328" i="2"/>
  <c r="F1328" i="2"/>
  <c r="G1328" i="2"/>
  <c r="H1328" i="2"/>
  <c r="I1328" i="2"/>
  <c r="O1328" i="2"/>
  <c r="J1328" i="2"/>
  <c r="K1328" i="2"/>
  <c r="L1328" i="2"/>
  <c r="P1328" i="2"/>
  <c r="Q1328" i="2"/>
  <c r="R1328" i="2"/>
  <c r="M1328" i="2"/>
  <c r="E1329" i="2"/>
  <c r="F1329" i="2"/>
  <c r="G1329" i="2"/>
  <c r="H1329" i="2"/>
  <c r="I1329" i="2"/>
  <c r="O1329" i="2"/>
  <c r="J1329" i="2"/>
  <c r="K1329" i="2"/>
  <c r="L1329" i="2"/>
  <c r="P1329" i="2"/>
  <c r="Q1329" i="2"/>
  <c r="R1329" i="2"/>
  <c r="M1329" i="2"/>
  <c r="E1330" i="2"/>
  <c r="F1330" i="2"/>
  <c r="G1330" i="2"/>
  <c r="H1330" i="2"/>
  <c r="I1330" i="2"/>
  <c r="O1330" i="2"/>
  <c r="J1330" i="2"/>
  <c r="K1330" i="2"/>
  <c r="L1330" i="2"/>
  <c r="P1330" i="2"/>
  <c r="Q1330" i="2"/>
  <c r="R1330" i="2"/>
  <c r="M1330" i="2"/>
  <c r="E1331" i="2"/>
  <c r="F1331" i="2"/>
  <c r="G1331" i="2"/>
  <c r="H1331" i="2"/>
  <c r="I1331" i="2"/>
  <c r="O1331" i="2"/>
  <c r="J1331" i="2"/>
  <c r="K1331" i="2"/>
  <c r="L1331" i="2"/>
  <c r="P1331" i="2"/>
  <c r="Q1331" i="2"/>
  <c r="R1331" i="2"/>
  <c r="M1331" i="2"/>
  <c r="E1332" i="2"/>
  <c r="F1332" i="2"/>
  <c r="G1332" i="2"/>
  <c r="H1332" i="2"/>
  <c r="I1332" i="2"/>
  <c r="O1332" i="2"/>
  <c r="J1332" i="2"/>
  <c r="K1332" i="2"/>
  <c r="L1332" i="2"/>
  <c r="P1332" i="2"/>
  <c r="Q1332" i="2"/>
  <c r="R1332" i="2"/>
  <c r="M1332" i="2"/>
  <c r="E1333" i="2"/>
  <c r="F1333" i="2"/>
  <c r="G1333" i="2"/>
  <c r="H1333" i="2"/>
  <c r="I1333" i="2"/>
  <c r="O1333" i="2"/>
  <c r="J1333" i="2"/>
  <c r="K1333" i="2"/>
  <c r="L1333" i="2"/>
  <c r="P1333" i="2"/>
  <c r="Q1333" i="2"/>
  <c r="R1333" i="2"/>
  <c r="M1333" i="2"/>
  <c r="E1334" i="2"/>
  <c r="F1334" i="2"/>
  <c r="G1334" i="2"/>
  <c r="H1334" i="2"/>
  <c r="I1334" i="2"/>
  <c r="O1334" i="2"/>
  <c r="J1334" i="2"/>
  <c r="K1334" i="2"/>
  <c r="L1334" i="2"/>
  <c r="P1334" i="2"/>
  <c r="Q1334" i="2"/>
  <c r="R1334" i="2"/>
  <c r="M1334" i="2"/>
  <c r="E1335" i="2"/>
  <c r="F1335" i="2"/>
  <c r="G1335" i="2"/>
  <c r="H1335" i="2"/>
  <c r="I1335" i="2"/>
  <c r="O1335" i="2"/>
  <c r="J1335" i="2"/>
  <c r="K1335" i="2"/>
  <c r="L1335" i="2"/>
  <c r="P1335" i="2"/>
  <c r="Q1335" i="2"/>
  <c r="R1335" i="2"/>
  <c r="M1335" i="2"/>
  <c r="E1336" i="2"/>
  <c r="F1336" i="2"/>
  <c r="G1336" i="2"/>
  <c r="H1336" i="2"/>
  <c r="I1336" i="2"/>
  <c r="O1336" i="2"/>
  <c r="J1336" i="2"/>
  <c r="K1336" i="2"/>
  <c r="L1336" i="2"/>
  <c r="P1336" i="2"/>
  <c r="Q1336" i="2"/>
  <c r="R1336" i="2"/>
  <c r="M1336" i="2"/>
  <c r="E1337" i="2"/>
  <c r="F1337" i="2"/>
  <c r="G1337" i="2"/>
  <c r="H1337" i="2"/>
  <c r="I1337" i="2"/>
  <c r="O1337" i="2"/>
  <c r="J1337" i="2"/>
  <c r="K1337" i="2"/>
  <c r="L1337" i="2"/>
  <c r="P1337" i="2"/>
  <c r="Q1337" i="2"/>
  <c r="R1337" i="2"/>
  <c r="M1337" i="2"/>
  <c r="E1338" i="2"/>
  <c r="F1338" i="2"/>
  <c r="G1338" i="2"/>
  <c r="H1338" i="2"/>
  <c r="I1338" i="2"/>
  <c r="O1338" i="2"/>
  <c r="J1338" i="2"/>
  <c r="K1338" i="2"/>
  <c r="L1338" i="2"/>
  <c r="P1338" i="2"/>
  <c r="Q1338" i="2"/>
  <c r="R1338" i="2"/>
  <c r="M1338" i="2"/>
  <c r="E1339" i="2"/>
  <c r="F1339" i="2"/>
  <c r="G1339" i="2"/>
  <c r="H1339" i="2"/>
  <c r="I1339" i="2"/>
  <c r="O1339" i="2"/>
  <c r="J1339" i="2"/>
  <c r="K1339" i="2"/>
  <c r="L1339" i="2"/>
  <c r="P1339" i="2"/>
  <c r="Q1339" i="2"/>
  <c r="R1339" i="2"/>
  <c r="M1339" i="2"/>
  <c r="E1340" i="2"/>
  <c r="F1340" i="2"/>
  <c r="G1340" i="2"/>
  <c r="H1340" i="2"/>
  <c r="I1340" i="2"/>
  <c r="O1340" i="2"/>
  <c r="J1340" i="2"/>
  <c r="K1340" i="2"/>
  <c r="L1340" i="2"/>
  <c r="P1340" i="2"/>
  <c r="Q1340" i="2"/>
  <c r="R1340" i="2"/>
  <c r="M1340" i="2"/>
  <c r="E1341" i="2"/>
  <c r="F1341" i="2"/>
  <c r="G1341" i="2"/>
  <c r="H1341" i="2"/>
  <c r="I1341" i="2"/>
  <c r="O1341" i="2"/>
  <c r="J1341" i="2"/>
  <c r="K1341" i="2"/>
  <c r="L1341" i="2"/>
  <c r="P1341" i="2"/>
  <c r="Q1341" i="2"/>
  <c r="R1341" i="2"/>
  <c r="M1341" i="2"/>
  <c r="E1342" i="2"/>
  <c r="F1342" i="2"/>
  <c r="G1342" i="2"/>
  <c r="H1342" i="2"/>
  <c r="I1342" i="2"/>
  <c r="O1342" i="2"/>
  <c r="J1342" i="2"/>
  <c r="K1342" i="2"/>
  <c r="L1342" i="2"/>
  <c r="P1342" i="2"/>
  <c r="Q1342" i="2"/>
  <c r="R1342" i="2"/>
  <c r="M1342" i="2"/>
  <c r="E1343" i="2"/>
  <c r="F1343" i="2"/>
  <c r="G1343" i="2"/>
  <c r="H1343" i="2"/>
  <c r="I1343" i="2"/>
  <c r="O1343" i="2"/>
  <c r="J1343" i="2"/>
  <c r="K1343" i="2"/>
  <c r="L1343" i="2"/>
  <c r="P1343" i="2"/>
  <c r="Q1343" i="2"/>
  <c r="R1343" i="2"/>
  <c r="M1343" i="2"/>
  <c r="E1344" i="2"/>
  <c r="F1344" i="2"/>
  <c r="G1344" i="2"/>
  <c r="H1344" i="2"/>
  <c r="I1344" i="2"/>
  <c r="O1344" i="2"/>
  <c r="J1344" i="2"/>
  <c r="K1344" i="2"/>
  <c r="L1344" i="2"/>
  <c r="P1344" i="2"/>
  <c r="Q1344" i="2"/>
  <c r="R1344" i="2"/>
  <c r="M1344" i="2"/>
  <c r="E1345" i="2"/>
  <c r="F1345" i="2"/>
  <c r="G1345" i="2"/>
  <c r="H1345" i="2"/>
  <c r="I1345" i="2"/>
  <c r="O1345" i="2"/>
  <c r="J1345" i="2"/>
  <c r="K1345" i="2"/>
  <c r="L1345" i="2"/>
  <c r="P1345" i="2"/>
  <c r="Q1345" i="2"/>
  <c r="R1345" i="2"/>
  <c r="M1345" i="2"/>
  <c r="E1346" i="2"/>
  <c r="F1346" i="2"/>
  <c r="G1346" i="2"/>
  <c r="H1346" i="2"/>
  <c r="I1346" i="2"/>
  <c r="O1346" i="2"/>
  <c r="J1346" i="2"/>
  <c r="K1346" i="2"/>
  <c r="L1346" i="2"/>
  <c r="P1346" i="2"/>
  <c r="Q1346" i="2"/>
  <c r="R1346" i="2"/>
  <c r="M1346" i="2"/>
  <c r="E1347" i="2"/>
  <c r="F1347" i="2"/>
  <c r="G1347" i="2"/>
  <c r="H1347" i="2"/>
  <c r="I1347" i="2"/>
  <c r="O1347" i="2"/>
  <c r="J1347" i="2"/>
  <c r="K1347" i="2"/>
  <c r="L1347" i="2"/>
  <c r="P1347" i="2"/>
  <c r="Q1347" i="2"/>
  <c r="R1347" i="2"/>
  <c r="M1347" i="2"/>
  <c r="E1348" i="2"/>
  <c r="F1348" i="2"/>
  <c r="G1348" i="2"/>
  <c r="H1348" i="2"/>
  <c r="I1348" i="2"/>
  <c r="O1348" i="2"/>
  <c r="J1348" i="2"/>
  <c r="K1348" i="2"/>
  <c r="L1348" i="2"/>
  <c r="P1348" i="2"/>
  <c r="Q1348" i="2"/>
  <c r="R1348" i="2"/>
  <c r="M1348" i="2"/>
  <c r="E1349" i="2"/>
  <c r="F1349" i="2"/>
  <c r="G1349" i="2"/>
  <c r="H1349" i="2"/>
  <c r="I1349" i="2"/>
  <c r="O1349" i="2"/>
  <c r="J1349" i="2"/>
  <c r="K1349" i="2"/>
  <c r="L1349" i="2"/>
  <c r="P1349" i="2"/>
  <c r="Q1349" i="2"/>
  <c r="R1349" i="2"/>
  <c r="M1349" i="2"/>
  <c r="E1350" i="2"/>
  <c r="F1350" i="2"/>
  <c r="G1350" i="2"/>
  <c r="H1350" i="2"/>
  <c r="I1350" i="2"/>
  <c r="O1350" i="2"/>
  <c r="J1350" i="2"/>
  <c r="K1350" i="2"/>
  <c r="L1350" i="2"/>
  <c r="P1350" i="2"/>
  <c r="Q1350" i="2"/>
  <c r="R1350" i="2"/>
  <c r="M1350" i="2"/>
  <c r="E1351" i="2"/>
  <c r="F1351" i="2"/>
  <c r="G1351" i="2"/>
  <c r="H1351" i="2"/>
  <c r="I1351" i="2"/>
  <c r="O1351" i="2"/>
  <c r="J1351" i="2"/>
  <c r="K1351" i="2"/>
  <c r="L1351" i="2"/>
  <c r="P1351" i="2"/>
  <c r="Q1351" i="2"/>
  <c r="R1351" i="2"/>
  <c r="M1351" i="2"/>
  <c r="E1352" i="2"/>
  <c r="F1352" i="2"/>
  <c r="G1352" i="2"/>
  <c r="H1352" i="2"/>
  <c r="I1352" i="2"/>
  <c r="O1352" i="2"/>
  <c r="J1352" i="2"/>
  <c r="K1352" i="2"/>
  <c r="L1352" i="2"/>
  <c r="P1352" i="2"/>
  <c r="Q1352" i="2"/>
  <c r="R1352" i="2"/>
  <c r="M1352" i="2"/>
  <c r="E1353" i="2"/>
  <c r="F1353" i="2"/>
  <c r="G1353" i="2"/>
  <c r="H1353" i="2"/>
  <c r="I1353" i="2"/>
  <c r="O1353" i="2"/>
  <c r="J1353" i="2"/>
  <c r="K1353" i="2"/>
  <c r="L1353" i="2"/>
  <c r="P1353" i="2"/>
  <c r="Q1353" i="2"/>
  <c r="R1353" i="2"/>
  <c r="M1353" i="2"/>
  <c r="E1354" i="2"/>
  <c r="F1354" i="2"/>
  <c r="G1354" i="2"/>
  <c r="H1354" i="2"/>
  <c r="I1354" i="2"/>
  <c r="O1354" i="2"/>
  <c r="J1354" i="2"/>
  <c r="K1354" i="2"/>
  <c r="L1354" i="2"/>
  <c r="P1354" i="2"/>
  <c r="Q1354" i="2"/>
  <c r="R1354" i="2"/>
  <c r="M1354" i="2"/>
  <c r="E1355" i="2"/>
  <c r="F1355" i="2"/>
  <c r="G1355" i="2"/>
  <c r="H1355" i="2"/>
  <c r="I1355" i="2"/>
  <c r="O1355" i="2"/>
  <c r="J1355" i="2"/>
  <c r="K1355" i="2"/>
  <c r="L1355" i="2"/>
  <c r="P1355" i="2"/>
  <c r="Q1355" i="2"/>
  <c r="R1355" i="2"/>
  <c r="M1355" i="2"/>
  <c r="E1356" i="2"/>
  <c r="F1356" i="2"/>
  <c r="G1356" i="2"/>
  <c r="H1356" i="2"/>
  <c r="I1356" i="2"/>
  <c r="O1356" i="2"/>
  <c r="J1356" i="2"/>
  <c r="K1356" i="2"/>
  <c r="L1356" i="2"/>
  <c r="P1356" i="2"/>
  <c r="Q1356" i="2"/>
  <c r="R1356" i="2"/>
  <c r="M1356" i="2"/>
  <c r="E1357" i="2"/>
  <c r="F1357" i="2"/>
  <c r="G1357" i="2"/>
  <c r="I1357" i="2"/>
  <c r="O1357" i="2"/>
  <c r="J1357" i="2"/>
  <c r="K1357" i="2"/>
  <c r="L1357" i="2"/>
  <c r="P1357" i="2"/>
  <c r="Q1357" i="2"/>
  <c r="R1357" i="2"/>
  <c r="M1357" i="2"/>
  <c r="E1358" i="2"/>
  <c r="F1358" i="2"/>
  <c r="G1358" i="2"/>
  <c r="I1358" i="2"/>
  <c r="O1358" i="2"/>
  <c r="J1358" i="2"/>
  <c r="K1358" i="2"/>
  <c r="L1358" i="2"/>
  <c r="P1358" i="2"/>
  <c r="Q1358" i="2"/>
  <c r="R1358" i="2"/>
  <c r="M1358" i="2"/>
  <c r="E1359" i="2"/>
  <c r="F1359" i="2"/>
  <c r="G1359" i="2"/>
  <c r="I1359" i="2"/>
  <c r="O1359" i="2"/>
  <c r="J1359" i="2"/>
  <c r="K1359" i="2"/>
  <c r="L1359" i="2"/>
  <c r="P1359" i="2"/>
  <c r="Q1359" i="2"/>
  <c r="R1359" i="2"/>
  <c r="M1359" i="2"/>
  <c r="E1360" i="2"/>
  <c r="F1360" i="2"/>
  <c r="G1360" i="2"/>
  <c r="I1360" i="2"/>
  <c r="O1360" i="2"/>
  <c r="J1360" i="2"/>
  <c r="K1360" i="2"/>
  <c r="L1360" i="2"/>
  <c r="P1360" i="2"/>
  <c r="Q1360" i="2"/>
  <c r="R1360" i="2"/>
  <c r="M1360" i="2"/>
  <c r="E1361" i="2"/>
  <c r="F1361" i="2"/>
  <c r="G1361" i="2"/>
  <c r="I1361" i="2"/>
  <c r="O1361" i="2"/>
  <c r="J1361" i="2"/>
  <c r="K1361" i="2"/>
  <c r="L1361" i="2"/>
  <c r="P1361" i="2"/>
  <c r="Q1361" i="2"/>
  <c r="R1361" i="2"/>
  <c r="M1361" i="2"/>
  <c r="E1362" i="2"/>
  <c r="F1362" i="2"/>
  <c r="G1362" i="2"/>
  <c r="I1362" i="2"/>
  <c r="O1362" i="2"/>
  <c r="J1362" i="2"/>
  <c r="K1362" i="2"/>
  <c r="L1362" i="2"/>
  <c r="P1362" i="2"/>
  <c r="Q1362" i="2"/>
  <c r="R1362" i="2"/>
  <c r="M1362" i="2"/>
  <c r="E1363" i="2"/>
  <c r="F1363" i="2"/>
  <c r="G1363" i="2"/>
  <c r="I1363" i="2"/>
  <c r="O1363" i="2"/>
  <c r="J1363" i="2"/>
  <c r="K1363" i="2"/>
  <c r="L1363" i="2"/>
  <c r="P1363" i="2"/>
  <c r="Q1363" i="2"/>
  <c r="R1363" i="2"/>
  <c r="M1363" i="2"/>
  <c r="E1364" i="2"/>
  <c r="F1364" i="2"/>
  <c r="G1364" i="2"/>
  <c r="H1364" i="2"/>
  <c r="I1364" i="2"/>
  <c r="O1364" i="2"/>
  <c r="J1364" i="2"/>
  <c r="K1364" i="2"/>
  <c r="L1364" i="2"/>
  <c r="P1364" i="2"/>
  <c r="Q1364" i="2"/>
  <c r="R1364" i="2"/>
  <c r="M1364" i="2"/>
  <c r="E1365" i="2"/>
  <c r="F1365" i="2"/>
  <c r="G1365" i="2"/>
  <c r="H1365" i="2"/>
  <c r="I1365" i="2"/>
  <c r="O1365" i="2"/>
  <c r="J1365" i="2"/>
  <c r="K1365" i="2"/>
  <c r="L1365" i="2"/>
  <c r="P1365" i="2"/>
  <c r="Q1365" i="2"/>
  <c r="R1365" i="2"/>
  <c r="M1365" i="2"/>
  <c r="E1366" i="2"/>
  <c r="F1366" i="2"/>
  <c r="G1366" i="2"/>
  <c r="H1366" i="2"/>
  <c r="I1366" i="2"/>
  <c r="O1366" i="2"/>
  <c r="J1366" i="2"/>
  <c r="K1366" i="2"/>
  <c r="L1366" i="2"/>
  <c r="P1366" i="2"/>
  <c r="Q1366" i="2"/>
  <c r="R1366" i="2"/>
  <c r="M1366" i="2"/>
  <c r="E1367" i="2"/>
  <c r="F1367" i="2"/>
  <c r="G1367" i="2"/>
  <c r="H1367" i="2"/>
  <c r="I1367" i="2"/>
  <c r="O1367" i="2"/>
  <c r="J1367" i="2"/>
  <c r="K1367" i="2"/>
  <c r="L1367" i="2"/>
  <c r="P1367" i="2"/>
  <c r="Q1367" i="2"/>
  <c r="R1367" i="2"/>
  <c r="M1367" i="2"/>
  <c r="E1368" i="2"/>
  <c r="F1368" i="2"/>
  <c r="G1368" i="2"/>
  <c r="H1368" i="2"/>
  <c r="I1368" i="2"/>
  <c r="O1368" i="2"/>
  <c r="J1368" i="2"/>
  <c r="K1368" i="2"/>
  <c r="L1368" i="2"/>
  <c r="P1368" i="2"/>
  <c r="Q1368" i="2"/>
  <c r="R1368" i="2"/>
  <c r="M1368" i="2"/>
  <c r="E1369" i="2"/>
  <c r="F1369" i="2"/>
  <c r="G1369" i="2"/>
  <c r="H1369" i="2"/>
  <c r="I1369" i="2"/>
  <c r="O1369" i="2"/>
  <c r="J1369" i="2"/>
  <c r="K1369" i="2"/>
  <c r="L1369" i="2"/>
  <c r="P1369" i="2"/>
  <c r="Q1369" i="2"/>
  <c r="R1369" i="2"/>
  <c r="M1369" i="2"/>
  <c r="E1370" i="2"/>
  <c r="F1370" i="2"/>
  <c r="G1370" i="2"/>
  <c r="H1370" i="2"/>
  <c r="I1370" i="2"/>
  <c r="O1370" i="2"/>
  <c r="J1370" i="2"/>
  <c r="K1370" i="2"/>
  <c r="L1370" i="2"/>
  <c r="P1370" i="2"/>
  <c r="Q1370" i="2"/>
  <c r="R1370" i="2"/>
  <c r="M1370" i="2"/>
  <c r="E1371" i="2"/>
  <c r="F1371" i="2"/>
  <c r="G1371" i="2"/>
  <c r="H1371" i="2"/>
  <c r="I1371" i="2"/>
  <c r="O1371" i="2"/>
  <c r="J1371" i="2"/>
  <c r="K1371" i="2"/>
  <c r="L1371" i="2"/>
  <c r="P1371" i="2"/>
  <c r="Q1371" i="2"/>
  <c r="R1371" i="2"/>
  <c r="M1371" i="2"/>
  <c r="E1372" i="2"/>
  <c r="F1372" i="2"/>
  <c r="G1372" i="2"/>
  <c r="H1372" i="2"/>
  <c r="I1372" i="2"/>
  <c r="O1372" i="2"/>
  <c r="J1372" i="2"/>
  <c r="K1372" i="2"/>
  <c r="L1372" i="2"/>
  <c r="P1372" i="2"/>
  <c r="Q1372" i="2"/>
  <c r="R1372" i="2"/>
  <c r="M1372" i="2"/>
  <c r="E1373" i="2"/>
  <c r="F1373" i="2"/>
  <c r="G1373" i="2"/>
  <c r="H1373" i="2"/>
  <c r="I1373" i="2"/>
  <c r="O1373" i="2"/>
  <c r="J1373" i="2"/>
  <c r="K1373" i="2"/>
  <c r="L1373" i="2"/>
  <c r="P1373" i="2"/>
  <c r="Q1373" i="2"/>
  <c r="R1373" i="2"/>
  <c r="M1373" i="2"/>
  <c r="E1374" i="2"/>
  <c r="F1374" i="2"/>
  <c r="G1374" i="2"/>
  <c r="H1374" i="2"/>
  <c r="I1374" i="2"/>
  <c r="O1374" i="2"/>
  <c r="J1374" i="2"/>
  <c r="K1374" i="2"/>
  <c r="L1374" i="2"/>
  <c r="P1374" i="2"/>
  <c r="Q1374" i="2"/>
  <c r="R1374" i="2"/>
  <c r="M1374" i="2"/>
  <c r="E1375" i="2"/>
  <c r="F1375" i="2"/>
  <c r="G1375" i="2"/>
  <c r="H1375" i="2"/>
  <c r="I1375" i="2"/>
  <c r="O1375" i="2"/>
  <c r="J1375" i="2"/>
  <c r="K1375" i="2"/>
  <c r="L1375" i="2"/>
  <c r="P1375" i="2"/>
  <c r="Q1375" i="2"/>
  <c r="R1375" i="2"/>
  <c r="M1375" i="2"/>
  <c r="E1376" i="2"/>
  <c r="F1376" i="2"/>
  <c r="G1376" i="2"/>
  <c r="H1376" i="2"/>
  <c r="I1376" i="2"/>
  <c r="O1376" i="2"/>
  <c r="J1376" i="2"/>
  <c r="K1376" i="2"/>
  <c r="L1376" i="2"/>
  <c r="P1376" i="2"/>
  <c r="Q1376" i="2"/>
  <c r="R1376" i="2"/>
  <c r="M1376" i="2"/>
  <c r="E1377" i="2"/>
  <c r="F1377" i="2"/>
  <c r="G1377" i="2"/>
  <c r="H1377" i="2"/>
  <c r="I1377" i="2"/>
  <c r="O1377" i="2"/>
  <c r="J1377" i="2"/>
  <c r="K1377" i="2"/>
  <c r="L1377" i="2"/>
  <c r="P1377" i="2"/>
  <c r="Q1377" i="2"/>
  <c r="R1377" i="2"/>
  <c r="M1377" i="2"/>
  <c r="E1378" i="2"/>
  <c r="F1378" i="2"/>
  <c r="G1378" i="2"/>
  <c r="H1378" i="2"/>
  <c r="I1378" i="2"/>
  <c r="O1378" i="2"/>
  <c r="J1378" i="2"/>
  <c r="K1378" i="2"/>
  <c r="L1378" i="2"/>
  <c r="P1378" i="2"/>
  <c r="Q1378" i="2"/>
  <c r="R1378" i="2"/>
  <c r="M1378" i="2"/>
  <c r="E1379" i="2"/>
  <c r="F1379" i="2"/>
  <c r="G1379" i="2"/>
  <c r="H1379" i="2"/>
  <c r="I1379" i="2"/>
  <c r="O1379" i="2"/>
  <c r="J1379" i="2"/>
  <c r="K1379" i="2"/>
  <c r="L1379" i="2"/>
  <c r="P1379" i="2"/>
  <c r="Q1379" i="2"/>
  <c r="R1379" i="2"/>
  <c r="M1379" i="2"/>
  <c r="E1380" i="2"/>
  <c r="F1380" i="2"/>
  <c r="G1380" i="2"/>
  <c r="H1380" i="2"/>
  <c r="I1380" i="2"/>
  <c r="O1380" i="2"/>
  <c r="J1380" i="2"/>
  <c r="K1380" i="2"/>
  <c r="L1380" i="2"/>
  <c r="P1380" i="2"/>
  <c r="Q1380" i="2"/>
  <c r="R1380" i="2"/>
  <c r="M1380" i="2"/>
  <c r="E1381" i="2"/>
  <c r="F1381" i="2"/>
  <c r="G1381" i="2"/>
  <c r="H1381" i="2"/>
  <c r="I1381" i="2"/>
  <c r="O1381" i="2"/>
  <c r="J1381" i="2"/>
  <c r="K1381" i="2"/>
  <c r="L1381" i="2"/>
  <c r="P1381" i="2"/>
  <c r="Q1381" i="2"/>
  <c r="R1381" i="2"/>
  <c r="M1381" i="2"/>
  <c r="E1382" i="2"/>
  <c r="F1382" i="2"/>
  <c r="G1382" i="2"/>
  <c r="H1382" i="2"/>
  <c r="I1382" i="2"/>
  <c r="O1382" i="2"/>
  <c r="J1382" i="2"/>
  <c r="K1382" i="2"/>
  <c r="L1382" i="2"/>
  <c r="P1382" i="2"/>
  <c r="Q1382" i="2"/>
  <c r="R1382" i="2"/>
  <c r="M1382" i="2"/>
  <c r="E1383" i="2"/>
  <c r="F1383" i="2"/>
  <c r="G1383" i="2"/>
  <c r="H1383" i="2"/>
  <c r="I1383" i="2"/>
  <c r="O1383" i="2"/>
  <c r="J1383" i="2"/>
  <c r="K1383" i="2"/>
  <c r="L1383" i="2"/>
  <c r="P1383" i="2"/>
  <c r="Q1383" i="2"/>
  <c r="R1383" i="2"/>
  <c r="M1383" i="2"/>
  <c r="E1384" i="2"/>
  <c r="F1384" i="2"/>
  <c r="G1384" i="2"/>
  <c r="H1384" i="2"/>
  <c r="I1384" i="2"/>
  <c r="O1384" i="2"/>
  <c r="J1384" i="2"/>
  <c r="K1384" i="2"/>
  <c r="L1384" i="2"/>
  <c r="P1384" i="2"/>
  <c r="Q1384" i="2"/>
  <c r="R1384" i="2"/>
  <c r="M1384" i="2"/>
  <c r="E1385" i="2"/>
  <c r="F1385" i="2"/>
  <c r="G1385" i="2"/>
  <c r="H1385" i="2"/>
  <c r="I1385" i="2"/>
  <c r="O1385" i="2"/>
  <c r="J1385" i="2"/>
  <c r="K1385" i="2"/>
  <c r="L1385" i="2"/>
  <c r="P1385" i="2"/>
  <c r="Q1385" i="2"/>
  <c r="R1385" i="2"/>
  <c r="M1385" i="2"/>
  <c r="E1386" i="2"/>
  <c r="F1386" i="2"/>
  <c r="G1386" i="2"/>
  <c r="H1386" i="2"/>
  <c r="I1386" i="2"/>
  <c r="O1386" i="2"/>
  <c r="J1386" i="2"/>
  <c r="K1386" i="2"/>
  <c r="L1386" i="2"/>
  <c r="P1386" i="2"/>
  <c r="Q1386" i="2"/>
  <c r="R1386" i="2"/>
  <c r="M1386" i="2"/>
  <c r="E1387" i="2"/>
  <c r="F1387" i="2"/>
  <c r="G1387" i="2"/>
  <c r="H1387" i="2"/>
  <c r="I1387" i="2"/>
  <c r="O1387" i="2"/>
  <c r="J1387" i="2"/>
  <c r="K1387" i="2"/>
  <c r="L1387" i="2"/>
  <c r="P1387" i="2"/>
  <c r="Q1387" i="2"/>
  <c r="R1387" i="2"/>
  <c r="M1387" i="2"/>
  <c r="E1388" i="2"/>
  <c r="F1388" i="2"/>
  <c r="G1388" i="2"/>
  <c r="H1388" i="2"/>
  <c r="I1388" i="2"/>
  <c r="O1388" i="2"/>
  <c r="J1388" i="2"/>
  <c r="K1388" i="2"/>
  <c r="L1388" i="2"/>
  <c r="P1388" i="2"/>
  <c r="Q1388" i="2"/>
  <c r="R1388" i="2"/>
  <c r="M1388" i="2"/>
  <c r="E1389" i="2"/>
  <c r="F1389" i="2"/>
  <c r="G1389" i="2"/>
  <c r="H1389" i="2"/>
  <c r="I1389" i="2"/>
  <c r="O1389" i="2"/>
  <c r="J1389" i="2"/>
  <c r="K1389" i="2"/>
  <c r="L1389" i="2"/>
  <c r="P1389" i="2"/>
  <c r="Q1389" i="2"/>
  <c r="R1389" i="2"/>
  <c r="M1389" i="2"/>
  <c r="E1390" i="2"/>
  <c r="F1390" i="2"/>
  <c r="G1390" i="2"/>
  <c r="H1390" i="2"/>
  <c r="I1390" i="2"/>
  <c r="O1390" i="2"/>
  <c r="J1390" i="2"/>
  <c r="K1390" i="2"/>
  <c r="L1390" i="2"/>
  <c r="P1390" i="2"/>
  <c r="Q1390" i="2"/>
  <c r="R1390" i="2"/>
  <c r="M1390" i="2"/>
  <c r="E1391" i="2"/>
  <c r="F1391" i="2"/>
  <c r="G1391" i="2"/>
  <c r="H1391" i="2"/>
  <c r="I1391" i="2"/>
  <c r="O1391" i="2"/>
  <c r="J1391" i="2"/>
  <c r="K1391" i="2"/>
  <c r="L1391" i="2"/>
  <c r="P1391" i="2"/>
  <c r="Q1391" i="2"/>
  <c r="R1391" i="2"/>
  <c r="M1391" i="2"/>
  <c r="E1392" i="2"/>
  <c r="F1392" i="2"/>
  <c r="G1392" i="2"/>
  <c r="H1392" i="2"/>
  <c r="I1392" i="2"/>
  <c r="O1392" i="2"/>
  <c r="J1392" i="2"/>
  <c r="K1392" i="2"/>
  <c r="L1392" i="2"/>
  <c r="P1392" i="2"/>
  <c r="Q1392" i="2"/>
  <c r="R1392" i="2"/>
  <c r="M1392" i="2"/>
  <c r="E1393" i="2"/>
  <c r="F1393" i="2"/>
  <c r="G1393" i="2"/>
  <c r="H1393" i="2"/>
  <c r="I1393" i="2"/>
  <c r="O1393" i="2"/>
  <c r="J1393" i="2"/>
  <c r="K1393" i="2"/>
  <c r="L1393" i="2"/>
  <c r="P1393" i="2"/>
  <c r="Q1393" i="2"/>
  <c r="R1393" i="2"/>
  <c r="M1393" i="2"/>
  <c r="E1394" i="2"/>
  <c r="F1394" i="2"/>
  <c r="G1394" i="2"/>
  <c r="H1394" i="2"/>
  <c r="I1394" i="2"/>
  <c r="O1394" i="2"/>
  <c r="J1394" i="2"/>
  <c r="K1394" i="2"/>
  <c r="L1394" i="2"/>
  <c r="P1394" i="2"/>
  <c r="Q1394" i="2"/>
  <c r="R1394" i="2"/>
  <c r="M1394" i="2"/>
  <c r="E1395" i="2"/>
  <c r="F1395" i="2"/>
  <c r="G1395" i="2"/>
  <c r="H1395" i="2"/>
  <c r="I1395" i="2"/>
  <c r="O1395" i="2"/>
  <c r="J1395" i="2"/>
  <c r="K1395" i="2"/>
  <c r="L1395" i="2"/>
  <c r="P1395" i="2"/>
  <c r="Q1395" i="2"/>
  <c r="R1395" i="2"/>
  <c r="M1395" i="2"/>
  <c r="E1396" i="2"/>
  <c r="F1396" i="2"/>
  <c r="G1396" i="2"/>
  <c r="H1396" i="2"/>
  <c r="I1396" i="2"/>
  <c r="O1396" i="2"/>
  <c r="J1396" i="2"/>
  <c r="K1396" i="2"/>
  <c r="L1396" i="2"/>
  <c r="P1396" i="2"/>
  <c r="Q1396" i="2"/>
  <c r="R1396" i="2"/>
  <c r="M1396" i="2"/>
  <c r="E1397" i="2"/>
  <c r="F1397" i="2"/>
  <c r="G1397" i="2"/>
  <c r="H1397" i="2"/>
  <c r="I1397" i="2"/>
  <c r="O1397" i="2"/>
  <c r="J1397" i="2"/>
  <c r="K1397" i="2"/>
  <c r="L1397" i="2"/>
  <c r="P1397" i="2"/>
  <c r="Q1397" i="2"/>
  <c r="R1397" i="2"/>
  <c r="M1397" i="2"/>
  <c r="E1398" i="2"/>
  <c r="F1398" i="2"/>
  <c r="G1398" i="2"/>
  <c r="H1398" i="2"/>
  <c r="I1398" i="2"/>
  <c r="O1398" i="2"/>
  <c r="J1398" i="2"/>
  <c r="K1398" i="2"/>
  <c r="L1398" i="2"/>
  <c r="P1398" i="2"/>
  <c r="Q1398" i="2"/>
  <c r="R1398" i="2"/>
  <c r="M1398" i="2"/>
  <c r="E1399" i="2"/>
  <c r="F1399" i="2"/>
  <c r="G1399" i="2"/>
  <c r="H1399" i="2"/>
  <c r="I1399" i="2"/>
  <c r="O1399" i="2"/>
  <c r="J1399" i="2"/>
  <c r="K1399" i="2"/>
  <c r="L1399" i="2"/>
  <c r="P1399" i="2"/>
  <c r="Q1399" i="2"/>
  <c r="R1399" i="2"/>
  <c r="M1399" i="2"/>
  <c r="E1400" i="2"/>
  <c r="F1400" i="2"/>
  <c r="G1400" i="2"/>
  <c r="H1400" i="2"/>
  <c r="I1400" i="2"/>
  <c r="O1400" i="2"/>
  <c r="J1400" i="2"/>
  <c r="K1400" i="2"/>
  <c r="L1400" i="2"/>
  <c r="P1400" i="2"/>
  <c r="Q1400" i="2"/>
  <c r="R1400" i="2"/>
  <c r="M1400" i="2"/>
  <c r="E1401" i="2"/>
  <c r="F1401" i="2"/>
  <c r="G1401" i="2"/>
  <c r="H1401" i="2"/>
  <c r="I1401" i="2"/>
  <c r="O1401" i="2"/>
  <c r="J1401" i="2"/>
  <c r="K1401" i="2"/>
  <c r="L1401" i="2"/>
  <c r="P1401" i="2"/>
  <c r="Q1401" i="2"/>
  <c r="R1401" i="2"/>
  <c r="M1401" i="2"/>
  <c r="E1402" i="2"/>
  <c r="F1402" i="2"/>
  <c r="G1402" i="2"/>
  <c r="H1402" i="2"/>
  <c r="I1402" i="2"/>
  <c r="O1402" i="2"/>
  <c r="J1402" i="2"/>
  <c r="K1402" i="2"/>
  <c r="L1402" i="2"/>
  <c r="P1402" i="2"/>
  <c r="Q1402" i="2"/>
  <c r="R1402" i="2"/>
  <c r="M1402" i="2"/>
  <c r="E1403" i="2"/>
  <c r="F1403" i="2"/>
  <c r="G1403" i="2"/>
  <c r="H1403" i="2"/>
  <c r="I1403" i="2"/>
  <c r="O1403" i="2"/>
  <c r="J1403" i="2"/>
  <c r="K1403" i="2"/>
  <c r="L1403" i="2"/>
  <c r="P1403" i="2"/>
  <c r="Q1403" i="2"/>
  <c r="R1403" i="2"/>
  <c r="M1403" i="2"/>
  <c r="E1404" i="2"/>
  <c r="F1404" i="2"/>
  <c r="G1404" i="2"/>
  <c r="H1404" i="2"/>
  <c r="I1404" i="2"/>
  <c r="O1404" i="2"/>
  <c r="J1404" i="2"/>
  <c r="K1404" i="2"/>
  <c r="L1404" i="2"/>
  <c r="P1404" i="2"/>
  <c r="Q1404" i="2"/>
  <c r="R1404" i="2"/>
  <c r="M1404" i="2"/>
  <c r="E1405" i="2"/>
  <c r="F1405" i="2"/>
  <c r="G1405" i="2"/>
  <c r="H1405" i="2"/>
  <c r="I1405" i="2"/>
  <c r="O1405" i="2"/>
  <c r="J1405" i="2"/>
  <c r="K1405" i="2"/>
  <c r="L1405" i="2"/>
  <c r="P1405" i="2"/>
  <c r="Q1405" i="2"/>
  <c r="R1405" i="2"/>
  <c r="M1405" i="2"/>
  <c r="E1406" i="2"/>
  <c r="F1406" i="2"/>
  <c r="G1406" i="2"/>
  <c r="H1406" i="2"/>
  <c r="I1406" i="2"/>
  <c r="O1406" i="2"/>
  <c r="J1406" i="2"/>
  <c r="K1406" i="2"/>
  <c r="L1406" i="2"/>
  <c r="P1406" i="2"/>
  <c r="Q1406" i="2"/>
  <c r="R1406" i="2"/>
  <c r="M1406" i="2"/>
  <c r="E1407" i="2"/>
  <c r="F1407" i="2"/>
  <c r="G1407" i="2"/>
  <c r="H1407" i="2"/>
  <c r="I1407" i="2"/>
  <c r="O1407" i="2"/>
  <c r="J1407" i="2"/>
  <c r="K1407" i="2"/>
  <c r="L1407" i="2"/>
  <c r="P1407" i="2"/>
  <c r="Q1407" i="2"/>
  <c r="R1407" i="2"/>
  <c r="M1407" i="2"/>
  <c r="E1408" i="2"/>
  <c r="F1408" i="2"/>
  <c r="G1408" i="2"/>
  <c r="H1408" i="2"/>
  <c r="I1408" i="2"/>
  <c r="O1408" i="2"/>
  <c r="J1408" i="2"/>
  <c r="K1408" i="2"/>
  <c r="L1408" i="2"/>
  <c r="P1408" i="2"/>
  <c r="Q1408" i="2"/>
  <c r="R1408" i="2"/>
  <c r="M1408" i="2"/>
  <c r="E1409" i="2"/>
  <c r="F1409" i="2"/>
  <c r="G1409" i="2"/>
  <c r="H1409" i="2"/>
  <c r="I1409" i="2"/>
  <c r="O1409" i="2"/>
  <c r="J1409" i="2"/>
  <c r="K1409" i="2"/>
  <c r="L1409" i="2"/>
  <c r="P1409" i="2"/>
  <c r="Q1409" i="2"/>
  <c r="R1409" i="2"/>
  <c r="M1409" i="2"/>
  <c r="E1410" i="2"/>
  <c r="F1410" i="2"/>
  <c r="G1410" i="2"/>
  <c r="H1410" i="2"/>
  <c r="I1410" i="2"/>
  <c r="O1410" i="2"/>
  <c r="J1410" i="2"/>
  <c r="K1410" i="2"/>
  <c r="L1410" i="2"/>
  <c r="P1410" i="2"/>
  <c r="Q1410" i="2"/>
  <c r="R1410" i="2"/>
  <c r="M1410" i="2"/>
  <c r="E1411" i="2"/>
  <c r="F1411" i="2"/>
  <c r="G1411" i="2"/>
  <c r="H1411" i="2"/>
  <c r="I1411" i="2"/>
  <c r="O1411" i="2"/>
  <c r="J1411" i="2"/>
  <c r="K1411" i="2"/>
  <c r="L1411" i="2"/>
  <c r="P1411" i="2"/>
  <c r="Q1411" i="2"/>
  <c r="R1411" i="2"/>
  <c r="M1411" i="2"/>
  <c r="E1412" i="2"/>
  <c r="F1412" i="2"/>
  <c r="G1412" i="2"/>
  <c r="H1412" i="2"/>
  <c r="I1412" i="2"/>
  <c r="O1412" i="2"/>
  <c r="J1412" i="2"/>
  <c r="K1412" i="2"/>
  <c r="L1412" i="2"/>
  <c r="P1412" i="2"/>
  <c r="Q1412" i="2"/>
  <c r="R1412" i="2"/>
  <c r="M1412" i="2"/>
  <c r="E1413" i="2"/>
  <c r="F1413" i="2"/>
  <c r="G1413" i="2"/>
  <c r="H1413" i="2"/>
  <c r="I1413" i="2"/>
  <c r="O1413" i="2"/>
  <c r="J1413" i="2"/>
  <c r="K1413" i="2"/>
  <c r="L1413" i="2"/>
  <c r="P1413" i="2"/>
  <c r="Q1413" i="2"/>
  <c r="R1413" i="2"/>
  <c r="M1413" i="2"/>
  <c r="E1414" i="2"/>
  <c r="F1414" i="2"/>
  <c r="G1414" i="2"/>
  <c r="H1414" i="2"/>
  <c r="I1414" i="2"/>
  <c r="O1414" i="2"/>
  <c r="J1414" i="2"/>
  <c r="K1414" i="2"/>
  <c r="L1414" i="2"/>
  <c r="P1414" i="2"/>
  <c r="Q1414" i="2"/>
  <c r="R1414" i="2"/>
  <c r="M1414" i="2"/>
  <c r="E1415" i="2"/>
  <c r="F1415" i="2"/>
  <c r="G1415" i="2"/>
  <c r="H1415" i="2"/>
  <c r="I1415" i="2"/>
  <c r="O1415" i="2"/>
  <c r="J1415" i="2"/>
  <c r="K1415" i="2"/>
  <c r="L1415" i="2"/>
  <c r="P1415" i="2"/>
  <c r="Q1415" i="2"/>
  <c r="R1415" i="2"/>
  <c r="M1415" i="2"/>
  <c r="E1416" i="2"/>
  <c r="F1416" i="2"/>
  <c r="G1416" i="2"/>
  <c r="H1416" i="2"/>
  <c r="I1416" i="2"/>
  <c r="O1416" i="2"/>
  <c r="J1416" i="2"/>
  <c r="K1416" i="2"/>
  <c r="L1416" i="2"/>
  <c r="P1416" i="2"/>
  <c r="Q1416" i="2"/>
  <c r="R1416" i="2"/>
  <c r="M1416" i="2"/>
  <c r="E1417" i="2"/>
  <c r="F1417" i="2"/>
  <c r="G1417" i="2"/>
  <c r="H1417" i="2"/>
  <c r="I1417" i="2"/>
  <c r="O1417" i="2"/>
  <c r="J1417" i="2"/>
  <c r="K1417" i="2"/>
  <c r="L1417" i="2"/>
  <c r="P1417" i="2"/>
  <c r="Q1417" i="2"/>
  <c r="R1417" i="2"/>
  <c r="M1417" i="2"/>
  <c r="E1418" i="2"/>
  <c r="F1418" i="2"/>
  <c r="G1418" i="2"/>
  <c r="H1418" i="2"/>
  <c r="I1418" i="2"/>
  <c r="O1418" i="2"/>
  <c r="J1418" i="2"/>
  <c r="K1418" i="2"/>
  <c r="L1418" i="2"/>
  <c r="P1418" i="2"/>
  <c r="Q1418" i="2"/>
  <c r="R1418" i="2"/>
  <c r="M1418" i="2"/>
  <c r="E1419" i="2"/>
  <c r="F1419" i="2"/>
  <c r="G1419" i="2"/>
  <c r="H1419" i="2"/>
  <c r="I1419" i="2"/>
  <c r="O1419" i="2"/>
  <c r="J1419" i="2"/>
  <c r="K1419" i="2"/>
  <c r="L1419" i="2"/>
  <c r="P1419" i="2"/>
  <c r="Q1419" i="2"/>
  <c r="R1419" i="2"/>
  <c r="M1419" i="2"/>
  <c r="E1420" i="2"/>
  <c r="F1420" i="2"/>
  <c r="G1420" i="2"/>
  <c r="H1420" i="2"/>
  <c r="I1420" i="2"/>
  <c r="O1420" i="2"/>
  <c r="J1420" i="2"/>
  <c r="K1420" i="2"/>
  <c r="L1420" i="2"/>
  <c r="P1420" i="2"/>
  <c r="Q1420" i="2"/>
  <c r="R1420" i="2"/>
  <c r="M1420" i="2"/>
  <c r="E1421" i="2"/>
  <c r="F1421" i="2"/>
  <c r="G1421" i="2"/>
  <c r="H1421" i="2"/>
  <c r="I1421" i="2"/>
  <c r="O1421" i="2"/>
  <c r="J1421" i="2"/>
  <c r="K1421" i="2"/>
  <c r="L1421" i="2"/>
  <c r="P1421" i="2"/>
  <c r="Q1421" i="2"/>
  <c r="R1421" i="2"/>
  <c r="M1421" i="2"/>
  <c r="E1422" i="2"/>
  <c r="F1422" i="2"/>
  <c r="G1422" i="2"/>
  <c r="H1422" i="2"/>
  <c r="I1422" i="2"/>
  <c r="O1422" i="2"/>
  <c r="J1422" i="2"/>
  <c r="K1422" i="2"/>
  <c r="L1422" i="2"/>
  <c r="P1422" i="2"/>
  <c r="Q1422" i="2"/>
  <c r="R1422" i="2"/>
  <c r="M1422" i="2"/>
  <c r="E1423" i="2"/>
  <c r="F1423" i="2"/>
  <c r="G1423" i="2"/>
  <c r="H1423" i="2"/>
  <c r="I1423" i="2"/>
  <c r="O1423" i="2"/>
  <c r="J1423" i="2"/>
  <c r="K1423" i="2"/>
  <c r="L1423" i="2"/>
  <c r="P1423" i="2"/>
  <c r="Q1423" i="2"/>
  <c r="R1423" i="2"/>
  <c r="M1423" i="2"/>
  <c r="E1424" i="2"/>
  <c r="F1424" i="2"/>
  <c r="G1424" i="2"/>
  <c r="H1424" i="2"/>
  <c r="I1424" i="2"/>
  <c r="O1424" i="2"/>
  <c r="J1424" i="2"/>
  <c r="K1424" i="2"/>
  <c r="L1424" i="2"/>
  <c r="P1424" i="2"/>
  <c r="Q1424" i="2"/>
  <c r="R1424" i="2"/>
  <c r="M1424" i="2"/>
  <c r="E1425" i="2"/>
  <c r="F1425" i="2"/>
  <c r="G1425" i="2"/>
  <c r="H1425" i="2"/>
  <c r="I1425" i="2"/>
  <c r="O1425" i="2"/>
  <c r="J1425" i="2"/>
  <c r="K1425" i="2"/>
  <c r="L1425" i="2"/>
  <c r="P1425" i="2"/>
  <c r="Q1425" i="2"/>
  <c r="R1425" i="2"/>
  <c r="M1425" i="2"/>
  <c r="E1426" i="2"/>
  <c r="F1426" i="2"/>
  <c r="G1426" i="2"/>
  <c r="H1426" i="2"/>
  <c r="I1426" i="2"/>
  <c r="O1426" i="2"/>
  <c r="J1426" i="2"/>
  <c r="K1426" i="2"/>
  <c r="L1426" i="2"/>
  <c r="P1426" i="2"/>
  <c r="Q1426" i="2"/>
  <c r="R1426" i="2"/>
  <c r="M1426" i="2"/>
  <c r="E1427" i="2"/>
  <c r="F1427" i="2"/>
  <c r="G1427" i="2"/>
  <c r="H1427" i="2"/>
  <c r="I1427" i="2"/>
  <c r="O1427" i="2"/>
  <c r="J1427" i="2"/>
  <c r="K1427" i="2"/>
  <c r="L1427" i="2"/>
  <c r="P1427" i="2"/>
  <c r="Q1427" i="2"/>
  <c r="R1427" i="2"/>
  <c r="M1427" i="2"/>
  <c r="E1428" i="2"/>
  <c r="F1428" i="2"/>
  <c r="G1428" i="2"/>
  <c r="H1428" i="2"/>
  <c r="I1428" i="2"/>
  <c r="O1428" i="2"/>
  <c r="J1428" i="2"/>
  <c r="K1428" i="2"/>
  <c r="L1428" i="2"/>
  <c r="P1428" i="2"/>
  <c r="Q1428" i="2"/>
  <c r="R1428" i="2"/>
  <c r="M1428" i="2"/>
  <c r="E1429" i="2"/>
  <c r="F1429" i="2"/>
  <c r="G1429" i="2"/>
  <c r="H1429" i="2"/>
  <c r="I1429" i="2"/>
  <c r="O1429" i="2"/>
  <c r="J1429" i="2"/>
  <c r="K1429" i="2"/>
  <c r="L1429" i="2"/>
  <c r="P1429" i="2"/>
  <c r="Q1429" i="2"/>
  <c r="R1429" i="2"/>
  <c r="M1429" i="2"/>
  <c r="E1430" i="2"/>
  <c r="F1430" i="2"/>
  <c r="G1430" i="2"/>
  <c r="H1430" i="2"/>
  <c r="I1430" i="2"/>
  <c r="O1430" i="2"/>
  <c r="J1430" i="2"/>
  <c r="K1430" i="2"/>
  <c r="L1430" i="2"/>
  <c r="P1430" i="2"/>
  <c r="Q1430" i="2"/>
  <c r="R1430" i="2"/>
  <c r="M1430" i="2"/>
  <c r="E1431" i="2"/>
  <c r="F1431" i="2"/>
  <c r="G1431" i="2"/>
  <c r="H1431" i="2"/>
  <c r="I1431" i="2"/>
  <c r="O1431" i="2"/>
  <c r="J1431" i="2"/>
  <c r="K1431" i="2"/>
  <c r="L1431" i="2"/>
  <c r="P1431" i="2"/>
  <c r="Q1431" i="2"/>
  <c r="R1431" i="2"/>
  <c r="M1431" i="2"/>
  <c r="E1432" i="2"/>
  <c r="F1432" i="2"/>
  <c r="G1432" i="2"/>
  <c r="H1432" i="2"/>
  <c r="I1432" i="2"/>
  <c r="O1432" i="2"/>
  <c r="J1432" i="2"/>
  <c r="K1432" i="2"/>
  <c r="L1432" i="2"/>
  <c r="P1432" i="2"/>
  <c r="Q1432" i="2"/>
  <c r="R1432" i="2"/>
  <c r="M1432" i="2"/>
  <c r="E1433" i="2"/>
  <c r="F1433" i="2"/>
  <c r="G1433" i="2"/>
  <c r="H1433" i="2"/>
  <c r="I1433" i="2"/>
  <c r="O1433" i="2"/>
  <c r="J1433" i="2"/>
  <c r="K1433" i="2"/>
  <c r="L1433" i="2"/>
  <c r="P1433" i="2"/>
  <c r="Q1433" i="2"/>
  <c r="R1433" i="2"/>
  <c r="M1433" i="2"/>
  <c r="E1434" i="2"/>
  <c r="F1434" i="2"/>
  <c r="G1434" i="2"/>
  <c r="H1434" i="2"/>
  <c r="I1434" i="2"/>
  <c r="O1434" i="2"/>
  <c r="J1434" i="2"/>
  <c r="K1434" i="2"/>
  <c r="L1434" i="2"/>
  <c r="P1434" i="2"/>
  <c r="Q1434" i="2"/>
  <c r="R1434" i="2"/>
  <c r="M1434" i="2"/>
  <c r="E1435" i="2"/>
  <c r="F1435" i="2"/>
  <c r="G1435" i="2"/>
  <c r="H1435" i="2"/>
  <c r="I1435" i="2"/>
  <c r="O1435" i="2"/>
  <c r="J1435" i="2"/>
  <c r="K1435" i="2"/>
  <c r="L1435" i="2"/>
  <c r="P1435" i="2"/>
  <c r="Q1435" i="2"/>
  <c r="R1435" i="2"/>
  <c r="M1435" i="2"/>
  <c r="E1436" i="2"/>
  <c r="F1436" i="2"/>
  <c r="G1436" i="2"/>
  <c r="H1436" i="2"/>
  <c r="I1436" i="2"/>
  <c r="O1436" i="2"/>
  <c r="J1436" i="2"/>
  <c r="K1436" i="2"/>
  <c r="L1436" i="2"/>
  <c r="P1436" i="2"/>
  <c r="Q1436" i="2"/>
  <c r="R1436" i="2"/>
  <c r="M1436" i="2"/>
  <c r="E1437" i="2"/>
  <c r="F1437" i="2"/>
  <c r="G1437" i="2"/>
  <c r="H1437" i="2"/>
  <c r="I1437" i="2"/>
  <c r="O1437" i="2"/>
  <c r="J1437" i="2"/>
  <c r="K1437" i="2"/>
  <c r="L1437" i="2"/>
  <c r="P1437" i="2"/>
  <c r="Q1437" i="2"/>
  <c r="R1437" i="2"/>
  <c r="M1437" i="2"/>
  <c r="E1438" i="2"/>
  <c r="F1438" i="2"/>
  <c r="G1438" i="2"/>
  <c r="H1438" i="2"/>
  <c r="I1438" i="2"/>
  <c r="O1438" i="2"/>
  <c r="J1438" i="2"/>
  <c r="K1438" i="2"/>
  <c r="L1438" i="2"/>
  <c r="P1438" i="2"/>
  <c r="Q1438" i="2"/>
  <c r="R1438" i="2"/>
  <c r="M1438" i="2"/>
  <c r="E1439" i="2"/>
  <c r="F1439" i="2"/>
  <c r="G1439" i="2"/>
  <c r="H1439" i="2"/>
  <c r="I1439" i="2"/>
  <c r="O1439" i="2"/>
  <c r="J1439" i="2"/>
  <c r="K1439" i="2"/>
  <c r="L1439" i="2"/>
  <c r="P1439" i="2"/>
  <c r="Q1439" i="2"/>
  <c r="R1439" i="2"/>
  <c r="M1439" i="2"/>
  <c r="E1440" i="2"/>
  <c r="F1440" i="2"/>
  <c r="G1440" i="2"/>
  <c r="H1440" i="2"/>
  <c r="I1440" i="2"/>
  <c r="O1440" i="2"/>
  <c r="J1440" i="2"/>
  <c r="K1440" i="2"/>
  <c r="L1440" i="2"/>
  <c r="P1440" i="2"/>
  <c r="Q1440" i="2"/>
  <c r="R1440" i="2"/>
  <c r="M1440" i="2"/>
  <c r="E1441" i="2"/>
  <c r="F1441" i="2"/>
  <c r="G1441" i="2"/>
  <c r="H1441" i="2"/>
  <c r="I1441" i="2"/>
  <c r="O1441" i="2"/>
  <c r="J1441" i="2"/>
  <c r="K1441" i="2"/>
  <c r="L1441" i="2"/>
  <c r="P1441" i="2"/>
  <c r="Q1441" i="2"/>
  <c r="R1441" i="2"/>
  <c r="M1441" i="2"/>
  <c r="E1442" i="2"/>
  <c r="F1442" i="2"/>
  <c r="G1442" i="2"/>
  <c r="H1442" i="2"/>
  <c r="I1442" i="2"/>
  <c r="O1442" i="2"/>
  <c r="J1442" i="2"/>
  <c r="K1442" i="2"/>
  <c r="L1442" i="2"/>
  <c r="P1442" i="2"/>
  <c r="Q1442" i="2"/>
  <c r="R1442" i="2"/>
  <c r="M1442" i="2"/>
  <c r="E1443" i="2"/>
  <c r="F1443" i="2"/>
  <c r="G1443" i="2"/>
  <c r="H1443" i="2"/>
  <c r="I1443" i="2"/>
  <c r="O1443" i="2"/>
  <c r="J1443" i="2"/>
  <c r="K1443" i="2"/>
  <c r="L1443" i="2"/>
  <c r="P1443" i="2"/>
  <c r="Q1443" i="2"/>
  <c r="R1443" i="2"/>
  <c r="M1443" i="2"/>
  <c r="E1444" i="2"/>
  <c r="F1444" i="2"/>
  <c r="G1444" i="2"/>
  <c r="H1444" i="2"/>
  <c r="I1444" i="2"/>
  <c r="O1444" i="2"/>
  <c r="J1444" i="2"/>
  <c r="K1444" i="2"/>
  <c r="L1444" i="2"/>
  <c r="P1444" i="2"/>
  <c r="Q1444" i="2"/>
  <c r="R1444" i="2"/>
  <c r="M1444" i="2"/>
  <c r="E1445" i="2"/>
  <c r="F1445" i="2"/>
  <c r="G1445" i="2"/>
  <c r="H1445" i="2"/>
  <c r="I1445" i="2"/>
  <c r="O1445" i="2"/>
  <c r="J1445" i="2"/>
  <c r="K1445" i="2"/>
  <c r="L1445" i="2"/>
  <c r="P1445" i="2"/>
  <c r="Q1445" i="2"/>
  <c r="R1445" i="2"/>
  <c r="M1445" i="2"/>
  <c r="E1446" i="2"/>
  <c r="F1446" i="2"/>
  <c r="G1446" i="2"/>
  <c r="H1446" i="2"/>
  <c r="I1446" i="2"/>
  <c r="O1446" i="2"/>
  <c r="J1446" i="2"/>
  <c r="K1446" i="2"/>
  <c r="L1446" i="2"/>
  <c r="P1446" i="2"/>
  <c r="Q1446" i="2"/>
  <c r="R1446" i="2"/>
  <c r="M1446" i="2"/>
  <c r="E1447" i="2"/>
  <c r="F1447" i="2"/>
  <c r="G1447" i="2"/>
  <c r="H1447" i="2"/>
  <c r="I1447" i="2"/>
  <c r="O1447" i="2"/>
  <c r="J1447" i="2"/>
  <c r="K1447" i="2"/>
  <c r="L1447" i="2"/>
  <c r="P1447" i="2"/>
  <c r="Q1447" i="2"/>
  <c r="R1447" i="2"/>
  <c r="M1447" i="2"/>
  <c r="E1448" i="2"/>
  <c r="F1448" i="2"/>
  <c r="G1448" i="2"/>
  <c r="H1448" i="2"/>
  <c r="I1448" i="2"/>
  <c r="O1448" i="2"/>
  <c r="J1448" i="2"/>
  <c r="K1448" i="2"/>
  <c r="L1448" i="2"/>
  <c r="P1448" i="2"/>
  <c r="Q1448" i="2"/>
  <c r="R1448" i="2"/>
  <c r="M1448" i="2"/>
  <c r="E1449" i="2"/>
  <c r="F1449" i="2"/>
  <c r="G1449" i="2"/>
  <c r="H1449" i="2"/>
  <c r="I1449" i="2"/>
  <c r="O1449" i="2"/>
  <c r="J1449" i="2"/>
  <c r="K1449" i="2"/>
  <c r="L1449" i="2"/>
  <c r="P1449" i="2"/>
  <c r="Q1449" i="2"/>
  <c r="R1449" i="2"/>
  <c r="M1449" i="2"/>
  <c r="E1450" i="2"/>
  <c r="F1450" i="2"/>
  <c r="G1450" i="2"/>
  <c r="H1450" i="2"/>
  <c r="I1450" i="2"/>
  <c r="O1450" i="2"/>
  <c r="J1450" i="2"/>
  <c r="K1450" i="2"/>
  <c r="L1450" i="2"/>
  <c r="P1450" i="2"/>
  <c r="Q1450" i="2"/>
  <c r="R1450" i="2"/>
  <c r="M1450" i="2"/>
  <c r="E1451" i="2"/>
  <c r="F1451" i="2"/>
  <c r="G1451" i="2"/>
  <c r="H1451" i="2"/>
  <c r="I1451" i="2"/>
  <c r="O1451" i="2"/>
  <c r="J1451" i="2"/>
  <c r="K1451" i="2"/>
  <c r="L1451" i="2"/>
  <c r="P1451" i="2"/>
  <c r="Q1451" i="2"/>
  <c r="R1451" i="2"/>
  <c r="M1451" i="2"/>
  <c r="E1452" i="2"/>
  <c r="F1452" i="2"/>
  <c r="G1452" i="2"/>
  <c r="H1452" i="2"/>
  <c r="I1452" i="2"/>
  <c r="O1452" i="2"/>
  <c r="J1452" i="2"/>
  <c r="K1452" i="2"/>
  <c r="L1452" i="2"/>
  <c r="P1452" i="2"/>
  <c r="Q1452" i="2"/>
  <c r="R1452" i="2"/>
  <c r="M1452" i="2"/>
  <c r="E1453" i="2"/>
  <c r="F1453" i="2"/>
  <c r="G1453" i="2"/>
  <c r="H1453" i="2"/>
  <c r="I1453" i="2"/>
  <c r="O1453" i="2"/>
  <c r="J1453" i="2"/>
  <c r="K1453" i="2"/>
  <c r="L1453" i="2"/>
  <c r="P1453" i="2"/>
  <c r="Q1453" i="2"/>
  <c r="R1453" i="2"/>
  <c r="M1453" i="2"/>
  <c r="E1454" i="2"/>
  <c r="F1454" i="2"/>
  <c r="G1454" i="2"/>
  <c r="H1454" i="2"/>
  <c r="I1454" i="2"/>
  <c r="O1454" i="2"/>
  <c r="J1454" i="2"/>
  <c r="K1454" i="2"/>
  <c r="L1454" i="2"/>
  <c r="P1454" i="2"/>
  <c r="Q1454" i="2"/>
  <c r="R1454" i="2"/>
  <c r="M1454" i="2"/>
  <c r="E1455" i="2"/>
  <c r="F1455" i="2"/>
  <c r="G1455" i="2"/>
  <c r="H1455" i="2"/>
  <c r="I1455" i="2"/>
  <c r="O1455" i="2"/>
  <c r="J1455" i="2"/>
  <c r="K1455" i="2"/>
  <c r="L1455" i="2"/>
  <c r="P1455" i="2"/>
  <c r="Q1455" i="2"/>
  <c r="R1455" i="2"/>
  <c r="M1455" i="2"/>
  <c r="E1456" i="2"/>
  <c r="F1456" i="2"/>
  <c r="G1456" i="2"/>
  <c r="H1456" i="2"/>
  <c r="I1456" i="2"/>
  <c r="O1456" i="2"/>
  <c r="J1456" i="2"/>
  <c r="K1456" i="2"/>
  <c r="L1456" i="2"/>
  <c r="P1456" i="2"/>
  <c r="Q1456" i="2"/>
  <c r="R1456" i="2"/>
  <c r="M1456" i="2"/>
  <c r="E1457" i="2"/>
  <c r="F1457" i="2"/>
  <c r="G1457" i="2"/>
  <c r="H1457" i="2"/>
  <c r="I1457" i="2"/>
  <c r="O1457" i="2"/>
  <c r="J1457" i="2"/>
  <c r="K1457" i="2"/>
  <c r="L1457" i="2"/>
  <c r="P1457" i="2"/>
  <c r="Q1457" i="2"/>
  <c r="R1457" i="2"/>
  <c r="M1457" i="2"/>
  <c r="E1458" i="2"/>
  <c r="F1458" i="2"/>
  <c r="G1458" i="2"/>
  <c r="H1458" i="2"/>
  <c r="I1458" i="2"/>
  <c r="O1458" i="2"/>
  <c r="J1458" i="2"/>
  <c r="K1458" i="2"/>
  <c r="L1458" i="2"/>
  <c r="P1458" i="2"/>
  <c r="Q1458" i="2"/>
  <c r="R1458" i="2"/>
  <c r="M1458" i="2"/>
  <c r="E1459" i="2"/>
  <c r="F1459" i="2"/>
  <c r="G1459" i="2"/>
  <c r="H1459" i="2"/>
  <c r="I1459" i="2"/>
  <c r="O1459" i="2"/>
  <c r="J1459" i="2"/>
  <c r="K1459" i="2"/>
  <c r="L1459" i="2"/>
  <c r="P1459" i="2"/>
  <c r="Q1459" i="2"/>
  <c r="R1459" i="2"/>
  <c r="M1459" i="2"/>
  <c r="E1460" i="2"/>
  <c r="F1460" i="2"/>
  <c r="G1460" i="2"/>
  <c r="H1460" i="2"/>
  <c r="I1460" i="2"/>
  <c r="O1460" i="2"/>
  <c r="J1460" i="2"/>
  <c r="K1460" i="2"/>
  <c r="L1460" i="2"/>
  <c r="P1460" i="2"/>
  <c r="Q1460" i="2"/>
  <c r="R1460" i="2"/>
  <c r="M1460" i="2"/>
  <c r="E1461" i="2"/>
  <c r="F1461" i="2"/>
  <c r="G1461" i="2"/>
  <c r="H1461" i="2"/>
  <c r="I1461" i="2"/>
  <c r="O1461" i="2"/>
  <c r="J1461" i="2"/>
  <c r="K1461" i="2"/>
  <c r="L1461" i="2"/>
  <c r="P1461" i="2"/>
  <c r="Q1461" i="2"/>
  <c r="R1461" i="2"/>
  <c r="M1461" i="2"/>
  <c r="E1462" i="2"/>
  <c r="F1462" i="2"/>
  <c r="G1462" i="2"/>
  <c r="H1462" i="2"/>
  <c r="I1462" i="2"/>
  <c r="O1462" i="2"/>
  <c r="J1462" i="2"/>
  <c r="K1462" i="2"/>
  <c r="L1462" i="2"/>
  <c r="P1462" i="2"/>
  <c r="Q1462" i="2"/>
  <c r="R1462" i="2"/>
  <c r="M1462" i="2"/>
  <c r="E1463" i="2"/>
  <c r="F1463" i="2"/>
  <c r="G1463" i="2"/>
  <c r="H1463" i="2"/>
  <c r="I1463" i="2"/>
  <c r="O1463" i="2"/>
  <c r="J1463" i="2"/>
  <c r="K1463" i="2"/>
  <c r="L1463" i="2"/>
  <c r="P1463" i="2"/>
  <c r="Q1463" i="2"/>
  <c r="R1463" i="2"/>
  <c r="M1463" i="2"/>
  <c r="E1464" i="2"/>
  <c r="F1464" i="2"/>
  <c r="G1464" i="2"/>
  <c r="H1464" i="2"/>
  <c r="I1464" i="2"/>
  <c r="O1464" i="2"/>
  <c r="J1464" i="2"/>
  <c r="K1464" i="2"/>
  <c r="L1464" i="2"/>
  <c r="P1464" i="2"/>
  <c r="Q1464" i="2"/>
  <c r="R1464" i="2"/>
  <c r="M1464" i="2"/>
  <c r="E1465" i="2"/>
  <c r="F1465" i="2"/>
  <c r="G1465" i="2"/>
  <c r="H1465" i="2"/>
  <c r="I1465" i="2"/>
  <c r="O1465" i="2"/>
  <c r="J1465" i="2"/>
  <c r="K1465" i="2"/>
  <c r="L1465" i="2"/>
  <c r="P1465" i="2"/>
  <c r="Q1465" i="2"/>
  <c r="R1465" i="2"/>
  <c r="M1465" i="2"/>
  <c r="E1466" i="2"/>
  <c r="F1466" i="2"/>
  <c r="G1466" i="2"/>
  <c r="H1466" i="2"/>
  <c r="I1466" i="2"/>
  <c r="O1466" i="2"/>
  <c r="J1466" i="2"/>
  <c r="K1466" i="2"/>
  <c r="L1466" i="2"/>
  <c r="P1466" i="2"/>
  <c r="Q1466" i="2"/>
  <c r="R1466" i="2"/>
  <c r="M1466" i="2"/>
  <c r="E1467" i="2"/>
  <c r="F1467" i="2"/>
  <c r="G1467" i="2"/>
  <c r="H1467" i="2"/>
  <c r="I1467" i="2"/>
  <c r="O1467" i="2"/>
  <c r="J1467" i="2"/>
  <c r="K1467" i="2"/>
  <c r="L1467" i="2"/>
  <c r="P1467" i="2"/>
  <c r="Q1467" i="2"/>
  <c r="R1467" i="2"/>
  <c r="M1467" i="2"/>
  <c r="E1468" i="2"/>
  <c r="F1468" i="2"/>
  <c r="G1468" i="2"/>
  <c r="H1468" i="2"/>
  <c r="I1468" i="2"/>
  <c r="O1468" i="2"/>
  <c r="J1468" i="2"/>
  <c r="K1468" i="2"/>
  <c r="L1468" i="2"/>
  <c r="P1468" i="2"/>
  <c r="Q1468" i="2"/>
  <c r="R1468" i="2"/>
  <c r="M1468" i="2"/>
  <c r="E1469" i="2"/>
  <c r="F1469" i="2"/>
  <c r="G1469" i="2"/>
  <c r="H1469" i="2"/>
  <c r="I1469" i="2"/>
  <c r="O1469" i="2"/>
  <c r="J1469" i="2"/>
  <c r="K1469" i="2"/>
  <c r="L1469" i="2"/>
  <c r="P1469" i="2"/>
  <c r="Q1469" i="2"/>
  <c r="R1469" i="2"/>
  <c r="M1469" i="2"/>
  <c r="E1470" i="2"/>
  <c r="F1470" i="2"/>
  <c r="G1470" i="2"/>
  <c r="H1470" i="2"/>
  <c r="I1470" i="2"/>
  <c r="O1470" i="2"/>
  <c r="J1470" i="2"/>
  <c r="K1470" i="2"/>
  <c r="L1470" i="2"/>
  <c r="P1470" i="2"/>
  <c r="Q1470" i="2"/>
  <c r="R1470" i="2"/>
  <c r="M1470" i="2"/>
  <c r="E1471" i="2"/>
  <c r="F1471" i="2"/>
  <c r="G1471" i="2"/>
  <c r="H1471" i="2"/>
  <c r="I1471" i="2"/>
  <c r="O1471" i="2"/>
  <c r="J1471" i="2"/>
  <c r="K1471" i="2"/>
  <c r="L1471" i="2"/>
  <c r="P1471" i="2"/>
  <c r="Q1471" i="2"/>
  <c r="R1471" i="2"/>
  <c r="M1471" i="2"/>
  <c r="E1472" i="2"/>
  <c r="F1472" i="2"/>
  <c r="G1472" i="2"/>
  <c r="H1472" i="2"/>
  <c r="I1472" i="2"/>
  <c r="O1472" i="2"/>
  <c r="J1472" i="2"/>
  <c r="K1472" i="2"/>
  <c r="L1472" i="2"/>
  <c r="P1472" i="2"/>
  <c r="Q1472" i="2"/>
  <c r="R1472" i="2"/>
  <c r="M1472" i="2"/>
  <c r="E1473" i="2"/>
  <c r="F1473" i="2"/>
  <c r="G1473" i="2"/>
  <c r="H1473" i="2"/>
  <c r="I1473" i="2"/>
  <c r="O1473" i="2"/>
  <c r="J1473" i="2"/>
  <c r="K1473" i="2"/>
  <c r="L1473" i="2"/>
  <c r="P1473" i="2"/>
  <c r="Q1473" i="2"/>
  <c r="R1473" i="2"/>
  <c r="M1473" i="2"/>
  <c r="E1474" i="2"/>
  <c r="F1474" i="2"/>
  <c r="G1474" i="2"/>
  <c r="H1474" i="2"/>
  <c r="I1474" i="2"/>
  <c r="O1474" i="2"/>
  <c r="J1474" i="2"/>
  <c r="K1474" i="2"/>
  <c r="L1474" i="2"/>
  <c r="P1474" i="2"/>
  <c r="Q1474" i="2"/>
  <c r="R1474" i="2"/>
  <c r="M1474" i="2"/>
  <c r="E1475" i="2"/>
  <c r="F1475" i="2"/>
  <c r="G1475" i="2"/>
  <c r="H1475" i="2"/>
  <c r="I1475" i="2"/>
  <c r="O1475" i="2"/>
  <c r="J1475" i="2"/>
  <c r="K1475" i="2"/>
  <c r="L1475" i="2"/>
  <c r="P1475" i="2"/>
  <c r="Q1475" i="2"/>
  <c r="R1475" i="2"/>
  <c r="M1475" i="2"/>
  <c r="E1476" i="2"/>
  <c r="F1476" i="2"/>
  <c r="G1476" i="2"/>
  <c r="H1476" i="2"/>
  <c r="I1476" i="2"/>
  <c r="O1476" i="2"/>
  <c r="J1476" i="2"/>
  <c r="K1476" i="2"/>
  <c r="L1476" i="2"/>
  <c r="P1476" i="2"/>
  <c r="Q1476" i="2"/>
  <c r="R1476" i="2"/>
  <c r="M1476" i="2"/>
  <c r="E1477" i="2"/>
  <c r="F1477" i="2"/>
  <c r="G1477" i="2"/>
  <c r="H1477" i="2"/>
  <c r="I1477" i="2"/>
  <c r="O1477" i="2"/>
  <c r="J1477" i="2"/>
  <c r="K1477" i="2"/>
  <c r="L1477" i="2"/>
  <c r="P1477" i="2"/>
  <c r="Q1477" i="2"/>
  <c r="R1477" i="2"/>
  <c r="M1477" i="2"/>
  <c r="E1478" i="2"/>
  <c r="F1478" i="2"/>
  <c r="G1478" i="2"/>
  <c r="H1478" i="2"/>
  <c r="I1478" i="2"/>
  <c r="O1478" i="2"/>
  <c r="J1478" i="2"/>
  <c r="K1478" i="2"/>
  <c r="L1478" i="2"/>
  <c r="P1478" i="2"/>
  <c r="Q1478" i="2"/>
  <c r="R1478" i="2"/>
  <c r="M1478" i="2"/>
  <c r="E1479" i="2"/>
  <c r="F1479" i="2"/>
  <c r="G1479" i="2"/>
  <c r="H1479" i="2"/>
  <c r="I1479" i="2"/>
  <c r="O1479" i="2"/>
  <c r="J1479" i="2"/>
  <c r="K1479" i="2"/>
  <c r="L1479" i="2"/>
  <c r="P1479" i="2"/>
  <c r="Q1479" i="2"/>
  <c r="R1479" i="2"/>
  <c r="M1479" i="2"/>
  <c r="E1480" i="2"/>
  <c r="F1480" i="2"/>
  <c r="G1480" i="2"/>
  <c r="H1480" i="2"/>
  <c r="I1480" i="2"/>
  <c r="O1480" i="2"/>
  <c r="J1480" i="2"/>
  <c r="K1480" i="2"/>
  <c r="L1480" i="2"/>
  <c r="P1480" i="2"/>
  <c r="Q1480" i="2"/>
  <c r="R1480" i="2"/>
  <c r="M1480" i="2"/>
  <c r="E1481" i="2"/>
  <c r="F1481" i="2"/>
  <c r="G1481" i="2"/>
  <c r="H1481" i="2"/>
  <c r="I1481" i="2"/>
  <c r="O1481" i="2"/>
  <c r="J1481" i="2"/>
  <c r="K1481" i="2"/>
  <c r="L1481" i="2"/>
  <c r="P1481" i="2"/>
  <c r="Q1481" i="2"/>
  <c r="R1481" i="2"/>
  <c r="M1481" i="2"/>
  <c r="E1482" i="2"/>
  <c r="F1482" i="2"/>
  <c r="G1482" i="2"/>
  <c r="H1482" i="2"/>
  <c r="I1482" i="2"/>
  <c r="O1482" i="2"/>
  <c r="J1482" i="2"/>
  <c r="K1482" i="2"/>
  <c r="L1482" i="2"/>
  <c r="P1482" i="2"/>
  <c r="Q1482" i="2"/>
  <c r="R1482" i="2"/>
  <c r="M1482" i="2"/>
  <c r="E1483" i="2"/>
  <c r="F1483" i="2"/>
  <c r="G1483" i="2"/>
  <c r="H1483" i="2"/>
  <c r="I1483" i="2"/>
  <c r="O1483" i="2"/>
  <c r="J1483" i="2"/>
  <c r="K1483" i="2"/>
  <c r="L1483" i="2"/>
  <c r="P1483" i="2"/>
  <c r="Q1483" i="2"/>
  <c r="R1483" i="2"/>
  <c r="M1483" i="2"/>
  <c r="E1484" i="2"/>
  <c r="F1484" i="2"/>
  <c r="G1484" i="2"/>
  <c r="H1484" i="2"/>
  <c r="I1484" i="2"/>
  <c r="O1484" i="2"/>
  <c r="J1484" i="2"/>
  <c r="K1484" i="2"/>
  <c r="L1484" i="2"/>
  <c r="P1484" i="2"/>
  <c r="Q1484" i="2"/>
  <c r="R1484" i="2"/>
  <c r="M1484" i="2"/>
  <c r="E1485" i="2"/>
  <c r="F1485" i="2"/>
  <c r="G1485" i="2"/>
  <c r="H1485" i="2"/>
  <c r="I1485" i="2"/>
  <c r="O1485" i="2"/>
  <c r="J1485" i="2"/>
  <c r="K1485" i="2"/>
  <c r="L1485" i="2"/>
  <c r="P1485" i="2"/>
  <c r="Q1485" i="2"/>
  <c r="R1485" i="2"/>
  <c r="M1485" i="2"/>
  <c r="E1486" i="2"/>
  <c r="F1486" i="2"/>
  <c r="G1486" i="2"/>
  <c r="H1486" i="2"/>
  <c r="I1486" i="2"/>
  <c r="O1486" i="2"/>
  <c r="J1486" i="2"/>
  <c r="K1486" i="2"/>
  <c r="L1486" i="2"/>
  <c r="P1486" i="2"/>
  <c r="Q1486" i="2"/>
  <c r="R1486" i="2"/>
  <c r="M1486" i="2"/>
  <c r="E1487" i="2"/>
  <c r="F1487" i="2"/>
  <c r="G1487" i="2"/>
  <c r="H1487" i="2"/>
  <c r="I1487" i="2"/>
  <c r="O1487" i="2"/>
  <c r="J1487" i="2"/>
  <c r="K1487" i="2"/>
  <c r="L1487" i="2"/>
  <c r="P1487" i="2"/>
  <c r="Q1487" i="2"/>
  <c r="R1487" i="2"/>
  <c r="M1487" i="2"/>
  <c r="E1488" i="2"/>
  <c r="F1488" i="2"/>
  <c r="G1488" i="2"/>
  <c r="H1488" i="2"/>
  <c r="I1488" i="2"/>
  <c r="O1488" i="2"/>
  <c r="J1488" i="2"/>
  <c r="K1488" i="2"/>
  <c r="L1488" i="2"/>
  <c r="P1488" i="2"/>
  <c r="Q1488" i="2"/>
  <c r="R1488" i="2"/>
  <c r="M1488" i="2"/>
  <c r="E1489" i="2"/>
  <c r="F1489" i="2"/>
  <c r="G1489" i="2"/>
  <c r="H1489" i="2"/>
  <c r="I1489" i="2"/>
  <c r="O1489" i="2"/>
  <c r="J1489" i="2"/>
  <c r="K1489" i="2"/>
  <c r="L1489" i="2"/>
  <c r="P1489" i="2"/>
  <c r="Q1489" i="2"/>
  <c r="R1489" i="2"/>
  <c r="M1489" i="2"/>
  <c r="E1490" i="2"/>
  <c r="F1490" i="2"/>
  <c r="G1490" i="2"/>
  <c r="H1490" i="2"/>
  <c r="I1490" i="2"/>
  <c r="O1490" i="2"/>
  <c r="J1490" i="2"/>
  <c r="K1490" i="2"/>
  <c r="L1490" i="2"/>
  <c r="P1490" i="2"/>
  <c r="Q1490" i="2"/>
  <c r="R1490" i="2"/>
  <c r="M1490" i="2"/>
  <c r="E1491" i="2"/>
  <c r="F1491" i="2"/>
  <c r="G1491" i="2"/>
  <c r="H1491" i="2"/>
  <c r="I1491" i="2"/>
  <c r="O1491" i="2"/>
  <c r="J1491" i="2"/>
  <c r="K1491" i="2"/>
  <c r="L1491" i="2"/>
  <c r="P1491" i="2"/>
  <c r="Q1491" i="2"/>
  <c r="R1491" i="2"/>
  <c r="M1491" i="2"/>
  <c r="E1492" i="2"/>
  <c r="F1492" i="2"/>
  <c r="G1492" i="2"/>
  <c r="H1492" i="2"/>
  <c r="I1492" i="2"/>
  <c r="O1492" i="2"/>
  <c r="J1492" i="2"/>
  <c r="K1492" i="2"/>
  <c r="L1492" i="2"/>
  <c r="P1492" i="2"/>
  <c r="Q1492" i="2"/>
  <c r="R1492" i="2"/>
  <c r="M1492" i="2"/>
  <c r="E1493" i="2"/>
  <c r="F1493" i="2"/>
  <c r="G1493" i="2"/>
  <c r="H1493" i="2"/>
  <c r="I1493" i="2"/>
  <c r="O1493" i="2"/>
  <c r="J1493" i="2"/>
  <c r="K1493" i="2"/>
  <c r="L1493" i="2"/>
  <c r="P1493" i="2"/>
  <c r="Q1493" i="2"/>
  <c r="R1493" i="2"/>
  <c r="M1493" i="2"/>
  <c r="E1494" i="2"/>
  <c r="F1494" i="2"/>
  <c r="G1494" i="2"/>
  <c r="H1494" i="2"/>
  <c r="I1494" i="2"/>
  <c r="O1494" i="2"/>
  <c r="J1494" i="2"/>
  <c r="K1494" i="2"/>
  <c r="L1494" i="2"/>
  <c r="P1494" i="2"/>
  <c r="Q1494" i="2"/>
  <c r="R1494" i="2"/>
  <c r="M1494" i="2"/>
  <c r="E1495" i="2"/>
  <c r="F1495" i="2"/>
  <c r="G1495" i="2"/>
  <c r="H1495" i="2"/>
  <c r="I1495" i="2"/>
  <c r="O1495" i="2"/>
  <c r="J1495" i="2"/>
  <c r="K1495" i="2"/>
  <c r="L1495" i="2"/>
  <c r="P1495" i="2"/>
  <c r="Q1495" i="2"/>
  <c r="R1495" i="2"/>
  <c r="M1495" i="2"/>
  <c r="E1496" i="2"/>
  <c r="F1496" i="2"/>
  <c r="G1496" i="2"/>
  <c r="H1496" i="2"/>
  <c r="I1496" i="2"/>
  <c r="O1496" i="2"/>
  <c r="J1496" i="2"/>
  <c r="K1496" i="2"/>
  <c r="L1496" i="2"/>
  <c r="P1496" i="2"/>
  <c r="Q1496" i="2"/>
  <c r="R1496" i="2"/>
  <c r="M1496" i="2"/>
  <c r="E1497" i="2"/>
  <c r="F1497" i="2"/>
  <c r="G1497" i="2"/>
  <c r="H1497" i="2"/>
  <c r="I1497" i="2"/>
  <c r="O1497" i="2"/>
  <c r="J1497" i="2"/>
  <c r="K1497" i="2"/>
  <c r="L1497" i="2"/>
  <c r="P1497" i="2"/>
  <c r="Q1497" i="2"/>
  <c r="R1497" i="2"/>
  <c r="M1497" i="2"/>
  <c r="E1498" i="2"/>
  <c r="F1498" i="2"/>
  <c r="G1498" i="2"/>
  <c r="H1498" i="2"/>
  <c r="I1498" i="2"/>
  <c r="O1498" i="2"/>
  <c r="J1498" i="2"/>
  <c r="K1498" i="2"/>
  <c r="L1498" i="2"/>
  <c r="P1498" i="2"/>
  <c r="Q1498" i="2"/>
  <c r="R1498" i="2"/>
  <c r="M1498" i="2"/>
  <c r="E1499" i="2"/>
  <c r="F1499" i="2"/>
  <c r="G1499" i="2"/>
  <c r="H1499" i="2"/>
  <c r="I1499" i="2"/>
  <c r="O1499" i="2"/>
  <c r="J1499" i="2"/>
  <c r="K1499" i="2"/>
  <c r="L1499" i="2"/>
  <c r="P1499" i="2"/>
  <c r="Q1499" i="2"/>
  <c r="R1499" i="2"/>
  <c r="M1499" i="2"/>
  <c r="E1500" i="2"/>
  <c r="F1500" i="2"/>
  <c r="G1500" i="2"/>
  <c r="H1500" i="2"/>
  <c r="I1500" i="2"/>
  <c r="O1500" i="2"/>
  <c r="J1500" i="2"/>
  <c r="K1500" i="2"/>
  <c r="L1500" i="2"/>
  <c r="P1500" i="2"/>
  <c r="Q1500" i="2"/>
  <c r="R1500" i="2"/>
  <c r="M1500" i="2"/>
  <c r="E1501" i="2"/>
  <c r="F1501" i="2"/>
  <c r="G1501" i="2"/>
  <c r="H1501" i="2"/>
  <c r="I1501" i="2"/>
  <c r="O1501" i="2"/>
  <c r="J1501" i="2"/>
  <c r="K1501" i="2"/>
  <c r="L1501" i="2"/>
  <c r="P1501" i="2"/>
  <c r="Q1501" i="2"/>
  <c r="R1501" i="2"/>
  <c r="M1501" i="2"/>
  <c r="E1502" i="2"/>
  <c r="F1502" i="2"/>
  <c r="G1502" i="2"/>
  <c r="H1502" i="2"/>
  <c r="I1502" i="2"/>
  <c r="O1502" i="2"/>
  <c r="J1502" i="2"/>
  <c r="K1502" i="2"/>
  <c r="L1502" i="2"/>
  <c r="P1502" i="2"/>
  <c r="Q1502" i="2"/>
  <c r="R1502" i="2"/>
  <c r="M1502" i="2"/>
  <c r="E1503" i="2"/>
  <c r="F1503" i="2"/>
  <c r="G1503" i="2"/>
  <c r="H1503" i="2"/>
  <c r="I1503" i="2"/>
  <c r="O1503" i="2"/>
  <c r="J1503" i="2"/>
  <c r="K1503" i="2"/>
  <c r="L1503" i="2"/>
  <c r="P1503" i="2"/>
  <c r="Q1503" i="2"/>
  <c r="R1503" i="2"/>
  <c r="M1503" i="2"/>
  <c r="E1504" i="2"/>
  <c r="F1504" i="2"/>
  <c r="G1504" i="2"/>
  <c r="H1504" i="2"/>
  <c r="I1504" i="2"/>
  <c r="O1504" i="2"/>
  <c r="J1504" i="2"/>
  <c r="K1504" i="2"/>
  <c r="L1504" i="2"/>
  <c r="P1504" i="2"/>
  <c r="Q1504" i="2"/>
  <c r="R1504" i="2"/>
  <c r="M1504" i="2"/>
  <c r="E1505" i="2"/>
  <c r="F1505" i="2"/>
  <c r="G1505" i="2"/>
  <c r="H1505" i="2"/>
  <c r="I1505" i="2"/>
  <c r="O1505" i="2"/>
  <c r="J1505" i="2"/>
  <c r="K1505" i="2"/>
  <c r="L1505" i="2"/>
  <c r="P1505" i="2"/>
  <c r="Q1505" i="2"/>
  <c r="R1505" i="2"/>
  <c r="M1505" i="2"/>
  <c r="E1506" i="2"/>
  <c r="F1506" i="2"/>
  <c r="G1506" i="2"/>
  <c r="H1506" i="2"/>
  <c r="I1506" i="2"/>
  <c r="O1506" i="2"/>
  <c r="J1506" i="2"/>
  <c r="K1506" i="2"/>
  <c r="L1506" i="2"/>
  <c r="P1506" i="2"/>
  <c r="Q1506" i="2"/>
  <c r="R1506" i="2"/>
  <c r="M1506" i="2"/>
  <c r="E1507" i="2"/>
  <c r="F1507" i="2"/>
  <c r="G1507" i="2"/>
  <c r="H1507" i="2"/>
  <c r="I1507" i="2"/>
  <c r="O1507" i="2"/>
  <c r="J1507" i="2"/>
  <c r="K1507" i="2"/>
  <c r="L1507" i="2"/>
  <c r="P1507" i="2"/>
  <c r="Q1507" i="2"/>
  <c r="R1507" i="2"/>
  <c r="M1507" i="2"/>
  <c r="E1508" i="2"/>
  <c r="F1508" i="2"/>
  <c r="G1508" i="2"/>
  <c r="H1508" i="2"/>
  <c r="I1508" i="2"/>
  <c r="O1508" i="2"/>
  <c r="J1508" i="2"/>
  <c r="K1508" i="2"/>
  <c r="L1508" i="2"/>
  <c r="P1508" i="2"/>
  <c r="Q1508" i="2"/>
  <c r="R1508" i="2"/>
  <c r="M1508" i="2"/>
  <c r="E1509" i="2"/>
  <c r="F1509" i="2"/>
  <c r="G1509" i="2"/>
  <c r="H1509" i="2"/>
  <c r="I1509" i="2"/>
  <c r="O1509" i="2"/>
  <c r="J1509" i="2"/>
  <c r="K1509" i="2"/>
  <c r="L1509" i="2"/>
  <c r="P1509" i="2"/>
  <c r="Q1509" i="2"/>
  <c r="R1509" i="2"/>
  <c r="M1509" i="2"/>
  <c r="E1510" i="2"/>
  <c r="F1510" i="2"/>
  <c r="G1510" i="2"/>
  <c r="H1510" i="2"/>
  <c r="I1510" i="2"/>
  <c r="O1510" i="2"/>
  <c r="J1510" i="2"/>
  <c r="K1510" i="2"/>
  <c r="L1510" i="2"/>
  <c r="P1510" i="2"/>
  <c r="Q1510" i="2"/>
  <c r="R1510" i="2"/>
  <c r="M1510" i="2"/>
  <c r="E1511" i="2"/>
  <c r="F1511" i="2"/>
  <c r="G1511" i="2"/>
  <c r="H1511" i="2"/>
  <c r="I1511" i="2"/>
  <c r="O1511" i="2"/>
  <c r="J1511" i="2"/>
  <c r="K1511" i="2"/>
  <c r="L1511" i="2"/>
  <c r="P1511" i="2"/>
  <c r="Q1511" i="2"/>
  <c r="R1511" i="2"/>
  <c r="M1511" i="2"/>
  <c r="E1512" i="2"/>
  <c r="F1512" i="2"/>
  <c r="G1512" i="2"/>
  <c r="H1512" i="2"/>
  <c r="I1512" i="2"/>
  <c r="O1512" i="2"/>
  <c r="J1512" i="2"/>
  <c r="K1512" i="2"/>
  <c r="L1512" i="2"/>
  <c r="P1512" i="2"/>
  <c r="Q1512" i="2"/>
  <c r="R1512" i="2"/>
  <c r="M1512" i="2"/>
  <c r="E1513" i="2"/>
  <c r="F1513" i="2"/>
  <c r="G1513" i="2"/>
  <c r="H1513" i="2"/>
  <c r="I1513" i="2"/>
  <c r="O1513" i="2"/>
  <c r="J1513" i="2"/>
  <c r="K1513" i="2"/>
  <c r="L1513" i="2"/>
  <c r="P1513" i="2"/>
  <c r="Q1513" i="2"/>
  <c r="R1513" i="2"/>
  <c r="M1513" i="2"/>
  <c r="E1514" i="2"/>
  <c r="F1514" i="2"/>
  <c r="G1514" i="2"/>
  <c r="H1514" i="2"/>
  <c r="I1514" i="2"/>
  <c r="O1514" i="2"/>
  <c r="J1514" i="2"/>
  <c r="K1514" i="2"/>
  <c r="L1514" i="2"/>
  <c r="P1514" i="2"/>
  <c r="Q1514" i="2"/>
  <c r="R1514" i="2"/>
  <c r="M1514" i="2"/>
  <c r="E1515" i="2"/>
  <c r="F1515" i="2"/>
  <c r="G1515" i="2"/>
  <c r="H1515" i="2"/>
  <c r="I1515" i="2"/>
  <c r="O1515" i="2"/>
  <c r="J1515" i="2"/>
  <c r="K1515" i="2"/>
  <c r="L1515" i="2"/>
  <c r="P1515" i="2"/>
  <c r="Q1515" i="2"/>
  <c r="R1515" i="2"/>
  <c r="M1515" i="2"/>
  <c r="E1516" i="2"/>
  <c r="F1516" i="2"/>
  <c r="G1516" i="2"/>
  <c r="H1516" i="2"/>
  <c r="I1516" i="2"/>
  <c r="O1516" i="2"/>
  <c r="J1516" i="2"/>
  <c r="K1516" i="2"/>
  <c r="L1516" i="2"/>
  <c r="P1516" i="2"/>
  <c r="Q1516" i="2"/>
  <c r="R1516" i="2"/>
  <c r="M1516" i="2"/>
  <c r="E1517" i="2"/>
  <c r="F1517" i="2"/>
  <c r="G1517" i="2"/>
  <c r="H1517" i="2"/>
  <c r="I1517" i="2"/>
  <c r="O1517" i="2"/>
  <c r="J1517" i="2"/>
  <c r="K1517" i="2"/>
  <c r="L1517" i="2"/>
  <c r="P1517" i="2"/>
  <c r="Q1517" i="2"/>
  <c r="R1517" i="2"/>
  <c r="M1517" i="2"/>
  <c r="E1518" i="2"/>
  <c r="F1518" i="2"/>
  <c r="G1518" i="2"/>
  <c r="H1518" i="2"/>
  <c r="I1518" i="2"/>
  <c r="O1518" i="2"/>
  <c r="J1518" i="2"/>
  <c r="K1518" i="2"/>
  <c r="L1518" i="2"/>
  <c r="P1518" i="2"/>
  <c r="Q1518" i="2"/>
  <c r="R1518" i="2"/>
  <c r="M1518" i="2"/>
  <c r="E1519" i="2"/>
  <c r="F1519" i="2"/>
  <c r="G1519" i="2"/>
  <c r="H1519" i="2"/>
  <c r="I1519" i="2"/>
  <c r="O1519" i="2"/>
  <c r="J1519" i="2"/>
  <c r="K1519" i="2"/>
  <c r="L1519" i="2"/>
  <c r="P1519" i="2"/>
  <c r="Q1519" i="2"/>
  <c r="R1519" i="2"/>
  <c r="M1519" i="2"/>
  <c r="E1520" i="2"/>
  <c r="F1520" i="2"/>
  <c r="G1520" i="2"/>
  <c r="H1520" i="2"/>
  <c r="I1520" i="2"/>
  <c r="O1520" i="2"/>
  <c r="J1520" i="2"/>
  <c r="K1520" i="2"/>
  <c r="L1520" i="2"/>
  <c r="P1520" i="2"/>
  <c r="Q1520" i="2"/>
  <c r="R1520" i="2"/>
  <c r="M1520" i="2"/>
  <c r="E1521" i="2"/>
  <c r="F1521" i="2"/>
  <c r="G1521" i="2"/>
  <c r="H1521" i="2"/>
  <c r="I1521" i="2"/>
  <c r="O1521" i="2"/>
  <c r="J1521" i="2"/>
  <c r="K1521" i="2"/>
  <c r="L1521" i="2"/>
  <c r="P1521" i="2"/>
  <c r="Q1521" i="2"/>
  <c r="R1521" i="2"/>
  <c r="M1521" i="2"/>
  <c r="E1522" i="2"/>
  <c r="F1522" i="2"/>
  <c r="G1522" i="2"/>
  <c r="H1522" i="2"/>
  <c r="I1522" i="2"/>
  <c r="O1522" i="2"/>
  <c r="J1522" i="2"/>
  <c r="K1522" i="2"/>
  <c r="L1522" i="2"/>
  <c r="P1522" i="2"/>
  <c r="Q1522" i="2"/>
  <c r="R1522" i="2"/>
  <c r="M1522" i="2"/>
  <c r="E1523" i="2"/>
  <c r="F1523" i="2"/>
  <c r="G1523" i="2"/>
  <c r="H1523" i="2"/>
  <c r="I1523" i="2"/>
  <c r="O1523" i="2"/>
  <c r="J1523" i="2"/>
  <c r="K1523" i="2"/>
  <c r="L1523" i="2"/>
  <c r="P1523" i="2"/>
  <c r="Q1523" i="2"/>
  <c r="R1523" i="2"/>
  <c r="M1523" i="2"/>
  <c r="E1524" i="2"/>
  <c r="F1524" i="2"/>
  <c r="G1524" i="2"/>
  <c r="H1524" i="2"/>
  <c r="I1524" i="2"/>
  <c r="O1524" i="2"/>
  <c r="J1524" i="2"/>
  <c r="K1524" i="2"/>
  <c r="L1524" i="2"/>
  <c r="P1524" i="2"/>
  <c r="Q1524" i="2"/>
  <c r="R1524" i="2"/>
  <c r="M1524" i="2"/>
  <c r="E1525" i="2"/>
  <c r="F1525" i="2"/>
  <c r="G1525" i="2"/>
  <c r="H1525" i="2"/>
  <c r="I1525" i="2"/>
  <c r="O1525" i="2"/>
  <c r="J1525" i="2"/>
  <c r="K1525" i="2"/>
  <c r="L1525" i="2"/>
  <c r="P1525" i="2"/>
  <c r="Q1525" i="2"/>
  <c r="R1525" i="2"/>
  <c r="M1525" i="2"/>
  <c r="E1526" i="2"/>
  <c r="F1526" i="2"/>
  <c r="G1526" i="2"/>
  <c r="H1526" i="2"/>
  <c r="I1526" i="2"/>
  <c r="O1526" i="2"/>
  <c r="J1526" i="2"/>
  <c r="K1526" i="2"/>
  <c r="L1526" i="2"/>
  <c r="P1526" i="2"/>
  <c r="Q1526" i="2"/>
  <c r="R1526" i="2"/>
  <c r="M1526" i="2"/>
  <c r="E1527" i="2"/>
  <c r="F1527" i="2"/>
  <c r="G1527" i="2"/>
  <c r="H1527" i="2"/>
  <c r="I1527" i="2"/>
  <c r="O1527" i="2"/>
  <c r="J1527" i="2"/>
  <c r="K1527" i="2"/>
  <c r="L1527" i="2"/>
  <c r="P1527" i="2"/>
  <c r="Q1527" i="2"/>
  <c r="R1527" i="2"/>
  <c r="M1527" i="2"/>
  <c r="E1528" i="2"/>
  <c r="F1528" i="2"/>
  <c r="G1528" i="2"/>
  <c r="H1528" i="2"/>
  <c r="I1528" i="2"/>
  <c r="O1528" i="2"/>
  <c r="J1528" i="2"/>
  <c r="K1528" i="2"/>
  <c r="L1528" i="2"/>
  <c r="P1528" i="2"/>
  <c r="Q1528" i="2"/>
  <c r="R1528" i="2"/>
  <c r="M1528" i="2"/>
  <c r="E1529" i="2"/>
  <c r="F1529" i="2"/>
  <c r="G1529" i="2"/>
  <c r="H1529" i="2"/>
  <c r="I1529" i="2"/>
  <c r="O1529" i="2"/>
  <c r="J1529" i="2"/>
  <c r="K1529" i="2"/>
  <c r="L1529" i="2"/>
  <c r="P1529" i="2"/>
  <c r="Q1529" i="2"/>
  <c r="R1529" i="2"/>
  <c r="M1529" i="2"/>
  <c r="E1530" i="2"/>
  <c r="F1530" i="2"/>
  <c r="G1530" i="2"/>
  <c r="H1530" i="2"/>
  <c r="I1530" i="2"/>
  <c r="O1530" i="2"/>
  <c r="J1530" i="2"/>
  <c r="K1530" i="2"/>
  <c r="L1530" i="2"/>
  <c r="P1530" i="2"/>
  <c r="Q1530" i="2"/>
  <c r="R1530" i="2"/>
  <c r="M1530" i="2"/>
  <c r="E1531" i="2"/>
  <c r="F1531" i="2"/>
  <c r="G1531" i="2"/>
  <c r="H1531" i="2"/>
  <c r="I1531" i="2"/>
  <c r="O1531" i="2"/>
  <c r="J1531" i="2"/>
  <c r="K1531" i="2"/>
  <c r="L1531" i="2"/>
  <c r="P1531" i="2"/>
  <c r="Q1531" i="2"/>
  <c r="R1531" i="2"/>
  <c r="M1531" i="2"/>
  <c r="E1532" i="2"/>
  <c r="F1532" i="2"/>
  <c r="G1532" i="2"/>
  <c r="H1532" i="2"/>
  <c r="I1532" i="2"/>
  <c r="O1532" i="2"/>
  <c r="J1532" i="2"/>
  <c r="K1532" i="2"/>
  <c r="L1532" i="2"/>
  <c r="P1532" i="2"/>
  <c r="Q1532" i="2"/>
  <c r="R1532" i="2"/>
  <c r="M1532" i="2"/>
  <c r="E1533" i="2"/>
  <c r="F1533" i="2"/>
  <c r="G1533" i="2"/>
  <c r="H1533" i="2"/>
  <c r="I1533" i="2"/>
  <c r="O1533" i="2"/>
  <c r="J1533" i="2"/>
  <c r="K1533" i="2"/>
  <c r="L1533" i="2"/>
  <c r="P1533" i="2"/>
  <c r="Q1533" i="2"/>
  <c r="R1533" i="2"/>
  <c r="M1533" i="2"/>
  <c r="E1534" i="2"/>
  <c r="F1534" i="2"/>
  <c r="G1534" i="2"/>
  <c r="H1534" i="2"/>
  <c r="I1534" i="2"/>
  <c r="O1534" i="2"/>
  <c r="J1534" i="2"/>
  <c r="K1534" i="2"/>
  <c r="L1534" i="2"/>
  <c r="P1534" i="2"/>
  <c r="Q1534" i="2"/>
  <c r="R1534" i="2"/>
  <c r="M1534" i="2"/>
  <c r="E1535" i="2"/>
  <c r="F1535" i="2"/>
  <c r="G1535" i="2"/>
  <c r="H1535" i="2"/>
  <c r="I1535" i="2"/>
  <c r="O1535" i="2"/>
  <c r="J1535" i="2"/>
  <c r="K1535" i="2"/>
  <c r="L1535" i="2"/>
  <c r="P1535" i="2"/>
  <c r="Q1535" i="2"/>
  <c r="R1535" i="2"/>
  <c r="M1535" i="2"/>
  <c r="E1536" i="2"/>
  <c r="F1536" i="2"/>
  <c r="G1536" i="2"/>
  <c r="H1536" i="2"/>
  <c r="I1536" i="2"/>
  <c r="O1536" i="2"/>
  <c r="J1536" i="2"/>
  <c r="K1536" i="2"/>
  <c r="L1536" i="2"/>
  <c r="P1536" i="2"/>
  <c r="Q1536" i="2"/>
  <c r="R1536" i="2"/>
  <c r="M1536" i="2"/>
  <c r="E1537" i="2"/>
  <c r="F1537" i="2"/>
  <c r="G1537" i="2"/>
  <c r="H1537" i="2"/>
  <c r="I1537" i="2"/>
  <c r="O1537" i="2"/>
  <c r="J1537" i="2"/>
  <c r="K1537" i="2"/>
  <c r="L1537" i="2"/>
  <c r="P1537" i="2"/>
  <c r="Q1537" i="2"/>
  <c r="R1537" i="2"/>
  <c r="M1537" i="2"/>
  <c r="E1538" i="2"/>
  <c r="F1538" i="2"/>
  <c r="G1538" i="2"/>
  <c r="H1538" i="2"/>
  <c r="I1538" i="2"/>
  <c r="O1538" i="2"/>
  <c r="J1538" i="2"/>
  <c r="K1538" i="2"/>
  <c r="L1538" i="2"/>
  <c r="P1538" i="2"/>
  <c r="Q1538" i="2"/>
  <c r="R1538" i="2"/>
  <c r="M1538" i="2"/>
  <c r="E1539" i="2"/>
  <c r="F1539" i="2"/>
  <c r="G1539" i="2"/>
  <c r="H1539" i="2"/>
  <c r="I1539" i="2"/>
  <c r="O1539" i="2"/>
  <c r="J1539" i="2"/>
  <c r="K1539" i="2"/>
  <c r="L1539" i="2"/>
  <c r="P1539" i="2"/>
  <c r="Q1539" i="2"/>
  <c r="R1539" i="2"/>
  <c r="M1539" i="2"/>
  <c r="E1540" i="2"/>
  <c r="F1540" i="2"/>
  <c r="G1540" i="2"/>
  <c r="H1540" i="2"/>
  <c r="I1540" i="2"/>
  <c r="O1540" i="2"/>
  <c r="J1540" i="2"/>
  <c r="K1540" i="2"/>
  <c r="L1540" i="2"/>
  <c r="P1540" i="2"/>
  <c r="Q1540" i="2"/>
  <c r="R1540" i="2"/>
  <c r="M1540" i="2"/>
  <c r="E1541" i="2"/>
  <c r="F1541" i="2"/>
  <c r="G1541" i="2"/>
  <c r="H1541" i="2"/>
  <c r="I1541" i="2"/>
  <c r="O1541" i="2"/>
  <c r="J1541" i="2"/>
  <c r="K1541" i="2"/>
  <c r="L1541" i="2"/>
  <c r="P1541" i="2"/>
  <c r="Q1541" i="2"/>
  <c r="R1541" i="2"/>
  <c r="M1541" i="2"/>
  <c r="E1542" i="2"/>
  <c r="F1542" i="2"/>
  <c r="G1542" i="2"/>
  <c r="H1542" i="2"/>
  <c r="I1542" i="2"/>
  <c r="O1542" i="2"/>
  <c r="J1542" i="2"/>
  <c r="K1542" i="2"/>
  <c r="L1542" i="2"/>
  <c r="P1542" i="2"/>
  <c r="Q1542" i="2"/>
  <c r="R1542" i="2"/>
  <c r="M1542" i="2"/>
  <c r="E1543" i="2"/>
  <c r="F1543" i="2"/>
  <c r="G1543" i="2"/>
  <c r="H1543" i="2"/>
  <c r="I1543" i="2"/>
  <c r="O1543" i="2"/>
  <c r="J1543" i="2"/>
  <c r="K1543" i="2"/>
  <c r="L1543" i="2"/>
  <c r="P1543" i="2"/>
  <c r="Q1543" i="2"/>
  <c r="R1543" i="2"/>
  <c r="M1543" i="2"/>
  <c r="E1544" i="2"/>
  <c r="F1544" i="2"/>
  <c r="G1544" i="2"/>
  <c r="H1544" i="2"/>
  <c r="I1544" i="2"/>
  <c r="O1544" i="2"/>
  <c r="J1544" i="2"/>
  <c r="K1544" i="2"/>
  <c r="L1544" i="2"/>
  <c r="P1544" i="2"/>
  <c r="Q1544" i="2"/>
  <c r="R1544" i="2"/>
  <c r="M1544" i="2"/>
  <c r="E1545" i="2"/>
  <c r="F1545" i="2"/>
  <c r="G1545" i="2"/>
  <c r="H1545" i="2"/>
  <c r="I1545" i="2"/>
  <c r="O1545" i="2"/>
  <c r="J1545" i="2"/>
  <c r="K1545" i="2"/>
  <c r="L1545" i="2"/>
  <c r="P1545" i="2"/>
  <c r="Q1545" i="2"/>
  <c r="R1545" i="2"/>
  <c r="M1545" i="2"/>
  <c r="E1546" i="2"/>
  <c r="F1546" i="2"/>
  <c r="G1546" i="2"/>
  <c r="H1546" i="2"/>
  <c r="I1546" i="2"/>
  <c r="O1546" i="2"/>
  <c r="J1546" i="2"/>
  <c r="K1546" i="2"/>
  <c r="L1546" i="2"/>
  <c r="P1546" i="2"/>
  <c r="Q1546" i="2"/>
  <c r="R1546" i="2"/>
  <c r="M1546" i="2"/>
  <c r="E1547" i="2"/>
  <c r="F1547" i="2"/>
  <c r="G1547" i="2"/>
  <c r="H1547" i="2"/>
  <c r="I1547" i="2"/>
  <c r="O1547" i="2"/>
  <c r="J1547" i="2"/>
  <c r="K1547" i="2"/>
  <c r="L1547" i="2"/>
  <c r="P1547" i="2"/>
  <c r="Q1547" i="2"/>
  <c r="R1547" i="2"/>
  <c r="M1547" i="2"/>
  <c r="E1548" i="2"/>
  <c r="F1548" i="2"/>
  <c r="G1548" i="2"/>
  <c r="H1548" i="2"/>
  <c r="I1548" i="2"/>
  <c r="O1548" i="2"/>
  <c r="J1548" i="2"/>
  <c r="K1548" i="2"/>
  <c r="L1548" i="2"/>
  <c r="P1548" i="2"/>
  <c r="Q1548" i="2"/>
  <c r="R1548" i="2"/>
  <c r="M1548" i="2"/>
  <c r="E1549" i="2"/>
  <c r="F1549" i="2"/>
  <c r="G1549" i="2"/>
  <c r="H1549" i="2"/>
  <c r="I1549" i="2"/>
  <c r="O1549" i="2"/>
  <c r="J1549" i="2"/>
  <c r="K1549" i="2"/>
  <c r="L1549" i="2"/>
  <c r="P1549" i="2"/>
  <c r="Q1549" i="2"/>
  <c r="R1549" i="2"/>
  <c r="M1549" i="2"/>
  <c r="E1550" i="2"/>
  <c r="F1550" i="2"/>
  <c r="G1550" i="2"/>
  <c r="H1550" i="2"/>
  <c r="I1550" i="2"/>
  <c r="O1550" i="2"/>
  <c r="J1550" i="2"/>
  <c r="K1550" i="2"/>
  <c r="L1550" i="2"/>
  <c r="P1550" i="2"/>
  <c r="Q1550" i="2"/>
  <c r="R1550" i="2"/>
  <c r="M1550" i="2"/>
  <c r="E1551" i="2"/>
  <c r="F1551" i="2"/>
  <c r="G1551" i="2"/>
  <c r="H1551" i="2"/>
  <c r="I1551" i="2"/>
  <c r="O1551" i="2"/>
  <c r="J1551" i="2"/>
  <c r="K1551" i="2"/>
  <c r="L1551" i="2"/>
  <c r="P1551" i="2"/>
  <c r="Q1551" i="2"/>
  <c r="R1551" i="2"/>
  <c r="M1551" i="2"/>
  <c r="E1552" i="2"/>
  <c r="F1552" i="2"/>
  <c r="G1552" i="2"/>
  <c r="H1552" i="2"/>
  <c r="I1552" i="2"/>
  <c r="O1552" i="2"/>
  <c r="J1552" i="2"/>
  <c r="K1552" i="2"/>
  <c r="L1552" i="2"/>
  <c r="P1552" i="2"/>
  <c r="Q1552" i="2"/>
  <c r="R1552" i="2"/>
  <c r="M1552" i="2"/>
  <c r="E1553" i="2"/>
  <c r="F1553" i="2"/>
  <c r="G1553" i="2"/>
  <c r="H1553" i="2"/>
  <c r="I1553" i="2"/>
  <c r="O1553" i="2"/>
  <c r="J1553" i="2"/>
  <c r="K1553" i="2"/>
  <c r="L1553" i="2"/>
  <c r="P1553" i="2"/>
  <c r="Q1553" i="2"/>
  <c r="R1553" i="2"/>
  <c r="M1553" i="2"/>
  <c r="E1554" i="2"/>
  <c r="F1554" i="2"/>
  <c r="G1554" i="2"/>
  <c r="H1554" i="2"/>
  <c r="I1554" i="2"/>
  <c r="O1554" i="2"/>
  <c r="J1554" i="2"/>
  <c r="K1554" i="2"/>
  <c r="L1554" i="2"/>
  <c r="P1554" i="2"/>
  <c r="Q1554" i="2"/>
  <c r="R1554" i="2"/>
  <c r="M1554" i="2"/>
  <c r="E1555" i="2"/>
  <c r="F1555" i="2"/>
  <c r="G1555" i="2"/>
  <c r="H1555" i="2"/>
  <c r="I1555" i="2"/>
  <c r="O1555" i="2"/>
  <c r="J1555" i="2"/>
  <c r="K1555" i="2"/>
  <c r="L1555" i="2"/>
  <c r="P1555" i="2"/>
  <c r="Q1555" i="2"/>
  <c r="R1555" i="2"/>
  <c r="M1555" i="2"/>
  <c r="E1556" i="2"/>
  <c r="F1556" i="2"/>
  <c r="G1556" i="2"/>
  <c r="I1556" i="2"/>
  <c r="O1556" i="2"/>
  <c r="J1556" i="2"/>
  <c r="K1556" i="2"/>
  <c r="L1556" i="2"/>
  <c r="P1556" i="2"/>
  <c r="Q1556" i="2"/>
  <c r="R1556" i="2"/>
  <c r="M1556" i="2"/>
  <c r="E1557" i="2"/>
  <c r="F1557" i="2"/>
  <c r="G1557" i="2"/>
  <c r="I1557" i="2"/>
  <c r="O1557" i="2"/>
  <c r="J1557" i="2"/>
  <c r="K1557" i="2"/>
  <c r="L1557" i="2"/>
  <c r="P1557" i="2"/>
  <c r="Q1557" i="2"/>
  <c r="R1557" i="2"/>
  <c r="M1557" i="2"/>
  <c r="E1558" i="2"/>
  <c r="F1558" i="2"/>
  <c r="G1558" i="2"/>
  <c r="I1558" i="2"/>
  <c r="O1558" i="2"/>
  <c r="J1558" i="2"/>
  <c r="K1558" i="2"/>
  <c r="L1558" i="2"/>
  <c r="P1558" i="2"/>
  <c r="Q1558" i="2"/>
  <c r="R1558" i="2"/>
  <c r="M1558" i="2"/>
  <c r="E1559" i="2"/>
  <c r="F1559" i="2"/>
  <c r="G1559" i="2"/>
  <c r="I1559" i="2"/>
  <c r="O1559" i="2"/>
  <c r="J1559" i="2"/>
  <c r="K1559" i="2"/>
  <c r="L1559" i="2"/>
  <c r="P1559" i="2"/>
  <c r="Q1559" i="2"/>
  <c r="R1559" i="2"/>
  <c r="M1559" i="2"/>
  <c r="E1560" i="2"/>
  <c r="F1560" i="2"/>
  <c r="G1560" i="2"/>
  <c r="I1560" i="2"/>
  <c r="O1560" i="2"/>
  <c r="J1560" i="2"/>
  <c r="K1560" i="2"/>
  <c r="L1560" i="2"/>
  <c r="P1560" i="2"/>
  <c r="Q1560" i="2"/>
  <c r="R1560" i="2"/>
  <c r="M1560" i="2"/>
  <c r="E1561" i="2"/>
  <c r="F1561" i="2"/>
  <c r="G1561" i="2"/>
  <c r="I1561" i="2"/>
  <c r="O1561" i="2"/>
  <c r="J1561" i="2"/>
  <c r="K1561" i="2"/>
  <c r="L1561" i="2"/>
  <c r="P1561" i="2"/>
  <c r="Q1561" i="2"/>
  <c r="R1561" i="2"/>
  <c r="M1561" i="2"/>
  <c r="E1562" i="2"/>
  <c r="F1562" i="2"/>
  <c r="G1562" i="2"/>
  <c r="I1562" i="2"/>
  <c r="O1562" i="2"/>
  <c r="J1562" i="2"/>
  <c r="K1562" i="2"/>
  <c r="L1562" i="2"/>
  <c r="P1562" i="2"/>
  <c r="Q1562" i="2"/>
  <c r="R1562" i="2"/>
  <c r="M1562" i="2"/>
  <c r="E1563" i="2"/>
  <c r="F1563" i="2"/>
  <c r="G1563" i="2"/>
  <c r="I1563" i="2"/>
  <c r="O1563" i="2"/>
  <c r="J1563" i="2"/>
  <c r="K1563" i="2"/>
  <c r="L1563" i="2"/>
  <c r="P1563" i="2"/>
  <c r="Q1563" i="2"/>
  <c r="R1563" i="2"/>
  <c r="M1563" i="2"/>
  <c r="E1564" i="2"/>
  <c r="F1564" i="2"/>
  <c r="G1564" i="2"/>
  <c r="I1564" i="2"/>
  <c r="O1564" i="2"/>
  <c r="J1564" i="2"/>
  <c r="K1564" i="2"/>
  <c r="L1564" i="2"/>
  <c r="P1564" i="2"/>
  <c r="Q1564" i="2"/>
  <c r="R1564" i="2"/>
  <c r="M1564" i="2"/>
  <c r="E1565" i="2"/>
  <c r="F1565" i="2"/>
  <c r="G1565" i="2"/>
  <c r="I1565" i="2"/>
  <c r="O1565" i="2"/>
  <c r="J1565" i="2"/>
  <c r="K1565" i="2"/>
  <c r="L1565" i="2"/>
  <c r="P1565" i="2"/>
  <c r="Q1565" i="2"/>
  <c r="R1565" i="2"/>
  <c r="M1565" i="2"/>
  <c r="E1566" i="2"/>
  <c r="F1566" i="2"/>
  <c r="G1566" i="2"/>
  <c r="H1566" i="2"/>
  <c r="I1566" i="2"/>
  <c r="O1566" i="2"/>
  <c r="J1566" i="2"/>
  <c r="K1566" i="2"/>
  <c r="L1566" i="2"/>
  <c r="P1566" i="2"/>
  <c r="Q1566" i="2"/>
  <c r="R1566" i="2"/>
  <c r="M1566" i="2"/>
  <c r="E1567" i="2"/>
  <c r="F1567" i="2"/>
  <c r="G1567" i="2"/>
  <c r="H1567" i="2"/>
  <c r="I1567" i="2"/>
  <c r="O1567" i="2"/>
  <c r="J1567" i="2"/>
  <c r="K1567" i="2"/>
  <c r="L1567" i="2"/>
  <c r="P1567" i="2"/>
  <c r="Q1567" i="2"/>
  <c r="R1567" i="2"/>
  <c r="M1567" i="2"/>
  <c r="E1568" i="2"/>
  <c r="F1568" i="2"/>
  <c r="G1568" i="2"/>
  <c r="H1568" i="2"/>
  <c r="I1568" i="2"/>
  <c r="O1568" i="2"/>
  <c r="J1568" i="2"/>
  <c r="K1568" i="2"/>
  <c r="L1568" i="2"/>
  <c r="P1568" i="2"/>
  <c r="Q1568" i="2"/>
  <c r="R1568" i="2"/>
  <c r="M1568" i="2"/>
  <c r="E1569" i="2"/>
  <c r="F1569" i="2"/>
  <c r="G1569" i="2"/>
  <c r="H1569" i="2"/>
  <c r="I1569" i="2"/>
  <c r="O1569" i="2"/>
  <c r="J1569" i="2"/>
  <c r="K1569" i="2"/>
  <c r="L1569" i="2"/>
  <c r="P1569" i="2"/>
  <c r="Q1569" i="2"/>
  <c r="R1569" i="2"/>
  <c r="M1569" i="2"/>
  <c r="E1570" i="2"/>
  <c r="F1570" i="2"/>
  <c r="G1570" i="2"/>
  <c r="H1570" i="2"/>
  <c r="I1570" i="2"/>
  <c r="O1570" i="2"/>
  <c r="J1570" i="2"/>
  <c r="K1570" i="2"/>
  <c r="L1570" i="2"/>
  <c r="P1570" i="2"/>
  <c r="Q1570" i="2"/>
  <c r="R1570" i="2"/>
  <c r="M1570" i="2"/>
  <c r="E1571" i="2"/>
  <c r="F1571" i="2"/>
  <c r="G1571" i="2"/>
  <c r="H1571" i="2"/>
  <c r="I1571" i="2"/>
  <c r="O1571" i="2"/>
  <c r="J1571" i="2"/>
  <c r="K1571" i="2"/>
  <c r="L1571" i="2"/>
  <c r="P1571" i="2"/>
  <c r="Q1571" i="2"/>
  <c r="R1571" i="2"/>
  <c r="M1571" i="2"/>
  <c r="E1572" i="2"/>
  <c r="F1572" i="2"/>
  <c r="G1572" i="2"/>
  <c r="H1572" i="2"/>
  <c r="I1572" i="2"/>
  <c r="O1572" i="2"/>
  <c r="J1572" i="2"/>
  <c r="K1572" i="2"/>
  <c r="L1572" i="2"/>
  <c r="P1572" i="2"/>
  <c r="Q1572" i="2"/>
  <c r="R1572" i="2"/>
  <c r="M1572" i="2"/>
  <c r="E1573" i="2"/>
  <c r="F1573" i="2"/>
  <c r="G1573" i="2"/>
  <c r="H1573" i="2"/>
  <c r="I1573" i="2"/>
  <c r="O1573" i="2"/>
  <c r="J1573" i="2"/>
  <c r="K1573" i="2"/>
  <c r="L1573" i="2"/>
  <c r="P1573" i="2"/>
  <c r="Q1573" i="2"/>
  <c r="R1573" i="2"/>
  <c r="M1573" i="2"/>
  <c r="E1574" i="2"/>
  <c r="F1574" i="2"/>
  <c r="G1574" i="2"/>
  <c r="H1574" i="2"/>
  <c r="I1574" i="2"/>
  <c r="O1574" i="2"/>
  <c r="J1574" i="2"/>
  <c r="K1574" i="2"/>
  <c r="L1574" i="2"/>
  <c r="P1574" i="2"/>
  <c r="Q1574" i="2"/>
  <c r="R1574" i="2"/>
  <c r="M1574" i="2"/>
  <c r="E1575" i="2"/>
  <c r="F1575" i="2"/>
  <c r="G1575" i="2"/>
  <c r="H1575" i="2"/>
  <c r="I1575" i="2"/>
  <c r="O1575" i="2"/>
  <c r="J1575" i="2"/>
  <c r="K1575" i="2"/>
  <c r="L1575" i="2"/>
  <c r="P1575" i="2"/>
  <c r="Q1575" i="2"/>
  <c r="R1575" i="2"/>
  <c r="M1575" i="2"/>
  <c r="E1576" i="2"/>
  <c r="F1576" i="2"/>
  <c r="G1576" i="2"/>
  <c r="H1576" i="2"/>
  <c r="I1576" i="2"/>
  <c r="O1576" i="2"/>
  <c r="J1576" i="2"/>
  <c r="K1576" i="2"/>
  <c r="L1576" i="2"/>
  <c r="P1576" i="2"/>
  <c r="Q1576" i="2"/>
  <c r="R1576" i="2"/>
  <c r="M1576" i="2"/>
  <c r="E1577" i="2"/>
  <c r="F1577" i="2"/>
  <c r="G1577" i="2"/>
  <c r="H1577" i="2"/>
  <c r="I1577" i="2"/>
  <c r="O1577" i="2"/>
  <c r="J1577" i="2"/>
  <c r="K1577" i="2"/>
  <c r="L1577" i="2"/>
  <c r="P1577" i="2"/>
  <c r="Q1577" i="2"/>
  <c r="R1577" i="2"/>
  <c r="M1577" i="2"/>
  <c r="E1578" i="2"/>
  <c r="F1578" i="2"/>
  <c r="G1578" i="2"/>
  <c r="H1578" i="2"/>
  <c r="I1578" i="2"/>
  <c r="O1578" i="2"/>
  <c r="J1578" i="2"/>
  <c r="K1578" i="2"/>
  <c r="L1578" i="2"/>
  <c r="P1578" i="2"/>
  <c r="Q1578" i="2"/>
  <c r="R1578" i="2"/>
  <c r="M1578" i="2"/>
  <c r="E1579" i="2"/>
  <c r="F1579" i="2"/>
  <c r="G1579" i="2"/>
  <c r="H1579" i="2"/>
  <c r="I1579" i="2"/>
  <c r="O1579" i="2"/>
  <c r="J1579" i="2"/>
  <c r="K1579" i="2"/>
  <c r="L1579" i="2"/>
  <c r="P1579" i="2"/>
  <c r="Q1579" i="2"/>
  <c r="R1579" i="2"/>
  <c r="M1579" i="2"/>
  <c r="E1580" i="2"/>
  <c r="F1580" i="2"/>
  <c r="G1580" i="2"/>
  <c r="H1580" i="2"/>
  <c r="I1580" i="2"/>
  <c r="O1580" i="2"/>
  <c r="J1580" i="2"/>
  <c r="K1580" i="2"/>
  <c r="L1580" i="2"/>
  <c r="P1580" i="2"/>
  <c r="Q1580" i="2"/>
  <c r="R1580" i="2"/>
  <c r="M1580" i="2"/>
  <c r="E1581" i="2"/>
  <c r="F1581" i="2"/>
  <c r="G1581" i="2"/>
  <c r="H1581" i="2"/>
  <c r="I1581" i="2"/>
  <c r="O1581" i="2"/>
  <c r="J1581" i="2"/>
  <c r="K1581" i="2"/>
  <c r="L1581" i="2"/>
  <c r="P1581" i="2"/>
  <c r="Q1581" i="2"/>
  <c r="R1581" i="2"/>
  <c r="M1581" i="2"/>
  <c r="E1582" i="2"/>
  <c r="F1582" i="2"/>
  <c r="G1582" i="2"/>
  <c r="H1582" i="2"/>
  <c r="I1582" i="2"/>
  <c r="O1582" i="2"/>
  <c r="J1582" i="2"/>
  <c r="K1582" i="2"/>
  <c r="L1582" i="2"/>
  <c r="P1582" i="2"/>
  <c r="Q1582" i="2"/>
  <c r="R1582" i="2"/>
  <c r="M1582" i="2"/>
  <c r="E1583" i="2"/>
  <c r="F1583" i="2"/>
  <c r="G1583" i="2"/>
  <c r="H1583" i="2"/>
  <c r="I1583" i="2"/>
  <c r="O1583" i="2"/>
  <c r="J1583" i="2"/>
  <c r="K1583" i="2"/>
  <c r="L1583" i="2"/>
  <c r="P1583" i="2"/>
  <c r="Q1583" i="2"/>
  <c r="R1583" i="2"/>
  <c r="M1583" i="2"/>
  <c r="E1584" i="2"/>
  <c r="F1584" i="2"/>
  <c r="G1584" i="2"/>
  <c r="H1584" i="2"/>
  <c r="I1584" i="2"/>
  <c r="O1584" i="2"/>
  <c r="J1584" i="2"/>
  <c r="K1584" i="2"/>
  <c r="L1584" i="2"/>
  <c r="P1584" i="2"/>
  <c r="Q1584" i="2"/>
  <c r="R1584" i="2"/>
  <c r="M1584" i="2"/>
  <c r="E1585" i="2"/>
  <c r="F1585" i="2"/>
  <c r="G1585" i="2"/>
  <c r="H1585" i="2"/>
  <c r="I1585" i="2"/>
  <c r="O1585" i="2"/>
  <c r="J1585" i="2"/>
  <c r="K1585" i="2"/>
  <c r="L1585" i="2"/>
  <c r="P1585" i="2"/>
  <c r="Q1585" i="2"/>
  <c r="R1585" i="2"/>
  <c r="M1585" i="2"/>
  <c r="E1586" i="2"/>
  <c r="F1586" i="2"/>
  <c r="G1586" i="2"/>
  <c r="H1586" i="2"/>
  <c r="I1586" i="2"/>
  <c r="O1586" i="2"/>
  <c r="J1586" i="2"/>
  <c r="K1586" i="2"/>
  <c r="L1586" i="2"/>
  <c r="P1586" i="2"/>
  <c r="Q1586" i="2"/>
  <c r="R1586" i="2"/>
  <c r="M1586" i="2"/>
  <c r="E1587" i="2"/>
  <c r="F1587" i="2"/>
  <c r="G1587" i="2"/>
  <c r="H1587" i="2"/>
  <c r="I1587" i="2"/>
  <c r="O1587" i="2"/>
  <c r="J1587" i="2"/>
  <c r="K1587" i="2"/>
  <c r="L1587" i="2"/>
  <c r="P1587" i="2"/>
  <c r="Q1587" i="2"/>
  <c r="R1587" i="2"/>
  <c r="M1587" i="2"/>
  <c r="E1588" i="2"/>
  <c r="F1588" i="2"/>
  <c r="G1588" i="2"/>
  <c r="H1588" i="2"/>
  <c r="I1588" i="2"/>
  <c r="O1588" i="2"/>
  <c r="J1588" i="2"/>
  <c r="K1588" i="2"/>
  <c r="L1588" i="2"/>
  <c r="P1588" i="2"/>
  <c r="Q1588" i="2"/>
  <c r="R1588" i="2"/>
  <c r="M1588" i="2"/>
  <c r="E1589" i="2"/>
  <c r="F1589" i="2"/>
  <c r="G1589" i="2"/>
  <c r="H1589" i="2"/>
  <c r="I1589" i="2"/>
  <c r="O1589" i="2"/>
  <c r="J1589" i="2"/>
  <c r="K1589" i="2"/>
  <c r="L1589" i="2"/>
  <c r="P1589" i="2"/>
  <c r="Q1589" i="2"/>
  <c r="R1589" i="2"/>
  <c r="M1589" i="2"/>
  <c r="E1590" i="2"/>
  <c r="F1590" i="2"/>
  <c r="G1590" i="2"/>
  <c r="H1590" i="2"/>
  <c r="I1590" i="2"/>
  <c r="O1590" i="2"/>
  <c r="J1590" i="2"/>
  <c r="K1590" i="2"/>
  <c r="L1590" i="2"/>
  <c r="P1590" i="2"/>
  <c r="Q1590" i="2"/>
  <c r="R1590" i="2"/>
  <c r="M1590" i="2"/>
  <c r="E1591" i="2"/>
  <c r="F1591" i="2"/>
  <c r="G1591" i="2"/>
  <c r="H1591" i="2"/>
  <c r="I1591" i="2"/>
  <c r="O1591" i="2"/>
  <c r="J1591" i="2"/>
  <c r="K1591" i="2"/>
  <c r="L1591" i="2"/>
  <c r="P1591" i="2"/>
  <c r="Q1591" i="2"/>
  <c r="R1591" i="2"/>
  <c r="M1591" i="2"/>
  <c r="E1592" i="2"/>
  <c r="F1592" i="2"/>
  <c r="G1592" i="2"/>
  <c r="H1592" i="2"/>
  <c r="I1592" i="2"/>
  <c r="O1592" i="2"/>
  <c r="J1592" i="2"/>
  <c r="K1592" i="2"/>
  <c r="L1592" i="2"/>
  <c r="P1592" i="2"/>
  <c r="Q1592" i="2"/>
  <c r="R1592" i="2"/>
  <c r="M1592" i="2"/>
  <c r="E1593" i="2"/>
  <c r="F1593" i="2"/>
  <c r="G1593" i="2"/>
  <c r="H1593" i="2"/>
  <c r="I1593" i="2"/>
  <c r="O1593" i="2"/>
  <c r="J1593" i="2"/>
  <c r="K1593" i="2"/>
  <c r="L1593" i="2"/>
  <c r="P1593" i="2"/>
  <c r="Q1593" i="2"/>
  <c r="R1593" i="2"/>
  <c r="M1593" i="2"/>
  <c r="E1594" i="2"/>
  <c r="F1594" i="2"/>
  <c r="G1594" i="2"/>
  <c r="H1594" i="2"/>
  <c r="I1594" i="2"/>
  <c r="O1594" i="2"/>
  <c r="J1594" i="2"/>
  <c r="K1594" i="2"/>
  <c r="L1594" i="2"/>
  <c r="P1594" i="2"/>
  <c r="Q1594" i="2"/>
  <c r="R1594" i="2"/>
  <c r="M1594" i="2"/>
  <c r="E1595" i="2"/>
  <c r="F1595" i="2"/>
  <c r="G1595" i="2"/>
  <c r="H1595" i="2"/>
  <c r="I1595" i="2"/>
  <c r="O1595" i="2"/>
  <c r="J1595" i="2"/>
  <c r="K1595" i="2"/>
  <c r="L1595" i="2"/>
  <c r="P1595" i="2"/>
  <c r="Q1595" i="2"/>
  <c r="R1595" i="2"/>
  <c r="M1595" i="2"/>
  <c r="E1596" i="2"/>
  <c r="F1596" i="2"/>
  <c r="G1596" i="2"/>
  <c r="H1596" i="2"/>
  <c r="I1596" i="2"/>
  <c r="O1596" i="2"/>
  <c r="J1596" i="2"/>
  <c r="K1596" i="2"/>
  <c r="L1596" i="2"/>
  <c r="P1596" i="2"/>
  <c r="Q1596" i="2"/>
  <c r="R1596" i="2"/>
  <c r="M1596" i="2"/>
  <c r="E1597" i="2"/>
  <c r="F1597" i="2"/>
  <c r="G1597" i="2"/>
  <c r="H1597" i="2"/>
  <c r="I1597" i="2"/>
  <c r="O1597" i="2"/>
  <c r="J1597" i="2"/>
  <c r="K1597" i="2"/>
  <c r="L1597" i="2"/>
  <c r="P1597" i="2"/>
  <c r="Q1597" i="2"/>
  <c r="R1597" i="2"/>
  <c r="M1597" i="2"/>
  <c r="E1598" i="2"/>
  <c r="F1598" i="2"/>
  <c r="G1598" i="2"/>
  <c r="H1598" i="2"/>
  <c r="I1598" i="2"/>
  <c r="O1598" i="2"/>
  <c r="J1598" i="2"/>
  <c r="K1598" i="2"/>
  <c r="L1598" i="2"/>
  <c r="P1598" i="2"/>
  <c r="Q1598" i="2"/>
  <c r="R1598" i="2"/>
  <c r="M1598" i="2"/>
  <c r="E1599" i="2"/>
  <c r="F1599" i="2"/>
  <c r="G1599" i="2"/>
  <c r="H1599" i="2"/>
  <c r="I1599" i="2"/>
  <c r="O1599" i="2"/>
  <c r="J1599" i="2"/>
  <c r="K1599" i="2"/>
  <c r="L1599" i="2"/>
  <c r="P1599" i="2"/>
  <c r="Q1599" i="2"/>
  <c r="R1599" i="2"/>
  <c r="M1599" i="2"/>
  <c r="E1600" i="2"/>
  <c r="F1600" i="2"/>
  <c r="G1600" i="2"/>
  <c r="H1600" i="2"/>
  <c r="I1600" i="2"/>
  <c r="O1600" i="2"/>
  <c r="J1600" i="2"/>
  <c r="K1600" i="2"/>
  <c r="L1600" i="2"/>
  <c r="P1600" i="2"/>
  <c r="Q1600" i="2"/>
  <c r="R1600" i="2"/>
  <c r="M1600" i="2"/>
  <c r="E1601" i="2"/>
  <c r="F1601" i="2"/>
  <c r="G1601" i="2"/>
  <c r="H1601" i="2"/>
  <c r="I1601" i="2"/>
  <c r="O1601" i="2"/>
  <c r="J1601" i="2"/>
  <c r="K1601" i="2"/>
  <c r="L1601" i="2"/>
  <c r="P1601" i="2"/>
  <c r="Q1601" i="2"/>
  <c r="R1601" i="2"/>
  <c r="M1601" i="2"/>
  <c r="E1602" i="2"/>
  <c r="F1602" i="2"/>
  <c r="G1602" i="2"/>
  <c r="H1602" i="2"/>
  <c r="I1602" i="2"/>
  <c r="O1602" i="2"/>
  <c r="J1602" i="2"/>
  <c r="K1602" i="2"/>
  <c r="L1602" i="2"/>
  <c r="P1602" i="2"/>
  <c r="Q1602" i="2"/>
  <c r="R1602" i="2"/>
  <c r="M1602" i="2"/>
  <c r="E1603" i="2"/>
  <c r="F1603" i="2"/>
  <c r="G1603" i="2"/>
  <c r="H1603" i="2"/>
  <c r="I1603" i="2"/>
  <c r="O1603" i="2"/>
  <c r="J1603" i="2"/>
  <c r="K1603" i="2"/>
  <c r="L1603" i="2"/>
  <c r="P1603" i="2"/>
  <c r="Q1603" i="2"/>
  <c r="R1603" i="2"/>
  <c r="M1603" i="2"/>
  <c r="E1604" i="2"/>
  <c r="F1604" i="2"/>
  <c r="G1604" i="2"/>
  <c r="H1604" i="2"/>
  <c r="I1604" i="2"/>
  <c r="O1604" i="2"/>
  <c r="J1604" i="2"/>
  <c r="K1604" i="2"/>
  <c r="L1604" i="2"/>
  <c r="P1604" i="2"/>
  <c r="Q1604" i="2"/>
  <c r="R1604" i="2"/>
  <c r="M1604" i="2"/>
  <c r="E1605" i="2"/>
  <c r="F1605" i="2"/>
  <c r="G1605" i="2"/>
  <c r="H1605" i="2"/>
  <c r="I1605" i="2"/>
  <c r="O1605" i="2"/>
  <c r="J1605" i="2"/>
  <c r="K1605" i="2"/>
  <c r="L1605" i="2"/>
  <c r="P1605" i="2"/>
  <c r="Q1605" i="2"/>
  <c r="R1605" i="2"/>
  <c r="M1605" i="2"/>
  <c r="E1606" i="2"/>
  <c r="F1606" i="2"/>
  <c r="G1606" i="2"/>
  <c r="H1606" i="2"/>
  <c r="I1606" i="2"/>
  <c r="O1606" i="2"/>
  <c r="J1606" i="2"/>
  <c r="K1606" i="2"/>
  <c r="L1606" i="2"/>
  <c r="P1606" i="2"/>
  <c r="Q1606" i="2"/>
  <c r="R1606" i="2"/>
  <c r="M1606" i="2"/>
  <c r="E1607" i="2"/>
  <c r="F1607" i="2"/>
  <c r="G1607" i="2"/>
  <c r="H1607" i="2"/>
  <c r="I1607" i="2"/>
  <c r="O1607" i="2"/>
  <c r="J1607" i="2"/>
  <c r="K1607" i="2"/>
  <c r="L1607" i="2"/>
  <c r="P1607" i="2"/>
  <c r="Q1607" i="2"/>
  <c r="R1607" i="2"/>
  <c r="M1607" i="2"/>
  <c r="E1608" i="2"/>
  <c r="F1608" i="2"/>
  <c r="G1608" i="2"/>
  <c r="H1608" i="2"/>
  <c r="I1608" i="2"/>
  <c r="O1608" i="2"/>
  <c r="J1608" i="2"/>
  <c r="K1608" i="2"/>
  <c r="L1608" i="2"/>
  <c r="P1608" i="2"/>
  <c r="Q1608" i="2"/>
  <c r="R1608" i="2"/>
  <c r="M1608" i="2"/>
  <c r="E1609" i="2"/>
  <c r="F1609" i="2"/>
  <c r="G1609" i="2"/>
  <c r="H1609" i="2"/>
  <c r="I1609" i="2"/>
  <c r="O1609" i="2"/>
  <c r="J1609" i="2"/>
  <c r="K1609" i="2"/>
  <c r="L1609" i="2"/>
  <c r="P1609" i="2"/>
  <c r="Q1609" i="2"/>
  <c r="R1609" i="2"/>
  <c r="M1609" i="2"/>
  <c r="E1610" i="2"/>
  <c r="F1610" i="2"/>
  <c r="G1610" i="2"/>
  <c r="H1610" i="2"/>
  <c r="I1610" i="2"/>
  <c r="O1610" i="2"/>
  <c r="J1610" i="2"/>
  <c r="K1610" i="2"/>
  <c r="L1610" i="2"/>
  <c r="P1610" i="2"/>
  <c r="Q1610" i="2"/>
  <c r="R1610" i="2"/>
  <c r="M1610" i="2"/>
  <c r="E1611" i="2"/>
  <c r="F1611" i="2"/>
  <c r="G1611" i="2"/>
  <c r="H1611" i="2"/>
  <c r="I1611" i="2"/>
  <c r="O1611" i="2"/>
  <c r="J1611" i="2"/>
  <c r="K1611" i="2"/>
  <c r="L1611" i="2"/>
  <c r="P1611" i="2"/>
  <c r="Q1611" i="2"/>
  <c r="R1611" i="2"/>
  <c r="M1611" i="2"/>
  <c r="E1612" i="2"/>
  <c r="F1612" i="2"/>
  <c r="G1612" i="2"/>
  <c r="H1612" i="2"/>
  <c r="I1612" i="2"/>
  <c r="O1612" i="2"/>
  <c r="J1612" i="2"/>
  <c r="K1612" i="2"/>
  <c r="L1612" i="2"/>
  <c r="P1612" i="2"/>
  <c r="Q1612" i="2"/>
  <c r="R1612" i="2"/>
  <c r="M1612" i="2"/>
  <c r="E1613" i="2"/>
  <c r="F1613" i="2"/>
  <c r="G1613" i="2"/>
  <c r="H1613" i="2"/>
  <c r="I1613" i="2"/>
  <c r="O1613" i="2"/>
  <c r="J1613" i="2"/>
  <c r="K1613" i="2"/>
  <c r="L1613" i="2"/>
  <c r="P1613" i="2"/>
  <c r="Q1613" i="2"/>
  <c r="R1613" i="2"/>
  <c r="M1613" i="2"/>
  <c r="E1614" i="2"/>
  <c r="F1614" i="2"/>
  <c r="G1614" i="2"/>
  <c r="H1614" i="2"/>
  <c r="I1614" i="2"/>
  <c r="O1614" i="2"/>
  <c r="J1614" i="2"/>
  <c r="K1614" i="2"/>
  <c r="L1614" i="2"/>
  <c r="P1614" i="2"/>
  <c r="Q1614" i="2"/>
  <c r="R1614" i="2"/>
  <c r="M1614" i="2"/>
  <c r="E1615" i="2"/>
  <c r="F1615" i="2"/>
  <c r="G1615" i="2"/>
  <c r="H1615" i="2"/>
  <c r="I1615" i="2"/>
  <c r="O1615" i="2"/>
  <c r="J1615" i="2"/>
  <c r="K1615" i="2"/>
  <c r="L1615" i="2"/>
  <c r="P1615" i="2"/>
  <c r="Q1615" i="2"/>
  <c r="R1615" i="2"/>
  <c r="M1615" i="2"/>
  <c r="E1616" i="2"/>
  <c r="F1616" i="2"/>
  <c r="G1616" i="2"/>
  <c r="H1616" i="2"/>
  <c r="I1616" i="2"/>
  <c r="O1616" i="2"/>
  <c r="J1616" i="2"/>
  <c r="K1616" i="2"/>
  <c r="L1616" i="2"/>
  <c r="P1616" i="2"/>
  <c r="Q1616" i="2"/>
  <c r="R1616" i="2"/>
  <c r="M1616" i="2"/>
  <c r="E1617" i="2"/>
  <c r="F1617" i="2"/>
  <c r="G1617" i="2"/>
  <c r="H1617" i="2"/>
  <c r="I1617" i="2"/>
  <c r="O1617" i="2"/>
  <c r="J1617" i="2"/>
  <c r="K1617" i="2"/>
  <c r="L1617" i="2"/>
  <c r="P1617" i="2"/>
  <c r="Q1617" i="2"/>
  <c r="R1617" i="2"/>
  <c r="M1617" i="2"/>
  <c r="E1618" i="2"/>
  <c r="F1618" i="2"/>
  <c r="G1618" i="2"/>
  <c r="I1618" i="2"/>
  <c r="O1618" i="2"/>
  <c r="J1618" i="2"/>
  <c r="K1618" i="2"/>
  <c r="L1618" i="2"/>
  <c r="P1618" i="2"/>
  <c r="Q1618" i="2"/>
  <c r="R1618" i="2"/>
  <c r="M1618" i="2"/>
  <c r="E1619" i="2"/>
  <c r="F1619" i="2"/>
  <c r="G1619" i="2"/>
  <c r="I1619" i="2"/>
  <c r="O1619" i="2"/>
  <c r="J1619" i="2"/>
  <c r="K1619" i="2"/>
  <c r="L1619" i="2"/>
  <c r="P1619" i="2"/>
  <c r="Q1619" i="2"/>
  <c r="R1619" i="2"/>
  <c r="M1619" i="2"/>
  <c r="E1620" i="2"/>
  <c r="F1620" i="2"/>
  <c r="G1620" i="2"/>
  <c r="I1620" i="2"/>
  <c r="O1620" i="2"/>
  <c r="J1620" i="2"/>
  <c r="K1620" i="2"/>
  <c r="L1620" i="2"/>
  <c r="P1620" i="2"/>
  <c r="Q1620" i="2"/>
  <c r="R1620" i="2"/>
  <c r="M1620" i="2"/>
  <c r="E1621" i="2"/>
  <c r="F1621" i="2"/>
  <c r="G1621" i="2"/>
  <c r="I1621" i="2"/>
  <c r="O1621" i="2"/>
  <c r="J1621" i="2"/>
  <c r="K1621" i="2"/>
  <c r="L1621" i="2"/>
  <c r="P1621" i="2"/>
  <c r="Q1621" i="2"/>
  <c r="R1621" i="2"/>
  <c r="M1621" i="2"/>
  <c r="E1622" i="2"/>
  <c r="F1622" i="2"/>
  <c r="G1622" i="2"/>
  <c r="I1622" i="2"/>
  <c r="O1622" i="2"/>
  <c r="J1622" i="2"/>
  <c r="K1622" i="2"/>
  <c r="L1622" i="2"/>
  <c r="P1622" i="2"/>
  <c r="Q1622" i="2"/>
  <c r="R1622" i="2"/>
  <c r="M1622" i="2"/>
  <c r="E1623" i="2"/>
  <c r="F1623" i="2"/>
  <c r="G1623" i="2"/>
  <c r="I1623" i="2"/>
  <c r="O1623" i="2"/>
  <c r="J1623" i="2"/>
  <c r="K1623" i="2"/>
  <c r="L1623" i="2"/>
  <c r="P1623" i="2"/>
  <c r="Q1623" i="2"/>
  <c r="R1623" i="2"/>
  <c r="M1623" i="2"/>
  <c r="E1624" i="2"/>
  <c r="F1624" i="2"/>
  <c r="G1624" i="2"/>
  <c r="I1624" i="2"/>
  <c r="O1624" i="2"/>
  <c r="J1624" i="2"/>
  <c r="K1624" i="2"/>
  <c r="L1624" i="2"/>
  <c r="P1624" i="2"/>
  <c r="Q1624" i="2"/>
  <c r="R1624" i="2"/>
  <c r="M1624" i="2"/>
  <c r="E1625" i="2"/>
  <c r="F1625" i="2"/>
  <c r="G1625" i="2"/>
  <c r="I1625" i="2"/>
  <c r="O1625" i="2"/>
  <c r="J1625" i="2"/>
  <c r="K1625" i="2"/>
  <c r="L1625" i="2"/>
  <c r="P1625" i="2"/>
  <c r="Q1625" i="2"/>
  <c r="R1625" i="2"/>
  <c r="M1625" i="2"/>
  <c r="E1626" i="2"/>
  <c r="F1626" i="2"/>
  <c r="G1626" i="2"/>
  <c r="I1626" i="2"/>
  <c r="O1626" i="2"/>
  <c r="J1626" i="2"/>
  <c r="K1626" i="2"/>
  <c r="L1626" i="2"/>
  <c r="P1626" i="2"/>
  <c r="Q1626" i="2"/>
  <c r="R1626" i="2"/>
  <c r="M1626" i="2"/>
  <c r="E1627" i="2"/>
  <c r="F1627" i="2"/>
  <c r="G1627" i="2"/>
  <c r="I1627" i="2"/>
  <c r="O1627" i="2"/>
  <c r="J1627" i="2"/>
  <c r="K1627" i="2"/>
  <c r="L1627" i="2"/>
  <c r="P1627" i="2"/>
  <c r="Q1627" i="2"/>
  <c r="R1627" i="2"/>
  <c r="M1627" i="2"/>
  <c r="E1628" i="2"/>
  <c r="F1628" i="2"/>
  <c r="G1628" i="2"/>
  <c r="H1628" i="2"/>
  <c r="I1628" i="2"/>
  <c r="O1628" i="2"/>
  <c r="J1628" i="2"/>
  <c r="K1628" i="2"/>
  <c r="L1628" i="2"/>
  <c r="P1628" i="2"/>
  <c r="Q1628" i="2"/>
  <c r="R1628" i="2"/>
  <c r="M1628" i="2"/>
  <c r="E1629" i="2"/>
  <c r="F1629" i="2"/>
  <c r="G1629" i="2"/>
  <c r="H1629" i="2"/>
  <c r="I1629" i="2"/>
  <c r="O1629" i="2"/>
  <c r="J1629" i="2"/>
  <c r="K1629" i="2"/>
  <c r="L1629" i="2"/>
  <c r="P1629" i="2"/>
  <c r="Q1629" i="2"/>
  <c r="R1629" i="2"/>
  <c r="M1629" i="2"/>
  <c r="E1630" i="2"/>
  <c r="F1630" i="2"/>
  <c r="G1630" i="2"/>
  <c r="H1630" i="2"/>
  <c r="I1630" i="2"/>
  <c r="O1630" i="2"/>
  <c r="J1630" i="2"/>
  <c r="K1630" i="2"/>
  <c r="L1630" i="2"/>
  <c r="P1630" i="2"/>
  <c r="Q1630" i="2"/>
  <c r="R1630" i="2"/>
  <c r="M1630" i="2"/>
  <c r="E1631" i="2"/>
  <c r="F1631" i="2"/>
  <c r="G1631" i="2"/>
  <c r="H1631" i="2"/>
  <c r="I1631" i="2"/>
  <c r="O1631" i="2"/>
  <c r="J1631" i="2"/>
  <c r="K1631" i="2"/>
  <c r="L1631" i="2"/>
  <c r="P1631" i="2"/>
  <c r="Q1631" i="2"/>
  <c r="R1631" i="2"/>
  <c r="M1631" i="2"/>
  <c r="E1632" i="2"/>
  <c r="F1632" i="2"/>
  <c r="G1632" i="2"/>
  <c r="H1632" i="2"/>
  <c r="I1632" i="2"/>
  <c r="O1632" i="2"/>
  <c r="J1632" i="2"/>
  <c r="K1632" i="2"/>
  <c r="L1632" i="2"/>
  <c r="P1632" i="2"/>
  <c r="Q1632" i="2"/>
  <c r="R1632" i="2"/>
  <c r="M1632" i="2"/>
  <c r="E1633" i="2"/>
  <c r="F1633" i="2"/>
  <c r="G1633" i="2"/>
  <c r="H1633" i="2"/>
  <c r="I1633" i="2"/>
  <c r="O1633" i="2"/>
  <c r="J1633" i="2"/>
  <c r="K1633" i="2"/>
  <c r="L1633" i="2"/>
  <c r="P1633" i="2"/>
  <c r="Q1633" i="2"/>
  <c r="R1633" i="2"/>
  <c r="M1633" i="2"/>
  <c r="E1634" i="2"/>
  <c r="F1634" i="2"/>
  <c r="G1634" i="2"/>
  <c r="H1634" i="2"/>
  <c r="I1634" i="2"/>
  <c r="O1634" i="2"/>
  <c r="J1634" i="2"/>
  <c r="K1634" i="2"/>
  <c r="L1634" i="2"/>
  <c r="P1634" i="2"/>
  <c r="Q1634" i="2"/>
  <c r="R1634" i="2"/>
  <c r="M1634" i="2"/>
  <c r="E1635" i="2"/>
  <c r="F1635" i="2"/>
  <c r="G1635" i="2"/>
  <c r="H1635" i="2"/>
  <c r="I1635" i="2"/>
  <c r="O1635" i="2"/>
  <c r="J1635" i="2"/>
  <c r="K1635" i="2"/>
  <c r="L1635" i="2"/>
  <c r="P1635" i="2"/>
  <c r="Q1635" i="2"/>
  <c r="R1635" i="2"/>
  <c r="M1635" i="2"/>
  <c r="E1636" i="2"/>
  <c r="F1636" i="2"/>
  <c r="G1636" i="2"/>
  <c r="H1636" i="2"/>
  <c r="I1636" i="2"/>
  <c r="O1636" i="2"/>
  <c r="J1636" i="2"/>
  <c r="K1636" i="2"/>
  <c r="L1636" i="2"/>
  <c r="P1636" i="2"/>
  <c r="Q1636" i="2"/>
  <c r="R1636" i="2"/>
  <c r="M1636" i="2"/>
  <c r="E1637" i="2"/>
  <c r="F1637" i="2"/>
  <c r="G1637" i="2"/>
  <c r="H1637" i="2"/>
  <c r="I1637" i="2"/>
  <c r="O1637" i="2"/>
  <c r="J1637" i="2"/>
  <c r="K1637" i="2"/>
  <c r="L1637" i="2"/>
  <c r="P1637" i="2"/>
  <c r="Q1637" i="2"/>
  <c r="R1637" i="2"/>
  <c r="M1637" i="2"/>
  <c r="E1638" i="2"/>
  <c r="F1638" i="2"/>
  <c r="G1638" i="2"/>
  <c r="H1638" i="2"/>
  <c r="I1638" i="2"/>
  <c r="O1638" i="2"/>
  <c r="J1638" i="2"/>
  <c r="K1638" i="2"/>
  <c r="L1638" i="2"/>
  <c r="P1638" i="2"/>
  <c r="Q1638" i="2"/>
  <c r="R1638" i="2"/>
  <c r="M1638" i="2"/>
  <c r="E1639" i="2"/>
  <c r="F1639" i="2"/>
  <c r="G1639" i="2"/>
  <c r="H1639" i="2"/>
  <c r="I1639" i="2"/>
  <c r="O1639" i="2"/>
  <c r="J1639" i="2"/>
  <c r="K1639" i="2"/>
  <c r="L1639" i="2"/>
  <c r="P1639" i="2"/>
  <c r="Q1639" i="2"/>
  <c r="R1639" i="2"/>
  <c r="M1639" i="2"/>
  <c r="E1640" i="2"/>
  <c r="F1640" i="2"/>
  <c r="G1640" i="2"/>
  <c r="H1640" i="2"/>
  <c r="I1640" i="2"/>
  <c r="O1640" i="2"/>
  <c r="J1640" i="2"/>
  <c r="K1640" i="2"/>
  <c r="L1640" i="2"/>
  <c r="P1640" i="2"/>
  <c r="Q1640" i="2"/>
  <c r="R1640" i="2"/>
  <c r="M1640" i="2"/>
  <c r="E1641" i="2"/>
  <c r="F1641" i="2"/>
  <c r="G1641" i="2"/>
  <c r="H1641" i="2"/>
  <c r="I1641" i="2"/>
  <c r="O1641" i="2"/>
  <c r="J1641" i="2"/>
  <c r="K1641" i="2"/>
  <c r="L1641" i="2"/>
  <c r="P1641" i="2"/>
  <c r="Q1641" i="2"/>
  <c r="R1641" i="2"/>
  <c r="M1641" i="2"/>
  <c r="E1642" i="2"/>
  <c r="F1642" i="2"/>
  <c r="G1642" i="2"/>
  <c r="H1642" i="2"/>
  <c r="I1642" i="2"/>
  <c r="O1642" i="2"/>
  <c r="J1642" i="2"/>
  <c r="K1642" i="2"/>
  <c r="L1642" i="2"/>
  <c r="P1642" i="2"/>
  <c r="Q1642" i="2"/>
  <c r="R1642" i="2"/>
  <c r="M1642" i="2"/>
  <c r="E1643" i="2"/>
  <c r="F1643" i="2"/>
  <c r="G1643" i="2"/>
  <c r="H1643" i="2"/>
  <c r="I1643" i="2"/>
  <c r="O1643" i="2"/>
  <c r="J1643" i="2"/>
  <c r="K1643" i="2"/>
  <c r="L1643" i="2"/>
  <c r="P1643" i="2"/>
  <c r="Q1643" i="2"/>
  <c r="R1643" i="2"/>
  <c r="M1643" i="2"/>
  <c r="E1644" i="2"/>
  <c r="F1644" i="2"/>
  <c r="G1644" i="2"/>
  <c r="H1644" i="2"/>
  <c r="I1644" i="2"/>
  <c r="O1644" i="2"/>
  <c r="J1644" i="2"/>
  <c r="K1644" i="2"/>
  <c r="L1644" i="2"/>
  <c r="P1644" i="2"/>
  <c r="Q1644" i="2"/>
  <c r="R1644" i="2"/>
  <c r="M1644" i="2"/>
  <c r="E1645" i="2"/>
  <c r="F1645" i="2"/>
  <c r="G1645" i="2"/>
  <c r="H1645" i="2"/>
  <c r="I1645" i="2"/>
  <c r="O1645" i="2"/>
  <c r="J1645" i="2"/>
  <c r="K1645" i="2"/>
  <c r="L1645" i="2"/>
  <c r="P1645" i="2"/>
  <c r="Q1645" i="2"/>
  <c r="R1645" i="2"/>
  <c r="M1645" i="2"/>
  <c r="E1646" i="2"/>
  <c r="F1646" i="2"/>
  <c r="G1646" i="2"/>
  <c r="H1646" i="2"/>
  <c r="I1646" i="2"/>
  <c r="O1646" i="2"/>
  <c r="J1646" i="2"/>
  <c r="K1646" i="2"/>
  <c r="L1646" i="2"/>
  <c r="P1646" i="2"/>
  <c r="Q1646" i="2"/>
  <c r="R1646" i="2"/>
  <c r="M1646" i="2"/>
  <c r="E1647" i="2"/>
  <c r="F1647" i="2"/>
  <c r="G1647" i="2"/>
  <c r="H1647" i="2"/>
  <c r="I1647" i="2"/>
  <c r="O1647" i="2"/>
  <c r="J1647" i="2"/>
  <c r="K1647" i="2"/>
  <c r="L1647" i="2"/>
  <c r="P1647" i="2"/>
  <c r="Q1647" i="2"/>
  <c r="R1647" i="2"/>
  <c r="M1647" i="2"/>
  <c r="E1648" i="2"/>
  <c r="F1648" i="2"/>
  <c r="G1648" i="2"/>
  <c r="H1648" i="2"/>
  <c r="I1648" i="2"/>
  <c r="O1648" i="2"/>
  <c r="J1648" i="2"/>
  <c r="K1648" i="2"/>
  <c r="L1648" i="2"/>
  <c r="P1648" i="2"/>
  <c r="Q1648" i="2"/>
  <c r="R1648" i="2"/>
  <c r="M1648" i="2"/>
  <c r="E1649" i="2"/>
  <c r="F1649" i="2"/>
  <c r="G1649" i="2"/>
  <c r="H1649" i="2"/>
  <c r="I1649" i="2"/>
  <c r="O1649" i="2"/>
  <c r="J1649" i="2"/>
  <c r="K1649" i="2"/>
  <c r="L1649" i="2"/>
  <c r="P1649" i="2"/>
  <c r="Q1649" i="2"/>
  <c r="R1649" i="2"/>
  <c r="M1649" i="2"/>
  <c r="E1650" i="2"/>
  <c r="F1650" i="2"/>
  <c r="G1650" i="2"/>
  <c r="H1650" i="2"/>
  <c r="I1650" i="2"/>
  <c r="O1650" i="2"/>
  <c r="J1650" i="2"/>
  <c r="K1650" i="2"/>
  <c r="L1650" i="2"/>
  <c r="P1650" i="2"/>
  <c r="Q1650" i="2"/>
  <c r="R1650" i="2"/>
  <c r="M1650" i="2"/>
  <c r="E1651" i="2"/>
  <c r="F1651" i="2"/>
  <c r="G1651" i="2"/>
  <c r="H1651" i="2"/>
  <c r="I1651" i="2"/>
  <c r="O1651" i="2"/>
  <c r="J1651" i="2"/>
  <c r="K1651" i="2"/>
  <c r="L1651" i="2"/>
  <c r="P1651" i="2"/>
  <c r="Q1651" i="2"/>
  <c r="R1651" i="2"/>
  <c r="M1651" i="2"/>
  <c r="E1652" i="2"/>
  <c r="F1652" i="2"/>
  <c r="G1652" i="2"/>
  <c r="H1652" i="2"/>
  <c r="I1652" i="2"/>
  <c r="O1652" i="2"/>
  <c r="J1652" i="2"/>
  <c r="K1652" i="2"/>
  <c r="L1652" i="2"/>
  <c r="P1652" i="2"/>
  <c r="Q1652" i="2"/>
  <c r="R1652" i="2"/>
  <c r="M1652" i="2"/>
  <c r="E1653" i="2"/>
  <c r="F1653" i="2"/>
  <c r="G1653" i="2"/>
  <c r="H1653" i="2"/>
  <c r="I1653" i="2"/>
  <c r="O1653" i="2"/>
  <c r="J1653" i="2"/>
  <c r="K1653" i="2"/>
  <c r="L1653" i="2"/>
  <c r="P1653" i="2"/>
  <c r="Q1653" i="2"/>
  <c r="R1653" i="2"/>
  <c r="M1653" i="2"/>
  <c r="E1654" i="2"/>
  <c r="F1654" i="2"/>
  <c r="G1654" i="2"/>
  <c r="H1654" i="2"/>
  <c r="I1654" i="2"/>
  <c r="O1654" i="2"/>
  <c r="J1654" i="2"/>
  <c r="K1654" i="2"/>
  <c r="L1654" i="2"/>
  <c r="P1654" i="2"/>
  <c r="Q1654" i="2"/>
  <c r="R1654" i="2"/>
  <c r="M1654" i="2"/>
  <c r="E1655" i="2"/>
  <c r="F1655" i="2"/>
  <c r="G1655" i="2"/>
  <c r="H1655" i="2"/>
  <c r="I1655" i="2"/>
  <c r="O1655" i="2"/>
  <c r="J1655" i="2"/>
  <c r="K1655" i="2"/>
  <c r="L1655" i="2"/>
  <c r="P1655" i="2"/>
  <c r="Q1655" i="2"/>
  <c r="R1655" i="2"/>
  <c r="M1655" i="2"/>
  <c r="E1656" i="2"/>
  <c r="F1656" i="2"/>
  <c r="G1656" i="2"/>
  <c r="H1656" i="2"/>
  <c r="I1656" i="2"/>
  <c r="O1656" i="2"/>
  <c r="J1656" i="2"/>
  <c r="K1656" i="2"/>
  <c r="L1656" i="2"/>
  <c r="P1656" i="2"/>
  <c r="Q1656" i="2"/>
  <c r="R1656" i="2"/>
  <c r="M1656" i="2"/>
  <c r="E1657" i="2"/>
  <c r="F1657" i="2"/>
  <c r="G1657" i="2"/>
  <c r="H1657" i="2"/>
  <c r="I1657" i="2"/>
  <c r="O1657" i="2"/>
  <c r="J1657" i="2"/>
  <c r="K1657" i="2"/>
  <c r="L1657" i="2"/>
  <c r="P1657" i="2"/>
  <c r="Q1657" i="2"/>
  <c r="R1657" i="2"/>
  <c r="M1657" i="2"/>
  <c r="E1658" i="2"/>
  <c r="F1658" i="2"/>
  <c r="G1658" i="2"/>
  <c r="H1658" i="2"/>
  <c r="I1658" i="2"/>
  <c r="O1658" i="2"/>
  <c r="J1658" i="2"/>
  <c r="K1658" i="2"/>
  <c r="L1658" i="2"/>
  <c r="P1658" i="2"/>
  <c r="Q1658" i="2"/>
  <c r="R1658" i="2"/>
  <c r="M1658" i="2"/>
  <c r="E1659" i="2"/>
  <c r="F1659" i="2"/>
  <c r="G1659" i="2"/>
  <c r="H1659" i="2"/>
  <c r="I1659" i="2"/>
  <c r="O1659" i="2"/>
  <c r="J1659" i="2"/>
  <c r="K1659" i="2"/>
  <c r="L1659" i="2"/>
  <c r="P1659" i="2"/>
  <c r="Q1659" i="2"/>
  <c r="R1659" i="2"/>
  <c r="M1659" i="2"/>
  <c r="E1660" i="2"/>
  <c r="F1660" i="2"/>
  <c r="G1660" i="2"/>
  <c r="H1660" i="2"/>
  <c r="I1660" i="2"/>
  <c r="O1660" i="2"/>
  <c r="J1660" i="2"/>
  <c r="K1660" i="2"/>
  <c r="L1660" i="2"/>
  <c r="P1660" i="2"/>
  <c r="Q1660" i="2"/>
  <c r="R1660" i="2"/>
  <c r="M1660" i="2"/>
  <c r="E1661" i="2"/>
  <c r="F1661" i="2"/>
  <c r="G1661" i="2"/>
  <c r="H1661" i="2"/>
  <c r="I1661" i="2"/>
  <c r="O1661" i="2"/>
  <c r="J1661" i="2"/>
  <c r="K1661" i="2"/>
  <c r="L1661" i="2"/>
  <c r="P1661" i="2"/>
  <c r="Q1661" i="2"/>
  <c r="R1661" i="2"/>
  <c r="M1661" i="2"/>
  <c r="E1662" i="2"/>
  <c r="F1662" i="2"/>
  <c r="G1662" i="2"/>
  <c r="H1662" i="2"/>
  <c r="I1662" i="2"/>
  <c r="O1662" i="2"/>
  <c r="J1662" i="2"/>
  <c r="K1662" i="2"/>
  <c r="L1662" i="2"/>
  <c r="P1662" i="2"/>
  <c r="Q1662" i="2"/>
  <c r="R1662" i="2"/>
  <c r="M1662" i="2"/>
  <c r="E1663" i="2"/>
  <c r="F1663" i="2"/>
  <c r="G1663" i="2"/>
  <c r="H1663" i="2"/>
  <c r="I1663" i="2"/>
  <c r="O1663" i="2"/>
  <c r="J1663" i="2"/>
  <c r="K1663" i="2"/>
  <c r="L1663" i="2"/>
  <c r="P1663" i="2"/>
  <c r="Q1663" i="2"/>
  <c r="R1663" i="2"/>
  <c r="M1663" i="2"/>
  <c r="E1664" i="2"/>
  <c r="F1664" i="2"/>
  <c r="G1664" i="2"/>
  <c r="H1664" i="2"/>
  <c r="I1664" i="2"/>
  <c r="O1664" i="2"/>
  <c r="J1664" i="2"/>
  <c r="K1664" i="2"/>
  <c r="L1664" i="2"/>
  <c r="P1664" i="2"/>
  <c r="Q1664" i="2"/>
  <c r="R1664" i="2"/>
  <c r="M1664" i="2"/>
  <c r="E1665" i="2"/>
  <c r="F1665" i="2"/>
  <c r="G1665" i="2"/>
  <c r="H1665" i="2"/>
  <c r="I1665" i="2"/>
  <c r="O1665" i="2"/>
  <c r="J1665" i="2"/>
  <c r="K1665" i="2"/>
  <c r="L1665" i="2"/>
  <c r="P1665" i="2"/>
  <c r="Q1665" i="2"/>
  <c r="R1665" i="2"/>
  <c r="M1665" i="2"/>
  <c r="E1666" i="2"/>
  <c r="F1666" i="2"/>
  <c r="G1666" i="2"/>
  <c r="H1666" i="2"/>
  <c r="I1666" i="2"/>
  <c r="O1666" i="2"/>
  <c r="J1666" i="2"/>
  <c r="K1666" i="2"/>
  <c r="L1666" i="2"/>
  <c r="P1666" i="2"/>
  <c r="Q1666" i="2"/>
  <c r="R1666" i="2"/>
  <c r="M1666" i="2"/>
  <c r="E1667" i="2"/>
  <c r="F1667" i="2"/>
  <c r="G1667" i="2"/>
  <c r="H1667" i="2"/>
  <c r="I1667" i="2"/>
  <c r="O1667" i="2"/>
  <c r="J1667" i="2"/>
  <c r="K1667" i="2"/>
  <c r="L1667" i="2"/>
  <c r="P1667" i="2"/>
  <c r="Q1667" i="2"/>
  <c r="R1667" i="2"/>
  <c r="M1667" i="2"/>
  <c r="E1668" i="2"/>
  <c r="F1668" i="2"/>
  <c r="G1668" i="2"/>
  <c r="H1668" i="2"/>
  <c r="I1668" i="2"/>
  <c r="O1668" i="2"/>
  <c r="J1668" i="2"/>
  <c r="K1668" i="2"/>
  <c r="L1668" i="2"/>
  <c r="P1668" i="2"/>
  <c r="Q1668" i="2"/>
  <c r="R1668" i="2"/>
  <c r="M1668" i="2"/>
  <c r="E1669" i="2"/>
  <c r="F1669" i="2"/>
  <c r="G1669" i="2"/>
  <c r="H1669" i="2"/>
  <c r="I1669" i="2"/>
  <c r="O1669" i="2"/>
  <c r="J1669" i="2"/>
  <c r="K1669" i="2"/>
  <c r="L1669" i="2"/>
  <c r="P1669" i="2"/>
  <c r="Q1669" i="2"/>
  <c r="R1669" i="2"/>
  <c r="M1669" i="2"/>
  <c r="E1670" i="2"/>
  <c r="F1670" i="2"/>
  <c r="G1670" i="2"/>
  <c r="H1670" i="2"/>
  <c r="I1670" i="2"/>
  <c r="O1670" i="2"/>
  <c r="J1670" i="2"/>
  <c r="K1670" i="2"/>
  <c r="L1670" i="2"/>
  <c r="P1670" i="2"/>
  <c r="Q1670" i="2"/>
  <c r="R1670" i="2"/>
  <c r="M1670" i="2"/>
  <c r="E1671" i="2"/>
  <c r="F1671" i="2"/>
  <c r="G1671" i="2"/>
  <c r="H1671" i="2"/>
  <c r="I1671" i="2"/>
  <c r="O1671" i="2"/>
  <c r="J1671" i="2"/>
  <c r="K1671" i="2"/>
  <c r="L1671" i="2"/>
  <c r="P1671" i="2"/>
  <c r="Q1671" i="2"/>
  <c r="R1671" i="2"/>
  <c r="M1671" i="2"/>
  <c r="E1672" i="2"/>
  <c r="F1672" i="2"/>
  <c r="G1672" i="2"/>
  <c r="H1672" i="2"/>
  <c r="I1672" i="2"/>
  <c r="O1672" i="2"/>
  <c r="J1672" i="2"/>
  <c r="K1672" i="2"/>
  <c r="L1672" i="2"/>
  <c r="P1672" i="2"/>
  <c r="Q1672" i="2"/>
  <c r="R1672" i="2"/>
  <c r="M1672" i="2"/>
  <c r="E1673" i="2"/>
  <c r="F1673" i="2"/>
  <c r="G1673" i="2"/>
  <c r="H1673" i="2"/>
  <c r="I1673" i="2"/>
  <c r="O1673" i="2"/>
  <c r="J1673" i="2"/>
  <c r="K1673" i="2"/>
  <c r="L1673" i="2"/>
  <c r="P1673" i="2"/>
  <c r="Q1673" i="2"/>
  <c r="R1673" i="2"/>
  <c r="M1673" i="2"/>
  <c r="E1674" i="2"/>
  <c r="F1674" i="2"/>
  <c r="G1674" i="2"/>
  <c r="H1674" i="2"/>
  <c r="I1674" i="2"/>
  <c r="O1674" i="2"/>
  <c r="J1674" i="2"/>
  <c r="K1674" i="2"/>
  <c r="L1674" i="2"/>
  <c r="P1674" i="2"/>
  <c r="Q1674" i="2"/>
  <c r="R1674" i="2"/>
  <c r="M1674" i="2"/>
  <c r="E1675" i="2"/>
  <c r="F1675" i="2"/>
  <c r="G1675" i="2"/>
  <c r="I1675" i="2"/>
  <c r="O1675" i="2"/>
  <c r="J1675" i="2"/>
  <c r="K1675" i="2"/>
  <c r="L1675" i="2"/>
  <c r="P1675" i="2"/>
  <c r="Q1675" i="2"/>
  <c r="R1675" i="2"/>
  <c r="M1675" i="2"/>
  <c r="E1676" i="2"/>
  <c r="F1676" i="2"/>
  <c r="G1676" i="2"/>
  <c r="I1676" i="2"/>
  <c r="O1676" i="2"/>
  <c r="J1676" i="2"/>
  <c r="K1676" i="2"/>
  <c r="L1676" i="2"/>
  <c r="P1676" i="2"/>
  <c r="Q1676" i="2"/>
  <c r="R1676" i="2"/>
  <c r="M1676" i="2"/>
  <c r="E1677" i="2"/>
  <c r="F1677" i="2"/>
  <c r="G1677" i="2"/>
  <c r="I1677" i="2"/>
  <c r="O1677" i="2"/>
  <c r="J1677" i="2"/>
  <c r="K1677" i="2"/>
  <c r="L1677" i="2"/>
  <c r="P1677" i="2"/>
  <c r="Q1677" i="2"/>
  <c r="R1677" i="2"/>
  <c r="M1677" i="2"/>
  <c r="E1678" i="2"/>
  <c r="F1678" i="2"/>
  <c r="G1678" i="2"/>
  <c r="I1678" i="2"/>
  <c r="O1678" i="2"/>
  <c r="J1678" i="2"/>
  <c r="K1678" i="2"/>
  <c r="L1678" i="2"/>
  <c r="P1678" i="2"/>
  <c r="Q1678" i="2"/>
  <c r="R1678" i="2"/>
  <c r="M1678" i="2"/>
  <c r="E1679" i="2"/>
  <c r="F1679" i="2"/>
  <c r="G1679" i="2"/>
  <c r="I1679" i="2"/>
  <c r="O1679" i="2"/>
  <c r="J1679" i="2"/>
  <c r="K1679" i="2"/>
  <c r="L1679" i="2"/>
  <c r="P1679" i="2"/>
  <c r="Q1679" i="2"/>
  <c r="R1679" i="2"/>
  <c r="M1679" i="2"/>
  <c r="E1680" i="2"/>
  <c r="F1680" i="2"/>
  <c r="G1680" i="2"/>
  <c r="I1680" i="2"/>
  <c r="O1680" i="2"/>
  <c r="J1680" i="2"/>
  <c r="K1680" i="2"/>
  <c r="L1680" i="2"/>
  <c r="P1680" i="2"/>
  <c r="Q1680" i="2"/>
  <c r="R1680" i="2"/>
  <c r="M1680" i="2"/>
  <c r="E1681" i="2"/>
  <c r="F1681" i="2"/>
  <c r="G1681" i="2"/>
  <c r="I1681" i="2"/>
  <c r="O1681" i="2"/>
  <c r="J1681" i="2"/>
  <c r="K1681" i="2"/>
  <c r="L1681" i="2"/>
  <c r="P1681" i="2"/>
  <c r="Q1681" i="2"/>
  <c r="R1681" i="2"/>
  <c r="M1681" i="2"/>
  <c r="E1682" i="2"/>
  <c r="F1682" i="2"/>
  <c r="G1682" i="2"/>
  <c r="I1682" i="2"/>
  <c r="O1682" i="2"/>
  <c r="J1682" i="2"/>
  <c r="K1682" i="2"/>
  <c r="L1682" i="2"/>
  <c r="P1682" i="2"/>
  <c r="Q1682" i="2"/>
  <c r="R1682" i="2"/>
  <c r="M1682" i="2"/>
  <c r="E1683" i="2"/>
  <c r="F1683" i="2"/>
  <c r="G1683" i="2"/>
  <c r="I1683" i="2"/>
  <c r="O1683" i="2"/>
  <c r="J1683" i="2"/>
  <c r="K1683" i="2"/>
  <c r="L1683" i="2"/>
  <c r="P1683" i="2"/>
  <c r="Q1683" i="2"/>
  <c r="R1683" i="2"/>
  <c r="M1683" i="2"/>
  <c r="E1684" i="2"/>
  <c r="F1684" i="2"/>
  <c r="G1684" i="2"/>
  <c r="I1684" i="2"/>
  <c r="O1684" i="2"/>
  <c r="J1684" i="2"/>
  <c r="K1684" i="2"/>
  <c r="L1684" i="2"/>
  <c r="P1684" i="2"/>
  <c r="Q1684" i="2"/>
  <c r="R1684" i="2"/>
  <c r="M1684" i="2"/>
  <c r="E1685" i="2"/>
  <c r="F1685" i="2"/>
  <c r="G1685" i="2"/>
  <c r="H1685" i="2"/>
  <c r="I1685" i="2"/>
  <c r="O1685" i="2"/>
  <c r="J1685" i="2"/>
  <c r="K1685" i="2"/>
  <c r="L1685" i="2"/>
  <c r="P1685" i="2"/>
  <c r="Q1685" i="2"/>
  <c r="R1685" i="2"/>
  <c r="M1685" i="2"/>
  <c r="E1686" i="2"/>
  <c r="F1686" i="2"/>
  <c r="G1686" i="2"/>
  <c r="H1686" i="2"/>
  <c r="I1686" i="2"/>
  <c r="O1686" i="2"/>
  <c r="J1686" i="2"/>
  <c r="K1686" i="2"/>
  <c r="L1686" i="2"/>
  <c r="P1686" i="2"/>
  <c r="Q1686" i="2"/>
  <c r="R1686" i="2"/>
  <c r="M1686" i="2"/>
  <c r="E1687" i="2"/>
  <c r="F1687" i="2"/>
  <c r="G1687" i="2"/>
  <c r="H1687" i="2"/>
  <c r="I1687" i="2"/>
  <c r="O1687" i="2"/>
  <c r="J1687" i="2"/>
  <c r="K1687" i="2"/>
  <c r="L1687" i="2"/>
  <c r="P1687" i="2"/>
  <c r="Q1687" i="2"/>
  <c r="R1687" i="2"/>
  <c r="M1687" i="2"/>
  <c r="E1688" i="2"/>
  <c r="F1688" i="2"/>
  <c r="G1688" i="2"/>
  <c r="H1688" i="2"/>
  <c r="I1688" i="2"/>
  <c r="O1688" i="2"/>
  <c r="J1688" i="2"/>
  <c r="K1688" i="2"/>
  <c r="L1688" i="2"/>
  <c r="P1688" i="2"/>
  <c r="Q1688" i="2"/>
  <c r="R1688" i="2"/>
  <c r="M1688" i="2"/>
  <c r="E1689" i="2"/>
  <c r="F1689" i="2"/>
  <c r="G1689" i="2"/>
  <c r="H1689" i="2"/>
  <c r="I1689" i="2"/>
  <c r="O1689" i="2"/>
  <c r="J1689" i="2"/>
  <c r="K1689" i="2"/>
  <c r="L1689" i="2"/>
  <c r="P1689" i="2"/>
  <c r="Q1689" i="2"/>
  <c r="R1689" i="2"/>
  <c r="M1689" i="2"/>
  <c r="E1690" i="2"/>
  <c r="F1690" i="2"/>
  <c r="G1690" i="2"/>
  <c r="H1690" i="2"/>
  <c r="I1690" i="2"/>
  <c r="O1690" i="2"/>
  <c r="J1690" i="2"/>
  <c r="K1690" i="2"/>
  <c r="L1690" i="2"/>
  <c r="P1690" i="2"/>
  <c r="Q1690" i="2"/>
  <c r="R1690" i="2"/>
  <c r="M1690" i="2"/>
  <c r="E1691" i="2"/>
  <c r="F1691" i="2"/>
  <c r="G1691" i="2"/>
  <c r="H1691" i="2"/>
  <c r="I1691" i="2"/>
  <c r="O1691" i="2"/>
  <c r="J1691" i="2"/>
  <c r="K1691" i="2"/>
  <c r="L1691" i="2"/>
  <c r="P1691" i="2"/>
  <c r="Q1691" i="2"/>
  <c r="R1691" i="2"/>
  <c r="M1691" i="2"/>
  <c r="E1692" i="2"/>
  <c r="F1692" i="2"/>
  <c r="G1692" i="2"/>
  <c r="H1692" i="2"/>
  <c r="I1692" i="2"/>
  <c r="O1692" i="2"/>
  <c r="J1692" i="2"/>
  <c r="K1692" i="2"/>
  <c r="L1692" i="2"/>
  <c r="P1692" i="2"/>
  <c r="Q1692" i="2"/>
  <c r="R1692" i="2"/>
  <c r="M1692" i="2"/>
  <c r="E1693" i="2"/>
  <c r="F1693" i="2"/>
  <c r="G1693" i="2"/>
  <c r="H1693" i="2"/>
  <c r="I1693" i="2"/>
  <c r="O1693" i="2"/>
  <c r="J1693" i="2"/>
  <c r="K1693" i="2"/>
  <c r="L1693" i="2"/>
  <c r="P1693" i="2"/>
  <c r="Q1693" i="2"/>
  <c r="R1693" i="2"/>
  <c r="M1693" i="2"/>
  <c r="E1694" i="2"/>
  <c r="F1694" i="2"/>
  <c r="G1694" i="2"/>
  <c r="H1694" i="2"/>
  <c r="I1694" i="2"/>
  <c r="O1694" i="2"/>
  <c r="J1694" i="2"/>
  <c r="K1694" i="2"/>
  <c r="L1694" i="2"/>
  <c r="P1694" i="2"/>
  <c r="Q1694" i="2"/>
  <c r="R1694" i="2"/>
  <c r="M1694" i="2"/>
  <c r="E1695" i="2"/>
  <c r="F1695" i="2"/>
  <c r="G1695" i="2"/>
  <c r="H1695" i="2"/>
  <c r="I1695" i="2"/>
  <c r="O1695" i="2"/>
  <c r="J1695" i="2"/>
  <c r="K1695" i="2"/>
  <c r="L1695" i="2"/>
  <c r="P1695" i="2"/>
  <c r="Q1695" i="2"/>
  <c r="R1695" i="2"/>
  <c r="M1695" i="2"/>
  <c r="E1696" i="2"/>
  <c r="F1696" i="2"/>
  <c r="G1696" i="2"/>
  <c r="H1696" i="2"/>
  <c r="I1696" i="2"/>
  <c r="O1696" i="2"/>
  <c r="J1696" i="2"/>
  <c r="K1696" i="2"/>
  <c r="L1696" i="2"/>
  <c r="P1696" i="2"/>
  <c r="Q1696" i="2"/>
  <c r="R1696" i="2"/>
  <c r="M1696" i="2"/>
  <c r="E1697" i="2"/>
  <c r="F1697" i="2"/>
  <c r="G1697" i="2"/>
  <c r="H1697" i="2"/>
  <c r="I1697" i="2"/>
  <c r="O1697" i="2"/>
  <c r="J1697" i="2"/>
  <c r="K1697" i="2"/>
  <c r="L1697" i="2"/>
  <c r="P1697" i="2"/>
  <c r="Q1697" i="2"/>
  <c r="R1697" i="2"/>
  <c r="M1697" i="2"/>
  <c r="E1698" i="2"/>
  <c r="F1698" i="2"/>
  <c r="G1698" i="2"/>
  <c r="H1698" i="2"/>
  <c r="I1698" i="2"/>
  <c r="O1698" i="2"/>
  <c r="J1698" i="2"/>
  <c r="K1698" i="2"/>
  <c r="L1698" i="2"/>
  <c r="P1698" i="2"/>
  <c r="Q1698" i="2"/>
  <c r="R1698" i="2"/>
  <c r="M1698" i="2"/>
  <c r="E1699" i="2"/>
  <c r="F1699" i="2"/>
  <c r="G1699" i="2"/>
  <c r="H1699" i="2"/>
  <c r="I1699" i="2"/>
  <c r="O1699" i="2"/>
  <c r="J1699" i="2"/>
  <c r="K1699" i="2"/>
  <c r="L1699" i="2"/>
  <c r="P1699" i="2"/>
  <c r="Q1699" i="2"/>
  <c r="R1699" i="2"/>
  <c r="M1699" i="2"/>
  <c r="E1700" i="2"/>
  <c r="F1700" i="2"/>
  <c r="G1700" i="2"/>
  <c r="H1700" i="2"/>
  <c r="I1700" i="2"/>
  <c r="O1700" i="2"/>
  <c r="J1700" i="2"/>
  <c r="K1700" i="2"/>
  <c r="L1700" i="2"/>
  <c r="P1700" i="2"/>
  <c r="Q1700" i="2"/>
  <c r="R1700" i="2"/>
  <c r="M1700" i="2"/>
  <c r="E1701" i="2"/>
  <c r="F1701" i="2"/>
  <c r="G1701" i="2"/>
  <c r="H1701" i="2"/>
  <c r="I1701" i="2"/>
  <c r="O1701" i="2"/>
  <c r="J1701" i="2"/>
  <c r="K1701" i="2"/>
  <c r="L1701" i="2"/>
  <c r="P1701" i="2"/>
  <c r="Q1701" i="2"/>
  <c r="R1701" i="2"/>
  <c r="M1701" i="2"/>
  <c r="E1702" i="2"/>
  <c r="F1702" i="2"/>
  <c r="G1702" i="2"/>
  <c r="H1702" i="2"/>
  <c r="I1702" i="2"/>
  <c r="O1702" i="2"/>
  <c r="J1702" i="2"/>
  <c r="K1702" i="2"/>
  <c r="L1702" i="2"/>
  <c r="P1702" i="2"/>
  <c r="Q1702" i="2"/>
  <c r="R1702" i="2"/>
  <c r="M1702" i="2"/>
  <c r="E1703" i="2"/>
  <c r="F1703" i="2"/>
  <c r="G1703" i="2"/>
  <c r="H1703" i="2"/>
  <c r="I1703" i="2"/>
  <c r="O1703" i="2"/>
  <c r="J1703" i="2"/>
  <c r="K1703" i="2"/>
  <c r="L1703" i="2"/>
  <c r="P1703" i="2"/>
  <c r="Q1703" i="2"/>
  <c r="R1703" i="2"/>
  <c r="M1703" i="2"/>
  <c r="E1704" i="2"/>
  <c r="F1704" i="2"/>
  <c r="G1704" i="2"/>
  <c r="H1704" i="2"/>
  <c r="I1704" i="2"/>
  <c r="O1704" i="2"/>
  <c r="J1704" i="2"/>
  <c r="K1704" i="2"/>
  <c r="L1704" i="2"/>
  <c r="P1704" i="2"/>
  <c r="Q1704" i="2"/>
  <c r="R1704" i="2"/>
  <c r="M1704" i="2"/>
  <c r="E1705" i="2"/>
  <c r="F1705" i="2"/>
  <c r="G1705" i="2"/>
  <c r="H1705" i="2"/>
  <c r="I1705" i="2"/>
  <c r="O1705" i="2"/>
  <c r="J1705" i="2"/>
  <c r="K1705" i="2"/>
  <c r="L1705" i="2"/>
  <c r="P1705" i="2"/>
  <c r="Q1705" i="2"/>
  <c r="R1705" i="2"/>
  <c r="M1705" i="2"/>
  <c r="E1706" i="2"/>
  <c r="F1706" i="2"/>
  <c r="G1706" i="2"/>
  <c r="H1706" i="2"/>
  <c r="I1706" i="2"/>
  <c r="O1706" i="2"/>
  <c r="J1706" i="2"/>
  <c r="K1706" i="2"/>
  <c r="L1706" i="2"/>
  <c r="P1706" i="2"/>
  <c r="Q1706" i="2"/>
  <c r="R1706" i="2"/>
  <c r="M1706" i="2"/>
  <c r="E1707" i="2"/>
  <c r="F1707" i="2"/>
  <c r="G1707" i="2"/>
  <c r="H1707" i="2"/>
  <c r="I1707" i="2"/>
  <c r="O1707" i="2"/>
  <c r="J1707" i="2"/>
  <c r="K1707" i="2"/>
  <c r="L1707" i="2"/>
  <c r="P1707" i="2"/>
  <c r="Q1707" i="2"/>
  <c r="R1707" i="2"/>
  <c r="M1707" i="2"/>
  <c r="E1708" i="2"/>
  <c r="F1708" i="2"/>
  <c r="G1708" i="2"/>
  <c r="H1708" i="2"/>
  <c r="I1708" i="2"/>
  <c r="O1708" i="2"/>
  <c r="J1708" i="2"/>
  <c r="K1708" i="2"/>
  <c r="L1708" i="2"/>
  <c r="P1708" i="2"/>
  <c r="Q1708" i="2"/>
  <c r="R1708" i="2"/>
  <c r="M1708" i="2"/>
  <c r="E1709" i="2"/>
  <c r="F1709" i="2"/>
  <c r="G1709" i="2"/>
  <c r="H1709" i="2"/>
  <c r="I1709" i="2"/>
  <c r="O1709" i="2"/>
  <c r="J1709" i="2"/>
  <c r="K1709" i="2"/>
  <c r="L1709" i="2"/>
  <c r="P1709" i="2"/>
  <c r="Q1709" i="2"/>
  <c r="R1709" i="2"/>
  <c r="M1709" i="2"/>
  <c r="E1710" i="2"/>
  <c r="F1710" i="2"/>
  <c r="G1710" i="2"/>
  <c r="H1710" i="2"/>
  <c r="I1710" i="2"/>
  <c r="O1710" i="2"/>
  <c r="J1710" i="2"/>
  <c r="K1710" i="2"/>
  <c r="L1710" i="2"/>
  <c r="P1710" i="2"/>
  <c r="Q1710" i="2"/>
  <c r="R1710" i="2"/>
  <c r="M1710" i="2"/>
  <c r="E1711" i="2"/>
  <c r="F1711" i="2"/>
  <c r="G1711" i="2"/>
  <c r="H1711" i="2"/>
  <c r="I1711" i="2"/>
  <c r="O1711" i="2"/>
  <c r="J1711" i="2"/>
  <c r="K1711" i="2"/>
  <c r="L1711" i="2"/>
  <c r="P1711" i="2"/>
  <c r="Q1711" i="2"/>
  <c r="R1711" i="2"/>
  <c r="M1711" i="2"/>
  <c r="E1712" i="2"/>
  <c r="F1712" i="2"/>
  <c r="G1712" i="2"/>
  <c r="H1712" i="2"/>
  <c r="I1712" i="2"/>
  <c r="O1712" i="2"/>
  <c r="J1712" i="2"/>
  <c r="K1712" i="2"/>
  <c r="L1712" i="2"/>
  <c r="P1712" i="2"/>
  <c r="Q1712" i="2"/>
  <c r="R1712" i="2"/>
  <c r="M1712" i="2"/>
  <c r="E1713" i="2"/>
  <c r="F1713" i="2"/>
  <c r="G1713" i="2"/>
  <c r="H1713" i="2"/>
  <c r="I1713" i="2"/>
  <c r="O1713" i="2"/>
  <c r="J1713" i="2"/>
  <c r="K1713" i="2"/>
  <c r="L1713" i="2"/>
  <c r="P1713" i="2"/>
  <c r="Q1713" i="2"/>
  <c r="R1713" i="2"/>
  <c r="M1713" i="2"/>
  <c r="E1714" i="2"/>
  <c r="F1714" i="2"/>
  <c r="G1714" i="2"/>
  <c r="H1714" i="2"/>
  <c r="I1714" i="2"/>
  <c r="O1714" i="2"/>
  <c r="J1714" i="2"/>
  <c r="K1714" i="2"/>
  <c r="L1714" i="2"/>
  <c r="P1714" i="2"/>
  <c r="Q1714" i="2"/>
  <c r="R1714" i="2"/>
  <c r="M1714" i="2"/>
  <c r="E1715" i="2"/>
  <c r="F1715" i="2"/>
  <c r="G1715" i="2"/>
  <c r="H1715" i="2"/>
  <c r="I1715" i="2"/>
  <c r="O1715" i="2"/>
  <c r="J1715" i="2"/>
  <c r="K1715" i="2"/>
  <c r="L1715" i="2"/>
  <c r="P1715" i="2"/>
  <c r="Q1715" i="2"/>
  <c r="R1715" i="2"/>
  <c r="M1715" i="2"/>
  <c r="E1716" i="2"/>
  <c r="F1716" i="2"/>
  <c r="G1716" i="2"/>
  <c r="H1716" i="2"/>
  <c r="I1716" i="2"/>
  <c r="O1716" i="2"/>
  <c r="J1716" i="2"/>
  <c r="K1716" i="2"/>
  <c r="L1716" i="2"/>
  <c r="P1716" i="2"/>
  <c r="Q1716" i="2"/>
  <c r="R1716" i="2"/>
  <c r="M1716" i="2"/>
  <c r="E1717" i="2"/>
  <c r="F1717" i="2"/>
  <c r="G1717" i="2"/>
  <c r="H1717" i="2"/>
  <c r="I1717" i="2"/>
  <c r="O1717" i="2"/>
  <c r="J1717" i="2"/>
  <c r="K1717" i="2"/>
  <c r="L1717" i="2"/>
  <c r="P1717" i="2"/>
  <c r="Q1717" i="2"/>
  <c r="R1717" i="2"/>
  <c r="M1717" i="2"/>
  <c r="E1718" i="2"/>
  <c r="F1718" i="2"/>
  <c r="G1718" i="2"/>
  <c r="H1718" i="2"/>
  <c r="I1718" i="2"/>
  <c r="O1718" i="2"/>
  <c r="J1718" i="2"/>
  <c r="K1718" i="2"/>
  <c r="L1718" i="2"/>
  <c r="P1718" i="2"/>
  <c r="Q1718" i="2"/>
  <c r="R1718" i="2"/>
  <c r="M1718" i="2"/>
  <c r="E1719" i="2"/>
  <c r="F1719" i="2"/>
  <c r="G1719" i="2"/>
  <c r="H1719" i="2"/>
  <c r="I1719" i="2"/>
  <c r="O1719" i="2"/>
  <c r="J1719" i="2"/>
  <c r="K1719" i="2"/>
  <c r="L1719" i="2"/>
  <c r="P1719" i="2"/>
  <c r="Q1719" i="2"/>
  <c r="R1719" i="2"/>
  <c r="M1719" i="2"/>
  <c r="E1720" i="2"/>
  <c r="F1720" i="2"/>
  <c r="G1720" i="2"/>
  <c r="H1720" i="2"/>
  <c r="I1720" i="2"/>
  <c r="O1720" i="2"/>
  <c r="J1720" i="2"/>
  <c r="K1720" i="2"/>
  <c r="L1720" i="2"/>
  <c r="P1720" i="2"/>
  <c r="Q1720" i="2"/>
  <c r="R1720" i="2"/>
  <c r="M1720" i="2"/>
  <c r="E1721" i="2"/>
  <c r="F1721" i="2"/>
  <c r="G1721" i="2"/>
  <c r="H1721" i="2"/>
  <c r="I1721" i="2"/>
  <c r="O1721" i="2"/>
  <c r="J1721" i="2"/>
  <c r="K1721" i="2"/>
  <c r="L1721" i="2"/>
  <c r="P1721" i="2"/>
  <c r="Q1721" i="2"/>
  <c r="R1721" i="2"/>
  <c r="M1721" i="2"/>
  <c r="E1722" i="2"/>
  <c r="F1722" i="2"/>
  <c r="G1722" i="2"/>
  <c r="H1722" i="2"/>
  <c r="I1722" i="2"/>
  <c r="O1722" i="2"/>
  <c r="J1722" i="2"/>
  <c r="K1722" i="2"/>
  <c r="L1722" i="2"/>
  <c r="P1722" i="2"/>
  <c r="Q1722" i="2"/>
  <c r="R1722" i="2"/>
  <c r="M1722" i="2"/>
  <c r="E1723" i="2"/>
  <c r="F1723" i="2"/>
  <c r="G1723" i="2"/>
  <c r="H1723" i="2"/>
  <c r="I1723" i="2"/>
  <c r="O1723" i="2"/>
  <c r="J1723" i="2"/>
  <c r="K1723" i="2"/>
  <c r="L1723" i="2"/>
  <c r="P1723" i="2"/>
  <c r="Q1723" i="2"/>
  <c r="R1723" i="2"/>
  <c r="M1723" i="2"/>
  <c r="E1724" i="2"/>
  <c r="F1724" i="2"/>
  <c r="G1724" i="2"/>
  <c r="H1724" i="2"/>
  <c r="I1724" i="2"/>
  <c r="O1724" i="2"/>
  <c r="J1724" i="2"/>
  <c r="K1724" i="2"/>
  <c r="L1724" i="2"/>
  <c r="P1724" i="2"/>
  <c r="Q1724" i="2"/>
  <c r="R1724" i="2"/>
  <c r="M1724" i="2"/>
  <c r="E1725" i="2"/>
  <c r="F1725" i="2"/>
  <c r="G1725" i="2"/>
  <c r="H1725" i="2"/>
  <c r="I1725" i="2"/>
  <c r="O1725" i="2"/>
  <c r="J1725" i="2"/>
  <c r="K1725" i="2"/>
  <c r="L1725" i="2"/>
  <c r="P1725" i="2"/>
  <c r="Q1725" i="2"/>
  <c r="R1725" i="2"/>
  <c r="M1725" i="2"/>
  <c r="E1726" i="2"/>
  <c r="F1726" i="2"/>
  <c r="G1726" i="2"/>
  <c r="H1726" i="2"/>
  <c r="I1726" i="2"/>
  <c r="O1726" i="2"/>
  <c r="J1726" i="2"/>
  <c r="K1726" i="2"/>
  <c r="L1726" i="2"/>
  <c r="P1726" i="2"/>
  <c r="Q1726" i="2"/>
  <c r="R1726" i="2"/>
  <c r="M1726" i="2"/>
  <c r="E1727" i="2"/>
  <c r="F1727" i="2"/>
  <c r="G1727" i="2"/>
  <c r="H1727" i="2"/>
  <c r="I1727" i="2"/>
  <c r="O1727" i="2"/>
  <c r="J1727" i="2"/>
  <c r="K1727" i="2"/>
  <c r="L1727" i="2"/>
  <c r="P1727" i="2"/>
  <c r="Q1727" i="2"/>
  <c r="R1727" i="2"/>
  <c r="M1727" i="2"/>
  <c r="E1728" i="2"/>
  <c r="F1728" i="2"/>
  <c r="G1728" i="2"/>
  <c r="H1728" i="2"/>
  <c r="I1728" i="2"/>
  <c r="O1728" i="2"/>
  <c r="J1728" i="2"/>
  <c r="K1728" i="2"/>
  <c r="L1728" i="2"/>
  <c r="P1728" i="2"/>
  <c r="Q1728" i="2"/>
  <c r="R1728" i="2"/>
  <c r="M1728" i="2"/>
  <c r="E1729" i="2"/>
  <c r="F1729" i="2"/>
  <c r="G1729" i="2"/>
  <c r="H1729" i="2"/>
  <c r="I1729" i="2"/>
  <c r="O1729" i="2"/>
  <c r="J1729" i="2"/>
  <c r="K1729" i="2"/>
  <c r="L1729" i="2"/>
  <c r="P1729" i="2"/>
  <c r="Q1729" i="2"/>
  <c r="R1729" i="2"/>
  <c r="M1729" i="2"/>
  <c r="E1730" i="2"/>
  <c r="F1730" i="2"/>
  <c r="G1730" i="2"/>
  <c r="H1730" i="2"/>
  <c r="I1730" i="2"/>
  <c r="O1730" i="2"/>
  <c r="J1730" i="2"/>
  <c r="K1730" i="2"/>
  <c r="L1730" i="2"/>
  <c r="P1730" i="2"/>
  <c r="Q1730" i="2"/>
  <c r="R1730" i="2"/>
  <c r="M1730" i="2"/>
  <c r="E1731" i="2"/>
  <c r="F1731" i="2"/>
  <c r="G1731" i="2"/>
  <c r="H1731" i="2"/>
  <c r="I1731" i="2"/>
  <c r="O1731" i="2"/>
  <c r="J1731" i="2"/>
  <c r="K1731" i="2"/>
  <c r="L1731" i="2"/>
  <c r="P1731" i="2"/>
  <c r="Q1731" i="2"/>
  <c r="R1731" i="2"/>
  <c r="M1731" i="2"/>
  <c r="E1732" i="2"/>
  <c r="F1732" i="2"/>
  <c r="G1732" i="2"/>
  <c r="H1732" i="2"/>
  <c r="I1732" i="2"/>
  <c r="O1732" i="2"/>
  <c r="J1732" i="2"/>
  <c r="K1732" i="2"/>
  <c r="L1732" i="2"/>
  <c r="P1732" i="2"/>
  <c r="Q1732" i="2"/>
  <c r="R1732" i="2"/>
  <c r="M1732" i="2"/>
  <c r="E1733" i="2"/>
  <c r="F1733" i="2"/>
  <c r="G1733" i="2"/>
  <c r="H1733" i="2"/>
  <c r="I1733" i="2"/>
  <c r="O1733" i="2"/>
  <c r="J1733" i="2"/>
  <c r="K1733" i="2"/>
  <c r="L1733" i="2"/>
  <c r="P1733" i="2"/>
  <c r="Q1733" i="2"/>
  <c r="R1733" i="2"/>
  <c r="M1733" i="2"/>
  <c r="E1734" i="2"/>
  <c r="F1734" i="2"/>
  <c r="G1734" i="2"/>
  <c r="H1734" i="2"/>
  <c r="I1734" i="2"/>
  <c r="O1734" i="2"/>
  <c r="J1734" i="2"/>
  <c r="K1734" i="2"/>
  <c r="L1734" i="2"/>
  <c r="P1734" i="2"/>
  <c r="Q1734" i="2"/>
  <c r="R1734" i="2"/>
  <c r="M1734" i="2"/>
  <c r="E1735" i="2"/>
  <c r="F1735" i="2"/>
  <c r="G1735" i="2"/>
  <c r="H1735" i="2"/>
  <c r="I1735" i="2"/>
  <c r="O1735" i="2"/>
  <c r="J1735" i="2"/>
  <c r="K1735" i="2"/>
  <c r="L1735" i="2"/>
  <c r="P1735" i="2"/>
  <c r="Q1735" i="2"/>
  <c r="R1735" i="2"/>
  <c r="M1735" i="2"/>
  <c r="E1736" i="2"/>
  <c r="F1736" i="2"/>
  <c r="G1736" i="2"/>
  <c r="H1736" i="2"/>
  <c r="I1736" i="2"/>
  <c r="O1736" i="2"/>
  <c r="J1736" i="2"/>
  <c r="K1736" i="2"/>
  <c r="L1736" i="2"/>
  <c r="P1736" i="2"/>
  <c r="Q1736" i="2"/>
  <c r="R1736" i="2"/>
  <c r="M1736" i="2"/>
  <c r="E1737" i="2"/>
  <c r="F1737" i="2"/>
  <c r="G1737" i="2"/>
  <c r="H1737" i="2"/>
  <c r="I1737" i="2"/>
  <c r="O1737" i="2"/>
  <c r="J1737" i="2"/>
  <c r="K1737" i="2"/>
  <c r="L1737" i="2"/>
  <c r="P1737" i="2"/>
  <c r="Q1737" i="2"/>
  <c r="R1737" i="2"/>
  <c r="M1737" i="2"/>
  <c r="E1738" i="2"/>
  <c r="F1738" i="2"/>
  <c r="G1738" i="2"/>
  <c r="H1738" i="2"/>
  <c r="I1738" i="2"/>
  <c r="O1738" i="2"/>
  <c r="J1738" i="2"/>
  <c r="K1738" i="2"/>
  <c r="L1738" i="2"/>
  <c r="P1738" i="2"/>
  <c r="Q1738" i="2"/>
  <c r="R1738" i="2"/>
  <c r="M1738" i="2"/>
  <c r="E1739" i="2"/>
  <c r="F1739" i="2"/>
  <c r="G1739" i="2"/>
  <c r="I1739" i="2"/>
  <c r="O1739" i="2"/>
  <c r="J1739" i="2"/>
  <c r="K1739" i="2"/>
  <c r="L1739" i="2"/>
  <c r="P1739" i="2"/>
  <c r="Q1739" i="2"/>
  <c r="R1739" i="2"/>
  <c r="M1739" i="2"/>
  <c r="E1740" i="2"/>
  <c r="F1740" i="2"/>
  <c r="G1740" i="2"/>
  <c r="I1740" i="2"/>
  <c r="O1740" i="2"/>
  <c r="J1740" i="2"/>
  <c r="K1740" i="2"/>
  <c r="L1740" i="2"/>
  <c r="P1740" i="2"/>
  <c r="Q1740" i="2"/>
  <c r="R1740" i="2"/>
  <c r="M1740" i="2"/>
  <c r="E1741" i="2"/>
  <c r="F1741" i="2"/>
  <c r="G1741" i="2"/>
  <c r="I1741" i="2"/>
  <c r="O1741" i="2"/>
  <c r="J1741" i="2"/>
  <c r="K1741" i="2"/>
  <c r="L1741" i="2"/>
  <c r="P1741" i="2"/>
  <c r="Q1741" i="2"/>
  <c r="R1741" i="2"/>
  <c r="M1741" i="2"/>
  <c r="E1742" i="2"/>
  <c r="F1742" i="2"/>
  <c r="G1742" i="2"/>
  <c r="H1742" i="2"/>
  <c r="I1742" i="2"/>
  <c r="O1742" i="2"/>
  <c r="J1742" i="2"/>
  <c r="K1742" i="2"/>
  <c r="L1742" i="2"/>
  <c r="P1742" i="2"/>
  <c r="Q1742" i="2"/>
  <c r="R1742" i="2"/>
  <c r="M1742" i="2"/>
  <c r="E1743" i="2"/>
  <c r="F1743" i="2"/>
  <c r="G1743" i="2"/>
  <c r="H1743" i="2"/>
  <c r="I1743" i="2"/>
  <c r="O1743" i="2"/>
  <c r="J1743" i="2"/>
  <c r="K1743" i="2"/>
  <c r="L1743" i="2"/>
  <c r="P1743" i="2"/>
  <c r="Q1743" i="2"/>
  <c r="R1743" i="2"/>
  <c r="M1743" i="2"/>
  <c r="E1744" i="2"/>
  <c r="F1744" i="2"/>
  <c r="G1744" i="2"/>
  <c r="H1744" i="2"/>
  <c r="I1744" i="2"/>
  <c r="O1744" i="2"/>
  <c r="J1744" i="2"/>
  <c r="K1744" i="2"/>
  <c r="L1744" i="2"/>
  <c r="P1744" i="2"/>
  <c r="Q1744" i="2"/>
  <c r="R1744" i="2"/>
  <c r="M1744" i="2"/>
  <c r="E1745" i="2"/>
  <c r="F1745" i="2"/>
  <c r="G1745" i="2"/>
  <c r="H1745" i="2"/>
  <c r="I1745" i="2"/>
  <c r="O1745" i="2"/>
  <c r="J1745" i="2"/>
  <c r="K1745" i="2"/>
  <c r="L1745" i="2"/>
  <c r="P1745" i="2"/>
  <c r="Q1745" i="2"/>
  <c r="R1745" i="2"/>
  <c r="M1745" i="2"/>
  <c r="E1746" i="2"/>
  <c r="F1746" i="2"/>
  <c r="G1746" i="2"/>
  <c r="H1746" i="2"/>
  <c r="I1746" i="2"/>
  <c r="O1746" i="2"/>
  <c r="J1746" i="2"/>
  <c r="K1746" i="2"/>
  <c r="L1746" i="2"/>
  <c r="P1746" i="2"/>
  <c r="Q1746" i="2"/>
  <c r="R1746" i="2"/>
  <c r="M1746" i="2"/>
  <c r="E1747" i="2"/>
  <c r="F1747" i="2"/>
  <c r="G1747" i="2"/>
  <c r="H1747" i="2"/>
  <c r="I1747" i="2"/>
  <c r="O1747" i="2"/>
  <c r="J1747" i="2"/>
  <c r="K1747" i="2"/>
  <c r="L1747" i="2"/>
  <c r="P1747" i="2"/>
  <c r="Q1747" i="2"/>
  <c r="R1747" i="2"/>
  <c r="M1747" i="2"/>
  <c r="E1748" i="2"/>
  <c r="F1748" i="2"/>
  <c r="G1748" i="2"/>
  <c r="H1748" i="2"/>
  <c r="I1748" i="2"/>
  <c r="O1748" i="2"/>
  <c r="J1748" i="2"/>
  <c r="K1748" i="2"/>
  <c r="L1748" i="2"/>
  <c r="P1748" i="2"/>
  <c r="Q1748" i="2"/>
  <c r="R1748" i="2"/>
  <c r="M1748" i="2"/>
  <c r="E1749" i="2"/>
  <c r="F1749" i="2"/>
  <c r="G1749" i="2"/>
  <c r="H1749" i="2"/>
  <c r="I1749" i="2"/>
  <c r="O1749" i="2"/>
  <c r="J1749" i="2"/>
  <c r="K1749" i="2"/>
  <c r="L1749" i="2"/>
  <c r="P1749" i="2"/>
  <c r="Q1749" i="2"/>
  <c r="R1749" i="2"/>
  <c r="M1749" i="2"/>
  <c r="E1750" i="2"/>
  <c r="F1750" i="2"/>
  <c r="G1750" i="2"/>
  <c r="H1750" i="2"/>
  <c r="I1750" i="2"/>
  <c r="O1750" i="2"/>
  <c r="J1750" i="2"/>
  <c r="K1750" i="2"/>
  <c r="L1750" i="2"/>
  <c r="P1750" i="2"/>
  <c r="Q1750" i="2"/>
  <c r="R1750" i="2"/>
  <c r="M1750" i="2"/>
  <c r="E1751" i="2"/>
  <c r="F1751" i="2"/>
  <c r="G1751" i="2"/>
  <c r="H1751" i="2"/>
  <c r="I1751" i="2"/>
  <c r="O1751" i="2"/>
  <c r="J1751" i="2"/>
  <c r="K1751" i="2"/>
  <c r="L1751" i="2"/>
  <c r="P1751" i="2"/>
  <c r="Q1751" i="2"/>
  <c r="R1751" i="2"/>
  <c r="M1751" i="2"/>
  <c r="E1752" i="2"/>
  <c r="F1752" i="2"/>
  <c r="G1752" i="2"/>
  <c r="H1752" i="2"/>
  <c r="I1752" i="2"/>
  <c r="O1752" i="2"/>
  <c r="J1752" i="2"/>
  <c r="K1752" i="2"/>
  <c r="L1752" i="2"/>
  <c r="P1752" i="2"/>
  <c r="Q1752" i="2"/>
  <c r="R1752" i="2"/>
  <c r="M1752" i="2"/>
  <c r="E1753" i="2"/>
  <c r="F1753" i="2"/>
  <c r="G1753" i="2"/>
  <c r="H1753" i="2"/>
  <c r="I1753" i="2"/>
  <c r="O1753" i="2"/>
  <c r="J1753" i="2"/>
  <c r="K1753" i="2"/>
  <c r="L1753" i="2"/>
  <c r="P1753" i="2"/>
  <c r="Q1753" i="2"/>
  <c r="R1753" i="2"/>
  <c r="M1753" i="2"/>
  <c r="E1754" i="2"/>
  <c r="F1754" i="2"/>
  <c r="G1754" i="2"/>
  <c r="H1754" i="2"/>
  <c r="I1754" i="2"/>
  <c r="O1754" i="2"/>
  <c r="J1754" i="2"/>
  <c r="K1754" i="2"/>
  <c r="L1754" i="2"/>
  <c r="P1754" i="2"/>
  <c r="Q1754" i="2"/>
  <c r="R1754" i="2"/>
  <c r="M1754" i="2"/>
  <c r="E1755" i="2"/>
  <c r="F1755" i="2"/>
  <c r="G1755" i="2"/>
  <c r="H1755" i="2"/>
  <c r="I1755" i="2"/>
  <c r="O1755" i="2"/>
  <c r="J1755" i="2"/>
  <c r="K1755" i="2"/>
  <c r="L1755" i="2"/>
  <c r="P1755" i="2"/>
  <c r="Q1755" i="2"/>
  <c r="R1755" i="2"/>
  <c r="M1755" i="2"/>
  <c r="E1756" i="2"/>
  <c r="F1756" i="2"/>
  <c r="G1756" i="2"/>
  <c r="H1756" i="2"/>
  <c r="I1756" i="2"/>
  <c r="O1756" i="2"/>
  <c r="J1756" i="2"/>
  <c r="K1756" i="2"/>
  <c r="L1756" i="2"/>
  <c r="P1756" i="2"/>
  <c r="Q1756" i="2"/>
  <c r="R1756" i="2"/>
  <c r="M1756" i="2"/>
  <c r="E1757" i="2"/>
  <c r="F1757" i="2"/>
  <c r="G1757" i="2"/>
  <c r="H1757" i="2"/>
  <c r="I1757" i="2"/>
  <c r="O1757" i="2"/>
  <c r="J1757" i="2"/>
  <c r="K1757" i="2"/>
  <c r="L1757" i="2"/>
  <c r="P1757" i="2"/>
  <c r="Q1757" i="2"/>
  <c r="R1757" i="2"/>
  <c r="M1757" i="2"/>
  <c r="E1758" i="2"/>
  <c r="F1758" i="2"/>
  <c r="G1758" i="2"/>
  <c r="H1758" i="2"/>
  <c r="I1758" i="2"/>
  <c r="O1758" i="2"/>
  <c r="J1758" i="2"/>
  <c r="K1758" i="2"/>
  <c r="L1758" i="2"/>
  <c r="P1758" i="2"/>
  <c r="Q1758" i="2"/>
  <c r="R1758" i="2"/>
  <c r="M1758" i="2"/>
  <c r="E1759" i="2"/>
  <c r="F1759" i="2"/>
  <c r="G1759" i="2"/>
  <c r="H1759" i="2"/>
  <c r="I1759" i="2"/>
  <c r="O1759" i="2"/>
  <c r="J1759" i="2"/>
  <c r="K1759" i="2"/>
  <c r="L1759" i="2"/>
  <c r="P1759" i="2"/>
  <c r="Q1759" i="2"/>
  <c r="R1759" i="2"/>
  <c r="M1759" i="2"/>
  <c r="E1760" i="2"/>
  <c r="F1760" i="2"/>
  <c r="G1760" i="2"/>
  <c r="H1760" i="2"/>
  <c r="I1760" i="2"/>
  <c r="O1760" i="2"/>
  <c r="J1760" i="2"/>
  <c r="K1760" i="2"/>
  <c r="L1760" i="2"/>
  <c r="P1760" i="2"/>
  <c r="Q1760" i="2"/>
  <c r="R1760" i="2"/>
  <c r="M1760" i="2"/>
  <c r="E1761" i="2"/>
  <c r="F1761" i="2"/>
  <c r="G1761" i="2"/>
  <c r="H1761" i="2"/>
  <c r="I1761" i="2"/>
  <c r="O1761" i="2"/>
  <c r="J1761" i="2"/>
  <c r="K1761" i="2"/>
  <c r="L1761" i="2"/>
  <c r="P1761" i="2"/>
  <c r="Q1761" i="2"/>
  <c r="R1761" i="2"/>
  <c r="M1761" i="2"/>
  <c r="E1762" i="2"/>
  <c r="F1762" i="2"/>
  <c r="G1762" i="2"/>
  <c r="H1762" i="2"/>
  <c r="I1762" i="2"/>
  <c r="O1762" i="2"/>
  <c r="J1762" i="2"/>
  <c r="K1762" i="2"/>
  <c r="L1762" i="2"/>
  <c r="P1762" i="2"/>
  <c r="Q1762" i="2"/>
  <c r="R1762" i="2"/>
  <c r="M1762" i="2"/>
  <c r="E1763" i="2"/>
  <c r="F1763" i="2"/>
  <c r="G1763" i="2"/>
  <c r="H1763" i="2"/>
  <c r="I1763" i="2"/>
  <c r="O1763" i="2"/>
  <c r="J1763" i="2"/>
  <c r="K1763" i="2"/>
  <c r="L1763" i="2"/>
  <c r="P1763" i="2"/>
  <c r="Q1763" i="2"/>
  <c r="R1763" i="2"/>
  <c r="M1763" i="2"/>
  <c r="E1764" i="2"/>
  <c r="F1764" i="2"/>
  <c r="G1764" i="2"/>
  <c r="H1764" i="2"/>
  <c r="I1764" i="2"/>
  <c r="O1764" i="2"/>
  <c r="J1764" i="2"/>
  <c r="K1764" i="2"/>
  <c r="L1764" i="2"/>
  <c r="P1764" i="2"/>
  <c r="Q1764" i="2"/>
  <c r="R1764" i="2"/>
  <c r="M1764" i="2"/>
  <c r="E1765" i="2"/>
  <c r="F1765" i="2"/>
  <c r="G1765" i="2"/>
  <c r="H1765" i="2"/>
  <c r="I1765" i="2"/>
  <c r="O1765" i="2"/>
  <c r="J1765" i="2"/>
  <c r="K1765" i="2"/>
  <c r="L1765" i="2"/>
  <c r="P1765" i="2"/>
  <c r="Q1765" i="2"/>
  <c r="R1765" i="2"/>
  <c r="M1765" i="2"/>
  <c r="E1766" i="2"/>
  <c r="F1766" i="2"/>
  <c r="G1766" i="2"/>
  <c r="H1766" i="2"/>
  <c r="I1766" i="2"/>
  <c r="O1766" i="2"/>
  <c r="J1766" i="2"/>
  <c r="K1766" i="2"/>
  <c r="L1766" i="2"/>
  <c r="P1766" i="2"/>
  <c r="Q1766" i="2"/>
  <c r="R1766" i="2"/>
  <c r="M1766" i="2"/>
  <c r="E1767" i="2"/>
  <c r="F1767" i="2"/>
  <c r="G1767" i="2"/>
  <c r="H1767" i="2"/>
  <c r="I1767" i="2"/>
  <c r="O1767" i="2"/>
  <c r="J1767" i="2"/>
  <c r="K1767" i="2"/>
  <c r="L1767" i="2"/>
  <c r="P1767" i="2"/>
  <c r="Q1767" i="2"/>
  <c r="R1767" i="2"/>
  <c r="M1767" i="2"/>
  <c r="E1768" i="2"/>
  <c r="F1768" i="2"/>
  <c r="G1768" i="2"/>
  <c r="H1768" i="2"/>
  <c r="I1768" i="2"/>
  <c r="O1768" i="2"/>
  <c r="J1768" i="2"/>
  <c r="K1768" i="2"/>
  <c r="L1768" i="2"/>
  <c r="P1768" i="2"/>
  <c r="Q1768" i="2"/>
  <c r="R1768" i="2"/>
  <c r="M1768" i="2"/>
  <c r="E1769" i="2"/>
  <c r="F1769" i="2"/>
  <c r="G1769" i="2"/>
  <c r="H1769" i="2"/>
  <c r="I1769" i="2"/>
  <c r="O1769" i="2"/>
  <c r="J1769" i="2"/>
  <c r="K1769" i="2"/>
  <c r="L1769" i="2"/>
  <c r="P1769" i="2"/>
  <c r="Q1769" i="2"/>
  <c r="R1769" i="2"/>
  <c r="M1769" i="2"/>
  <c r="E1770" i="2"/>
  <c r="F1770" i="2"/>
  <c r="G1770" i="2"/>
  <c r="H1770" i="2"/>
  <c r="I1770" i="2"/>
  <c r="O1770" i="2"/>
  <c r="J1770" i="2"/>
  <c r="K1770" i="2"/>
  <c r="L1770" i="2"/>
  <c r="P1770" i="2"/>
  <c r="Q1770" i="2"/>
  <c r="R1770" i="2"/>
  <c r="M1770" i="2"/>
  <c r="E1771" i="2"/>
  <c r="F1771" i="2"/>
  <c r="G1771" i="2"/>
  <c r="H1771" i="2"/>
  <c r="I1771" i="2"/>
  <c r="O1771" i="2"/>
  <c r="J1771" i="2"/>
  <c r="K1771" i="2"/>
  <c r="L1771" i="2"/>
  <c r="P1771" i="2"/>
  <c r="Q1771" i="2"/>
  <c r="R1771" i="2"/>
  <c r="M1771" i="2"/>
  <c r="E1772" i="2"/>
  <c r="F1772" i="2"/>
  <c r="G1772" i="2"/>
  <c r="H1772" i="2"/>
  <c r="I1772" i="2"/>
  <c r="O1772" i="2"/>
  <c r="J1772" i="2"/>
  <c r="K1772" i="2"/>
  <c r="L1772" i="2"/>
  <c r="P1772" i="2"/>
  <c r="Q1772" i="2"/>
  <c r="R1772" i="2"/>
  <c r="M1772" i="2"/>
  <c r="E1773" i="2"/>
  <c r="F1773" i="2"/>
  <c r="G1773" i="2"/>
  <c r="H1773" i="2"/>
  <c r="I1773" i="2"/>
  <c r="O1773" i="2"/>
  <c r="J1773" i="2"/>
  <c r="K1773" i="2"/>
  <c r="L1773" i="2"/>
  <c r="P1773" i="2"/>
  <c r="Q1773" i="2"/>
  <c r="R1773" i="2"/>
  <c r="M1773" i="2"/>
  <c r="E1774" i="2"/>
  <c r="F1774" i="2"/>
  <c r="G1774" i="2"/>
  <c r="H1774" i="2"/>
  <c r="I1774" i="2"/>
  <c r="O1774" i="2"/>
  <c r="J1774" i="2"/>
  <c r="K1774" i="2"/>
  <c r="L1774" i="2"/>
  <c r="P1774" i="2"/>
  <c r="Q1774" i="2"/>
  <c r="R1774" i="2"/>
  <c r="M1774" i="2"/>
  <c r="E1775" i="2"/>
  <c r="F1775" i="2"/>
  <c r="G1775" i="2"/>
  <c r="H1775" i="2"/>
  <c r="I1775" i="2"/>
  <c r="O1775" i="2"/>
  <c r="J1775" i="2"/>
  <c r="K1775" i="2"/>
  <c r="L1775" i="2"/>
  <c r="P1775" i="2"/>
  <c r="Q1775" i="2"/>
  <c r="R1775" i="2"/>
  <c r="M1775" i="2"/>
  <c r="E1776" i="2"/>
  <c r="F1776" i="2"/>
  <c r="G1776" i="2"/>
  <c r="H1776" i="2"/>
  <c r="I1776" i="2"/>
  <c r="O1776" i="2"/>
  <c r="J1776" i="2"/>
  <c r="K1776" i="2"/>
  <c r="L1776" i="2"/>
  <c r="P1776" i="2"/>
  <c r="Q1776" i="2"/>
  <c r="R1776" i="2"/>
  <c r="M1776" i="2"/>
  <c r="E1777" i="2"/>
  <c r="F1777" i="2"/>
  <c r="G1777" i="2"/>
  <c r="H1777" i="2"/>
  <c r="I1777" i="2"/>
  <c r="O1777" i="2"/>
  <c r="J1777" i="2"/>
  <c r="K1777" i="2"/>
  <c r="L1777" i="2"/>
  <c r="P1777" i="2"/>
  <c r="Q1777" i="2"/>
  <c r="R1777" i="2"/>
  <c r="M1777" i="2"/>
  <c r="E1778" i="2"/>
  <c r="F1778" i="2"/>
  <c r="G1778" i="2"/>
  <c r="H1778" i="2"/>
  <c r="I1778" i="2"/>
  <c r="O1778" i="2"/>
  <c r="J1778" i="2"/>
  <c r="K1778" i="2"/>
  <c r="L1778" i="2"/>
  <c r="P1778" i="2"/>
  <c r="Q1778" i="2"/>
  <c r="R1778" i="2"/>
  <c r="M1778" i="2"/>
  <c r="E1779" i="2"/>
  <c r="F1779" i="2"/>
  <c r="G1779" i="2"/>
  <c r="H1779" i="2"/>
  <c r="I1779" i="2"/>
  <c r="O1779" i="2"/>
  <c r="J1779" i="2"/>
  <c r="K1779" i="2"/>
  <c r="L1779" i="2"/>
  <c r="P1779" i="2"/>
  <c r="Q1779" i="2"/>
  <c r="R1779" i="2"/>
  <c r="M1779" i="2"/>
  <c r="E1780" i="2"/>
  <c r="F1780" i="2"/>
  <c r="G1780" i="2"/>
  <c r="H1780" i="2"/>
  <c r="I1780" i="2"/>
  <c r="O1780" i="2"/>
  <c r="J1780" i="2"/>
  <c r="K1780" i="2"/>
  <c r="L1780" i="2"/>
  <c r="P1780" i="2"/>
  <c r="Q1780" i="2"/>
  <c r="R1780" i="2"/>
  <c r="M1780" i="2"/>
  <c r="E1781" i="2"/>
  <c r="F1781" i="2"/>
  <c r="G1781" i="2"/>
  <c r="H1781" i="2"/>
  <c r="I1781" i="2"/>
  <c r="O1781" i="2"/>
  <c r="J1781" i="2"/>
  <c r="K1781" i="2"/>
  <c r="L1781" i="2"/>
  <c r="P1781" i="2"/>
  <c r="Q1781" i="2"/>
  <c r="R1781" i="2"/>
  <c r="M1781" i="2"/>
  <c r="E1782" i="2"/>
  <c r="F1782" i="2"/>
  <c r="G1782" i="2"/>
  <c r="H1782" i="2"/>
  <c r="I1782" i="2"/>
  <c r="O1782" i="2"/>
  <c r="J1782" i="2"/>
  <c r="K1782" i="2"/>
  <c r="L1782" i="2"/>
  <c r="P1782" i="2"/>
  <c r="Q1782" i="2"/>
  <c r="R1782" i="2"/>
  <c r="M1782" i="2"/>
  <c r="E1783" i="2"/>
  <c r="F1783" i="2"/>
  <c r="G1783" i="2"/>
  <c r="H1783" i="2"/>
  <c r="I1783" i="2"/>
  <c r="O1783" i="2"/>
  <c r="J1783" i="2"/>
  <c r="K1783" i="2"/>
  <c r="L1783" i="2"/>
  <c r="P1783" i="2"/>
  <c r="Q1783" i="2"/>
  <c r="R1783" i="2"/>
  <c r="M1783" i="2"/>
  <c r="E1784" i="2"/>
  <c r="F1784" i="2"/>
  <c r="G1784" i="2"/>
  <c r="H1784" i="2"/>
  <c r="I1784" i="2"/>
  <c r="O1784" i="2"/>
  <c r="J1784" i="2"/>
  <c r="K1784" i="2"/>
  <c r="L1784" i="2"/>
  <c r="P1784" i="2"/>
  <c r="Q1784" i="2"/>
  <c r="R1784" i="2"/>
  <c r="M1784" i="2"/>
  <c r="E1785" i="2"/>
  <c r="F1785" i="2"/>
  <c r="G1785" i="2"/>
  <c r="H1785" i="2"/>
  <c r="I1785" i="2"/>
  <c r="O1785" i="2"/>
  <c r="J1785" i="2"/>
  <c r="K1785" i="2"/>
  <c r="L1785" i="2"/>
  <c r="P1785" i="2"/>
  <c r="Q1785" i="2"/>
  <c r="R1785" i="2"/>
  <c r="M1785" i="2"/>
  <c r="E1786" i="2"/>
  <c r="F1786" i="2"/>
  <c r="G1786" i="2"/>
  <c r="H1786" i="2"/>
  <c r="I1786" i="2"/>
  <c r="O1786" i="2"/>
  <c r="J1786" i="2"/>
  <c r="K1786" i="2"/>
  <c r="L1786" i="2"/>
  <c r="P1786" i="2"/>
  <c r="Q1786" i="2"/>
  <c r="R1786" i="2"/>
  <c r="M1786" i="2"/>
  <c r="E1787" i="2"/>
  <c r="F1787" i="2"/>
  <c r="G1787" i="2"/>
  <c r="H1787" i="2"/>
  <c r="I1787" i="2"/>
  <c r="O1787" i="2"/>
  <c r="J1787" i="2"/>
  <c r="K1787" i="2"/>
  <c r="L1787" i="2"/>
  <c r="P1787" i="2"/>
  <c r="Q1787" i="2"/>
  <c r="R1787" i="2"/>
  <c r="M1787" i="2"/>
  <c r="E1788" i="2"/>
  <c r="F1788" i="2"/>
  <c r="G1788" i="2"/>
  <c r="H1788" i="2"/>
  <c r="I1788" i="2"/>
  <c r="O1788" i="2"/>
  <c r="J1788" i="2"/>
  <c r="K1788" i="2"/>
  <c r="L1788" i="2"/>
  <c r="P1788" i="2"/>
  <c r="Q1788" i="2"/>
  <c r="R1788" i="2"/>
  <c r="M1788" i="2"/>
  <c r="E1789" i="2"/>
  <c r="F1789" i="2"/>
  <c r="G1789" i="2"/>
  <c r="H1789" i="2"/>
  <c r="I1789" i="2"/>
  <c r="O1789" i="2"/>
  <c r="J1789" i="2"/>
  <c r="K1789" i="2"/>
  <c r="L1789" i="2"/>
  <c r="P1789" i="2"/>
  <c r="Q1789" i="2"/>
  <c r="R1789" i="2"/>
  <c r="M1789" i="2"/>
  <c r="E1790" i="2"/>
  <c r="F1790" i="2"/>
  <c r="G1790" i="2"/>
  <c r="H1790" i="2"/>
  <c r="I1790" i="2"/>
  <c r="O1790" i="2"/>
  <c r="J1790" i="2"/>
  <c r="K1790" i="2"/>
  <c r="L1790" i="2"/>
  <c r="P1790" i="2"/>
  <c r="Q1790" i="2"/>
  <c r="R1790" i="2"/>
  <c r="M1790" i="2"/>
  <c r="E1791" i="2"/>
  <c r="F1791" i="2"/>
  <c r="G1791" i="2"/>
  <c r="H1791" i="2"/>
  <c r="I1791" i="2"/>
  <c r="O1791" i="2"/>
  <c r="J1791" i="2"/>
  <c r="K1791" i="2"/>
  <c r="L1791" i="2"/>
  <c r="P1791" i="2"/>
  <c r="Q1791" i="2"/>
  <c r="R1791" i="2"/>
  <c r="M1791" i="2"/>
  <c r="E1792" i="2"/>
  <c r="F1792" i="2"/>
  <c r="G1792" i="2"/>
  <c r="H1792" i="2"/>
  <c r="I1792" i="2"/>
  <c r="O1792" i="2"/>
  <c r="J1792" i="2"/>
  <c r="K1792" i="2"/>
  <c r="L1792" i="2"/>
  <c r="P1792" i="2"/>
  <c r="Q1792" i="2"/>
  <c r="R1792" i="2"/>
  <c r="M1792" i="2"/>
  <c r="E1793" i="2"/>
  <c r="F1793" i="2"/>
  <c r="G1793" i="2"/>
  <c r="H1793" i="2"/>
  <c r="I1793" i="2"/>
  <c r="O1793" i="2"/>
  <c r="J1793" i="2"/>
  <c r="K1793" i="2"/>
  <c r="L1793" i="2"/>
  <c r="P1793" i="2"/>
  <c r="Q1793" i="2"/>
  <c r="R1793" i="2"/>
  <c r="M1793" i="2"/>
  <c r="E1794" i="2"/>
  <c r="F1794" i="2"/>
  <c r="G1794" i="2"/>
  <c r="H1794" i="2"/>
  <c r="I1794" i="2"/>
  <c r="O1794" i="2"/>
  <c r="J1794" i="2"/>
  <c r="K1794" i="2"/>
  <c r="L1794" i="2"/>
  <c r="P1794" i="2"/>
  <c r="Q1794" i="2"/>
  <c r="R1794" i="2"/>
  <c r="M1794" i="2"/>
  <c r="E1795" i="2"/>
  <c r="F1795" i="2"/>
  <c r="G1795" i="2"/>
  <c r="I1795" i="2"/>
  <c r="O1795" i="2"/>
  <c r="J1795" i="2"/>
  <c r="K1795" i="2"/>
  <c r="L1795" i="2"/>
  <c r="P1795" i="2"/>
  <c r="Q1795" i="2"/>
  <c r="R1795" i="2"/>
  <c r="M1795" i="2"/>
  <c r="E1796" i="2"/>
  <c r="F1796" i="2"/>
  <c r="G1796" i="2"/>
  <c r="I1796" i="2"/>
  <c r="O1796" i="2"/>
  <c r="J1796" i="2"/>
  <c r="K1796" i="2"/>
  <c r="L1796" i="2"/>
  <c r="P1796" i="2"/>
  <c r="Q1796" i="2"/>
  <c r="R1796" i="2"/>
  <c r="M1796" i="2"/>
  <c r="E1797" i="2"/>
  <c r="F1797" i="2"/>
  <c r="G1797" i="2"/>
  <c r="I1797" i="2"/>
  <c r="O1797" i="2"/>
  <c r="J1797" i="2"/>
  <c r="K1797" i="2"/>
  <c r="L1797" i="2"/>
  <c r="P1797" i="2"/>
  <c r="Q1797" i="2"/>
  <c r="R1797" i="2"/>
  <c r="M1797" i="2"/>
  <c r="E1798" i="2"/>
  <c r="F1798" i="2"/>
  <c r="G1798" i="2"/>
  <c r="I1798" i="2"/>
  <c r="O1798" i="2"/>
  <c r="J1798" i="2"/>
  <c r="K1798" i="2"/>
  <c r="L1798" i="2"/>
  <c r="P1798" i="2"/>
  <c r="Q1798" i="2"/>
  <c r="R1798" i="2"/>
  <c r="M1798" i="2"/>
  <c r="E1799" i="2"/>
  <c r="F1799" i="2"/>
  <c r="G1799" i="2"/>
  <c r="H1799" i="2"/>
  <c r="I1799" i="2"/>
  <c r="O1799" i="2"/>
  <c r="J1799" i="2"/>
  <c r="K1799" i="2"/>
  <c r="L1799" i="2"/>
  <c r="P1799" i="2"/>
  <c r="Q1799" i="2"/>
  <c r="R1799" i="2"/>
  <c r="M1799" i="2"/>
  <c r="E1800" i="2"/>
  <c r="F1800" i="2"/>
  <c r="G1800" i="2"/>
  <c r="H1800" i="2"/>
  <c r="I1800" i="2"/>
  <c r="O1800" i="2"/>
  <c r="J1800" i="2"/>
  <c r="K1800" i="2"/>
  <c r="L1800" i="2"/>
  <c r="P1800" i="2"/>
  <c r="Q1800" i="2"/>
  <c r="R1800" i="2"/>
  <c r="M1800" i="2"/>
  <c r="E1801" i="2"/>
  <c r="F1801" i="2"/>
  <c r="G1801" i="2"/>
  <c r="H1801" i="2"/>
  <c r="I1801" i="2"/>
  <c r="O1801" i="2"/>
  <c r="J1801" i="2"/>
  <c r="K1801" i="2"/>
  <c r="L1801" i="2"/>
  <c r="P1801" i="2"/>
  <c r="Q1801" i="2"/>
  <c r="R1801" i="2"/>
  <c r="M1801" i="2"/>
  <c r="E1802" i="2"/>
  <c r="F1802" i="2"/>
  <c r="G1802" i="2"/>
  <c r="H1802" i="2"/>
  <c r="I1802" i="2"/>
  <c r="O1802" i="2"/>
  <c r="J1802" i="2"/>
  <c r="K1802" i="2"/>
  <c r="L1802" i="2"/>
  <c r="P1802" i="2"/>
  <c r="Q1802" i="2"/>
  <c r="R1802" i="2"/>
  <c r="M1802" i="2"/>
  <c r="E1803" i="2"/>
  <c r="F1803" i="2"/>
  <c r="G1803" i="2"/>
  <c r="H1803" i="2"/>
  <c r="I1803" i="2"/>
  <c r="O1803" i="2"/>
  <c r="J1803" i="2"/>
  <c r="K1803" i="2"/>
  <c r="L1803" i="2"/>
  <c r="P1803" i="2"/>
  <c r="Q1803" i="2"/>
  <c r="R1803" i="2"/>
  <c r="M1803" i="2"/>
  <c r="E1804" i="2"/>
  <c r="F1804" i="2"/>
  <c r="G1804" i="2"/>
  <c r="H1804" i="2"/>
  <c r="I1804" i="2"/>
  <c r="O1804" i="2"/>
  <c r="J1804" i="2"/>
  <c r="K1804" i="2"/>
  <c r="L1804" i="2"/>
  <c r="P1804" i="2"/>
  <c r="Q1804" i="2"/>
  <c r="R1804" i="2"/>
  <c r="M1804" i="2"/>
  <c r="E1805" i="2"/>
  <c r="F1805" i="2"/>
  <c r="G1805" i="2"/>
  <c r="H1805" i="2"/>
  <c r="I1805" i="2"/>
  <c r="O1805" i="2"/>
  <c r="J1805" i="2"/>
  <c r="K1805" i="2"/>
  <c r="L1805" i="2"/>
  <c r="P1805" i="2"/>
  <c r="Q1805" i="2"/>
  <c r="R1805" i="2"/>
  <c r="M1805" i="2"/>
  <c r="E1806" i="2"/>
  <c r="F1806" i="2"/>
  <c r="G1806" i="2"/>
  <c r="H1806" i="2"/>
  <c r="I1806" i="2"/>
  <c r="O1806" i="2"/>
  <c r="J1806" i="2"/>
  <c r="K1806" i="2"/>
  <c r="L1806" i="2"/>
  <c r="P1806" i="2"/>
  <c r="Q1806" i="2"/>
  <c r="R1806" i="2"/>
  <c r="M1806" i="2"/>
  <c r="E1807" i="2"/>
  <c r="F1807" i="2"/>
  <c r="G1807" i="2"/>
  <c r="H1807" i="2"/>
  <c r="I1807" i="2"/>
  <c r="O1807" i="2"/>
  <c r="J1807" i="2"/>
  <c r="K1807" i="2"/>
  <c r="L1807" i="2"/>
  <c r="P1807" i="2"/>
  <c r="Q1807" i="2"/>
  <c r="R1807" i="2"/>
  <c r="M1807" i="2"/>
  <c r="E1808" i="2"/>
  <c r="F1808" i="2"/>
  <c r="G1808" i="2"/>
  <c r="H1808" i="2"/>
  <c r="I1808" i="2"/>
  <c r="O1808" i="2"/>
  <c r="J1808" i="2"/>
  <c r="K1808" i="2"/>
  <c r="L1808" i="2"/>
  <c r="P1808" i="2"/>
  <c r="Q1808" i="2"/>
  <c r="R1808" i="2"/>
  <c r="M1808" i="2"/>
  <c r="E1809" i="2"/>
  <c r="F1809" i="2"/>
  <c r="G1809" i="2"/>
  <c r="H1809" i="2"/>
  <c r="I1809" i="2"/>
  <c r="O1809" i="2"/>
  <c r="J1809" i="2"/>
  <c r="K1809" i="2"/>
  <c r="L1809" i="2"/>
  <c r="P1809" i="2"/>
  <c r="Q1809" i="2"/>
  <c r="R1809" i="2"/>
  <c r="M1809" i="2"/>
  <c r="E1810" i="2"/>
  <c r="F1810" i="2"/>
  <c r="G1810" i="2"/>
  <c r="H1810" i="2"/>
  <c r="I1810" i="2"/>
  <c r="O1810" i="2"/>
  <c r="J1810" i="2"/>
  <c r="K1810" i="2"/>
  <c r="L1810" i="2"/>
  <c r="P1810" i="2"/>
  <c r="Q1810" i="2"/>
  <c r="R1810" i="2"/>
  <c r="M1810" i="2"/>
  <c r="E1811" i="2"/>
  <c r="F1811" i="2"/>
  <c r="G1811" i="2"/>
  <c r="H1811" i="2"/>
  <c r="I1811" i="2"/>
  <c r="O1811" i="2"/>
  <c r="J1811" i="2"/>
  <c r="K1811" i="2"/>
  <c r="L1811" i="2"/>
  <c r="P1811" i="2"/>
  <c r="Q1811" i="2"/>
  <c r="R1811" i="2"/>
  <c r="M1811" i="2"/>
  <c r="E1812" i="2"/>
  <c r="F1812" i="2"/>
  <c r="G1812" i="2"/>
  <c r="H1812" i="2"/>
  <c r="I1812" i="2"/>
  <c r="O1812" i="2"/>
  <c r="J1812" i="2"/>
  <c r="K1812" i="2"/>
  <c r="L1812" i="2"/>
  <c r="P1812" i="2"/>
  <c r="Q1812" i="2"/>
  <c r="R1812" i="2"/>
  <c r="M1812" i="2"/>
  <c r="E1813" i="2"/>
  <c r="F1813" i="2"/>
  <c r="G1813" i="2"/>
  <c r="H1813" i="2"/>
  <c r="I1813" i="2"/>
  <c r="O1813" i="2"/>
  <c r="J1813" i="2"/>
  <c r="K1813" i="2"/>
  <c r="L1813" i="2"/>
  <c r="P1813" i="2"/>
  <c r="Q1813" i="2"/>
  <c r="R1813" i="2"/>
  <c r="M1813" i="2"/>
  <c r="E1814" i="2"/>
  <c r="F1814" i="2"/>
  <c r="G1814" i="2"/>
  <c r="H1814" i="2"/>
  <c r="I1814" i="2"/>
  <c r="O1814" i="2"/>
  <c r="J1814" i="2"/>
  <c r="K1814" i="2"/>
  <c r="L1814" i="2"/>
  <c r="P1814" i="2"/>
  <c r="Q1814" i="2"/>
  <c r="R1814" i="2"/>
  <c r="M1814" i="2"/>
  <c r="E1815" i="2"/>
  <c r="F1815" i="2"/>
  <c r="G1815" i="2"/>
  <c r="H1815" i="2"/>
  <c r="I1815" i="2"/>
  <c r="O1815" i="2"/>
  <c r="J1815" i="2"/>
  <c r="K1815" i="2"/>
  <c r="L1815" i="2"/>
  <c r="P1815" i="2"/>
  <c r="Q1815" i="2"/>
  <c r="R1815" i="2"/>
  <c r="M1815" i="2"/>
  <c r="E1816" i="2"/>
  <c r="F1816" i="2"/>
  <c r="G1816" i="2"/>
  <c r="H1816" i="2"/>
  <c r="I1816" i="2"/>
  <c r="O1816" i="2"/>
  <c r="J1816" i="2"/>
  <c r="K1816" i="2"/>
  <c r="L1816" i="2"/>
  <c r="P1816" i="2"/>
  <c r="Q1816" i="2"/>
  <c r="R1816" i="2"/>
  <c r="M1816" i="2"/>
  <c r="E1817" i="2"/>
  <c r="F1817" i="2"/>
  <c r="G1817" i="2"/>
  <c r="H1817" i="2"/>
  <c r="I1817" i="2"/>
  <c r="O1817" i="2"/>
  <c r="J1817" i="2"/>
  <c r="K1817" i="2"/>
  <c r="L1817" i="2"/>
  <c r="P1817" i="2"/>
  <c r="Q1817" i="2"/>
  <c r="R1817" i="2"/>
  <c r="M1817" i="2"/>
  <c r="E1818" i="2"/>
  <c r="F1818" i="2"/>
  <c r="G1818" i="2"/>
  <c r="H1818" i="2"/>
  <c r="I1818" i="2"/>
  <c r="O1818" i="2"/>
  <c r="J1818" i="2"/>
  <c r="K1818" i="2"/>
  <c r="L1818" i="2"/>
  <c r="P1818" i="2"/>
  <c r="Q1818" i="2"/>
  <c r="R1818" i="2"/>
  <c r="M1818" i="2"/>
  <c r="E1819" i="2"/>
  <c r="F1819" i="2"/>
  <c r="G1819" i="2"/>
  <c r="H1819" i="2"/>
  <c r="I1819" i="2"/>
  <c r="O1819" i="2"/>
  <c r="J1819" i="2"/>
  <c r="K1819" i="2"/>
  <c r="L1819" i="2"/>
  <c r="P1819" i="2"/>
  <c r="Q1819" i="2"/>
  <c r="R1819" i="2"/>
  <c r="M1819" i="2"/>
  <c r="E1820" i="2"/>
  <c r="F1820" i="2"/>
  <c r="G1820" i="2"/>
  <c r="H1820" i="2"/>
  <c r="I1820" i="2"/>
  <c r="O1820" i="2"/>
  <c r="J1820" i="2"/>
  <c r="K1820" i="2"/>
  <c r="L1820" i="2"/>
  <c r="P1820" i="2"/>
  <c r="Q1820" i="2"/>
  <c r="R1820" i="2"/>
  <c r="M1820" i="2"/>
  <c r="E1821" i="2"/>
  <c r="F1821" i="2"/>
  <c r="G1821" i="2"/>
  <c r="H1821" i="2"/>
  <c r="I1821" i="2"/>
  <c r="O1821" i="2"/>
  <c r="J1821" i="2"/>
  <c r="K1821" i="2"/>
  <c r="L1821" i="2"/>
  <c r="P1821" i="2"/>
  <c r="Q1821" i="2"/>
  <c r="R1821" i="2"/>
  <c r="M1821" i="2"/>
  <c r="E1822" i="2"/>
  <c r="F1822" i="2"/>
  <c r="G1822" i="2"/>
  <c r="H1822" i="2"/>
  <c r="I1822" i="2"/>
  <c r="O1822" i="2"/>
  <c r="J1822" i="2"/>
  <c r="K1822" i="2"/>
  <c r="L1822" i="2"/>
  <c r="P1822" i="2"/>
  <c r="Q1822" i="2"/>
  <c r="R1822" i="2"/>
  <c r="M1822" i="2"/>
  <c r="E1823" i="2"/>
  <c r="F1823" i="2"/>
  <c r="G1823" i="2"/>
  <c r="H1823" i="2"/>
  <c r="I1823" i="2"/>
  <c r="O1823" i="2"/>
  <c r="J1823" i="2"/>
  <c r="K1823" i="2"/>
  <c r="L1823" i="2"/>
  <c r="P1823" i="2"/>
  <c r="Q1823" i="2"/>
  <c r="R1823" i="2"/>
  <c r="M1823" i="2"/>
  <c r="E1824" i="2"/>
  <c r="F1824" i="2"/>
  <c r="G1824" i="2"/>
  <c r="H1824" i="2"/>
  <c r="I1824" i="2"/>
  <c r="O1824" i="2"/>
  <c r="J1824" i="2"/>
  <c r="K1824" i="2"/>
  <c r="L1824" i="2"/>
  <c r="P1824" i="2"/>
  <c r="Q1824" i="2"/>
  <c r="R1824" i="2"/>
  <c r="M1824" i="2"/>
  <c r="E1825" i="2"/>
  <c r="F1825" i="2"/>
  <c r="G1825" i="2"/>
  <c r="H1825" i="2"/>
  <c r="I1825" i="2"/>
  <c r="O1825" i="2"/>
  <c r="J1825" i="2"/>
  <c r="K1825" i="2"/>
  <c r="L1825" i="2"/>
  <c r="P1825" i="2"/>
  <c r="Q1825" i="2"/>
  <c r="R1825" i="2"/>
  <c r="M1825" i="2"/>
  <c r="E1826" i="2"/>
  <c r="F1826" i="2"/>
  <c r="G1826" i="2"/>
  <c r="H1826" i="2"/>
  <c r="I1826" i="2"/>
  <c r="O1826" i="2"/>
  <c r="J1826" i="2"/>
  <c r="K1826" i="2"/>
  <c r="L1826" i="2"/>
  <c r="P1826" i="2"/>
  <c r="Q1826" i="2"/>
  <c r="R1826" i="2"/>
  <c r="M1826" i="2"/>
  <c r="E1827" i="2"/>
  <c r="F1827" i="2"/>
  <c r="G1827" i="2"/>
  <c r="H1827" i="2"/>
  <c r="I1827" i="2"/>
  <c r="O1827" i="2"/>
  <c r="J1827" i="2"/>
  <c r="K1827" i="2"/>
  <c r="L1827" i="2"/>
  <c r="P1827" i="2"/>
  <c r="Q1827" i="2"/>
  <c r="R1827" i="2"/>
  <c r="M1827" i="2"/>
  <c r="E1828" i="2"/>
  <c r="F1828" i="2"/>
  <c r="G1828" i="2"/>
  <c r="H1828" i="2"/>
  <c r="I1828" i="2"/>
  <c r="O1828" i="2"/>
  <c r="J1828" i="2"/>
  <c r="K1828" i="2"/>
  <c r="L1828" i="2"/>
  <c r="P1828" i="2"/>
  <c r="Q1828" i="2"/>
  <c r="R1828" i="2"/>
  <c r="M1828" i="2"/>
  <c r="E1829" i="2"/>
  <c r="F1829" i="2"/>
  <c r="G1829" i="2"/>
  <c r="H1829" i="2"/>
  <c r="I1829" i="2"/>
  <c r="O1829" i="2"/>
  <c r="J1829" i="2"/>
  <c r="K1829" i="2"/>
  <c r="L1829" i="2"/>
  <c r="P1829" i="2"/>
  <c r="Q1829" i="2"/>
  <c r="R1829" i="2"/>
  <c r="M1829" i="2"/>
  <c r="E1830" i="2"/>
  <c r="F1830" i="2"/>
  <c r="G1830" i="2"/>
  <c r="H1830" i="2"/>
  <c r="I1830" i="2"/>
  <c r="O1830" i="2"/>
  <c r="J1830" i="2"/>
  <c r="K1830" i="2"/>
  <c r="L1830" i="2"/>
  <c r="P1830" i="2"/>
  <c r="Q1830" i="2"/>
  <c r="R1830" i="2"/>
  <c r="M1830" i="2"/>
  <c r="E1831" i="2"/>
  <c r="F1831" i="2"/>
  <c r="G1831" i="2"/>
  <c r="H1831" i="2"/>
  <c r="I1831" i="2"/>
  <c r="O1831" i="2"/>
  <c r="J1831" i="2"/>
  <c r="K1831" i="2"/>
  <c r="L1831" i="2"/>
  <c r="P1831" i="2"/>
  <c r="Q1831" i="2"/>
  <c r="R1831" i="2"/>
  <c r="M1831" i="2"/>
  <c r="E1832" i="2"/>
  <c r="F1832" i="2"/>
  <c r="G1832" i="2"/>
  <c r="H1832" i="2"/>
  <c r="I1832" i="2"/>
  <c r="O1832" i="2"/>
  <c r="J1832" i="2"/>
  <c r="K1832" i="2"/>
  <c r="L1832" i="2"/>
  <c r="P1832" i="2"/>
  <c r="Q1832" i="2"/>
  <c r="R1832" i="2"/>
  <c r="M1832" i="2"/>
  <c r="E1833" i="2"/>
  <c r="F1833" i="2"/>
  <c r="G1833" i="2"/>
  <c r="H1833" i="2"/>
  <c r="I1833" i="2"/>
  <c r="O1833" i="2"/>
  <c r="J1833" i="2"/>
  <c r="K1833" i="2"/>
  <c r="L1833" i="2"/>
  <c r="P1833" i="2"/>
  <c r="Q1833" i="2"/>
  <c r="R1833" i="2"/>
  <c r="M1833" i="2"/>
  <c r="E1834" i="2"/>
  <c r="F1834" i="2"/>
  <c r="G1834" i="2"/>
  <c r="H1834" i="2"/>
  <c r="I1834" i="2"/>
  <c r="O1834" i="2"/>
  <c r="J1834" i="2"/>
  <c r="K1834" i="2"/>
  <c r="L1834" i="2"/>
  <c r="P1834" i="2"/>
  <c r="Q1834" i="2"/>
  <c r="R1834" i="2"/>
  <c r="M1834" i="2"/>
  <c r="E1835" i="2"/>
  <c r="F1835" i="2"/>
  <c r="G1835" i="2"/>
  <c r="H1835" i="2"/>
  <c r="I1835" i="2"/>
  <c r="O1835" i="2"/>
  <c r="J1835" i="2"/>
  <c r="K1835" i="2"/>
  <c r="L1835" i="2"/>
  <c r="P1835" i="2"/>
  <c r="Q1835" i="2"/>
  <c r="R1835" i="2"/>
  <c r="M1835" i="2"/>
  <c r="E1836" i="2"/>
  <c r="F1836" i="2"/>
  <c r="G1836" i="2"/>
  <c r="H1836" i="2"/>
  <c r="I1836" i="2"/>
  <c r="O1836" i="2"/>
  <c r="J1836" i="2"/>
  <c r="K1836" i="2"/>
  <c r="L1836" i="2"/>
  <c r="P1836" i="2"/>
  <c r="Q1836" i="2"/>
  <c r="R1836" i="2"/>
  <c r="M1836" i="2"/>
  <c r="E1837" i="2"/>
  <c r="F1837" i="2"/>
  <c r="G1837" i="2"/>
  <c r="H1837" i="2"/>
  <c r="I1837" i="2"/>
  <c r="O1837" i="2"/>
  <c r="J1837" i="2"/>
  <c r="K1837" i="2"/>
  <c r="L1837" i="2"/>
  <c r="P1837" i="2"/>
  <c r="Q1837" i="2"/>
  <c r="R1837" i="2"/>
  <c r="M1837" i="2"/>
  <c r="E1838" i="2"/>
  <c r="F1838" i="2"/>
  <c r="G1838" i="2"/>
  <c r="H1838" i="2"/>
  <c r="I1838" i="2"/>
  <c r="O1838" i="2"/>
  <c r="J1838" i="2"/>
  <c r="K1838" i="2"/>
  <c r="L1838" i="2"/>
  <c r="P1838" i="2"/>
  <c r="Q1838" i="2"/>
  <c r="R1838" i="2"/>
  <c r="M1838" i="2"/>
  <c r="E1839" i="2"/>
  <c r="F1839" i="2"/>
  <c r="G1839" i="2"/>
  <c r="H1839" i="2"/>
  <c r="I1839" i="2"/>
  <c r="O1839" i="2"/>
  <c r="J1839" i="2"/>
  <c r="K1839" i="2"/>
  <c r="L1839" i="2"/>
  <c r="P1839" i="2"/>
  <c r="Q1839" i="2"/>
  <c r="R1839" i="2"/>
  <c r="M1839" i="2"/>
  <c r="E1840" i="2"/>
  <c r="F1840" i="2"/>
  <c r="G1840" i="2"/>
  <c r="H1840" i="2"/>
  <c r="I1840" i="2"/>
  <c r="O1840" i="2"/>
  <c r="J1840" i="2"/>
  <c r="K1840" i="2"/>
  <c r="L1840" i="2"/>
  <c r="P1840" i="2"/>
  <c r="Q1840" i="2"/>
  <c r="R1840" i="2"/>
  <c r="M1840" i="2"/>
  <c r="E1841" i="2"/>
  <c r="F1841" i="2"/>
  <c r="G1841" i="2"/>
  <c r="H1841" i="2"/>
  <c r="I1841" i="2"/>
  <c r="O1841" i="2"/>
  <c r="J1841" i="2"/>
  <c r="K1841" i="2"/>
  <c r="L1841" i="2"/>
  <c r="P1841" i="2"/>
  <c r="Q1841" i="2"/>
  <c r="R1841" i="2"/>
  <c r="M1841" i="2"/>
  <c r="E1842" i="2"/>
  <c r="F1842" i="2"/>
  <c r="G1842" i="2"/>
  <c r="H1842" i="2"/>
  <c r="I1842" i="2"/>
  <c r="O1842" i="2"/>
  <c r="J1842" i="2"/>
  <c r="K1842" i="2"/>
  <c r="L1842" i="2"/>
  <c r="P1842" i="2"/>
  <c r="Q1842" i="2"/>
  <c r="R1842" i="2"/>
  <c r="M1842" i="2"/>
  <c r="E1843" i="2"/>
  <c r="F1843" i="2"/>
  <c r="G1843" i="2"/>
  <c r="H1843" i="2"/>
  <c r="I1843" i="2"/>
  <c r="O1843" i="2"/>
  <c r="J1843" i="2"/>
  <c r="K1843" i="2"/>
  <c r="L1843" i="2"/>
  <c r="P1843" i="2"/>
  <c r="Q1843" i="2"/>
  <c r="R1843" i="2"/>
  <c r="M1843" i="2"/>
  <c r="E1844" i="2"/>
  <c r="F1844" i="2"/>
  <c r="G1844" i="2"/>
  <c r="H1844" i="2"/>
  <c r="I1844" i="2"/>
  <c r="O1844" i="2"/>
  <c r="J1844" i="2"/>
  <c r="K1844" i="2"/>
  <c r="L1844" i="2"/>
  <c r="P1844" i="2"/>
  <c r="Q1844" i="2"/>
  <c r="R1844" i="2"/>
  <c r="M1844" i="2"/>
  <c r="E1845" i="2"/>
  <c r="F1845" i="2"/>
  <c r="G1845" i="2"/>
  <c r="H1845" i="2"/>
  <c r="I1845" i="2"/>
  <c r="O1845" i="2"/>
  <c r="J1845" i="2"/>
  <c r="K1845" i="2"/>
  <c r="L1845" i="2"/>
  <c r="P1845" i="2"/>
  <c r="Q1845" i="2"/>
  <c r="R1845" i="2"/>
  <c r="M1845" i="2"/>
  <c r="E1846" i="2"/>
  <c r="F1846" i="2"/>
  <c r="G1846" i="2"/>
  <c r="H1846" i="2"/>
  <c r="I1846" i="2"/>
  <c r="O1846" i="2"/>
  <c r="J1846" i="2"/>
  <c r="K1846" i="2"/>
  <c r="L1846" i="2"/>
  <c r="P1846" i="2"/>
  <c r="Q1846" i="2"/>
  <c r="R1846" i="2"/>
  <c r="M1846" i="2"/>
  <c r="E1847" i="2"/>
  <c r="F1847" i="2"/>
  <c r="G1847" i="2"/>
  <c r="H1847" i="2"/>
  <c r="I1847" i="2"/>
  <c r="O1847" i="2"/>
  <c r="J1847" i="2"/>
  <c r="K1847" i="2"/>
  <c r="L1847" i="2"/>
  <c r="P1847" i="2"/>
  <c r="Q1847" i="2"/>
  <c r="R1847" i="2"/>
  <c r="M1847" i="2"/>
  <c r="E1848" i="2"/>
  <c r="F1848" i="2"/>
  <c r="G1848" i="2"/>
  <c r="H1848" i="2"/>
  <c r="I1848" i="2"/>
  <c r="O1848" i="2"/>
  <c r="J1848" i="2"/>
  <c r="K1848" i="2"/>
  <c r="L1848" i="2"/>
  <c r="P1848" i="2"/>
  <c r="Q1848" i="2"/>
  <c r="R1848" i="2"/>
  <c r="M1848" i="2"/>
  <c r="E1849" i="2"/>
  <c r="F1849" i="2"/>
  <c r="G1849" i="2"/>
  <c r="H1849" i="2"/>
  <c r="I1849" i="2"/>
  <c r="O1849" i="2"/>
  <c r="J1849" i="2"/>
  <c r="K1849" i="2"/>
  <c r="L1849" i="2"/>
  <c r="P1849" i="2"/>
  <c r="Q1849" i="2"/>
  <c r="R1849" i="2"/>
  <c r="M1849" i="2"/>
  <c r="E1850" i="2"/>
  <c r="F1850" i="2"/>
  <c r="G1850" i="2"/>
  <c r="H1850" i="2"/>
  <c r="I1850" i="2"/>
  <c r="O1850" i="2"/>
  <c r="J1850" i="2"/>
  <c r="K1850" i="2"/>
  <c r="L1850" i="2"/>
  <c r="P1850" i="2"/>
  <c r="Q1850" i="2"/>
  <c r="R1850" i="2"/>
  <c r="M1850" i="2"/>
  <c r="E1851" i="2"/>
  <c r="F1851" i="2"/>
  <c r="G1851" i="2"/>
  <c r="H1851" i="2"/>
  <c r="I1851" i="2"/>
  <c r="O1851" i="2"/>
  <c r="J1851" i="2"/>
  <c r="K1851" i="2"/>
  <c r="L1851" i="2"/>
  <c r="P1851" i="2"/>
  <c r="Q1851" i="2"/>
  <c r="R1851" i="2"/>
  <c r="M1851" i="2"/>
  <c r="E1852" i="2"/>
  <c r="F1852" i="2"/>
  <c r="G1852" i="2"/>
  <c r="H1852" i="2"/>
  <c r="I1852" i="2"/>
  <c r="O1852" i="2"/>
  <c r="J1852" i="2"/>
  <c r="K1852" i="2"/>
  <c r="L1852" i="2"/>
  <c r="P1852" i="2"/>
  <c r="Q1852" i="2"/>
  <c r="R1852" i="2"/>
  <c r="M1852" i="2"/>
  <c r="E1853" i="2"/>
  <c r="F1853" i="2"/>
  <c r="G1853" i="2"/>
  <c r="H1853" i="2"/>
  <c r="I1853" i="2"/>
  <c r="O1853" i="2"/>
  <c r="J1853" i="2"/>
  <c r="K1853" i="2"/>
  <c r="L1853" i="2"/>
  <c r="P1853" i="2"/>
  <c r="Q1853" i="2"/>
  <c r="R1853" i="2"/>
  <c r="M1853" i="2"/>
  <c r="E1854" i="2"/>
  <c r="F1854" i="2"/>
  <c r="G1854" i="2"/>
  <c r="H1854" i="2"/>
  <c r="I1854" i="2"/>
  <c r="O1854" i="2"/>
  <c r="J1854" i="2"/>
  <c r="K1854" i="2"/>
  <c r="L1854" i="2"/>
  <c r="P1854" i="2"/>
  <c r="Q1854" i="2"/>
  <c r="R1854" i="2"/>
  <c r="M1854" i="2"/>
  <c r="E1855" i="2"/>
  <c r="F1855" i="2"/>
  <c r="G1855" i="2"/>
  <c r="H1855" i="2"/>
  <c r="I1855" i="2"/>
  <c r="O1855" i="2"/>
  <c r="J1855" i="2"/>
  <c r="K1855" i="2"/>
  <c r="L1855" i="2"/>
  <c r="P1855" i="2"/>
  <c r="Q1855" i="2"/>
  <c r="R1855" i="2"/>
  <c r="M1855" i="2"/>
  <c r="E1856" i="2"/>
  <c r="F1856" i="2"/>
  <c r="G1856" i="2"/>
  <c r="H1856" i="2"/>
  <c r="I1856" i="2"/>
  <c r="O1856" i="2"/>
  <c r="J1856" i="2"/>
  <c r="K1856" i="2"/>
  <c r="L1856" i="2"/>
  <c r="P1856" i="2"/>
  <c r="Q1856" i="2"/>
  <c r="R1856" i="2"/>
  <c r="M1856" i="2"/>
  <c r="E1857" i="2"/>
  <c r="F1857" i="2"/>
  <c r="G1857" i="2"/>
  <c r="H1857" i="2"/>
  <c r="I1857" i="2"/>
  <c r="O1857" i="2"/>
  <c r="J1857" i="2"/>
  <c r="K1857" i="2"/>
  <c r="L1857" i="2"/>
  <c r="P1857" i="2"/>
  <c r="Q1857" i="2"/>
  <c r="R1857" i="2"/>
  <c r="M1857" i="2"/>
  <c r="E1858" i="2"/>
  <c r="F1858" i="2"/>
  <c r="G1858" i="2"/>
  <c r="I1858" i="2"/>
  <c r="O1858" i="2"/>
  <c r="J1858" i="2"/>
  <c r="K1858" i="2"/>
  <c r="L1858" i="2"/>
  <c r="P1858" i="2"/>
  <c r="Q1858" i="2"/>
  <c r="R1858" i="2"/>
  <c r="M1858" i="2"/>
  <c r="E1859" i="2"/>
  <c r="F1859" i="2"/>
  <c r="G1859" i="2"/>
  <c r="I1859" i="2"/>
  <c r="O1859" i="2"/>
  <c r="J1859" i="2"/>
  <c r="K1859" i="2"/>
  <c r="L1859" i="2"/>
  <c r="P1859" i="2"/>
  <c r="Q1859" i="2"/>
  <c r="R1859" i="2"/>
  <c r="M1859" i="2"/>
  <c r="E1860" i="2"/>
  <c r="F1860" i="2"/>
  <c r="G1860" i="2"/>
  <c r="I1860" i="2"/>
  <c r="O1860" i="2"/>
  <c r="J1860" i="2"/>
  <c r="K1860" i="2"/>
  <c r="L1860" i="2"/>
  <c r="P1860" i="2"/>
  <c r="Q1860" i="2"/>
  <c r="R1860" i="2"/>
  <c r="M1860" i="2"/>
  <c r="E1861" i="2"/>
  <c r="F1861" i="2"/>
  <c r="G1861" i="2"/>
  <c r="I1861" i="2"/>
  <c r="O1861" i="2"/>
  <c r="J1861" i="2"/>
  <c r="K1861" i="2"/>
  <c r="L1861" i="2"/>
  <c r="P1861" i="2"/>
  <c r="Q1861" i="2"/>
  <c r="R1861" i="2"/>
  <c r="M1861" i="2"/>
  <c r="E1862" i="2"/>
  <c r="F1862" i="2"/>
  <c r="G1862" i="2"/>
  <c r="I1862" i="2"/>
  <c r="O1862" i="2"/>
  <c r="J1862" i="2"/>
  <c r="K1862" i="2"/>
  <c r="L1862" i="2"/>
  <c r="P1862" i="2"/>
  <c r="Q1862" i="2"/>
  <c r="R1862" i="2"/>
  <c r="M1862" i="2"/>
  <c r="E1863" i="2"/>
  <c r="F1863" i="2"/>
  <c r="G1863" i="2"/>
  <c r="I1863" i="2"/>
  <c r="O1863" i="2"/>
  <c r="J1863" i="2"/>
  <c r="K1863" i="2"/>
  <c r="L1863" i="2"/>
  <c r="P1863" i="2"/>
  <c r="Q1863" i="2"/>
  <c r="R1863" i="2"/>
  <c r="M1863" i="2"/>
  <c r="E1864" i="2"/>
  <c r="F1864" i="2"/>
  <c r="G1864" i="2"/>
  <c r="H1864" i="2"/>
  <c r="I1864" i="2"/>
  <c r="O1864" i="2"/>
  <c r="J1864" i="2"/>
  <c r="K1864" i="2"/>
  <c r="L1864" i="2"/>
  <c r="P1864" i="2"/>
  <c r="Q1864" i="2"/>
  <c r="R1864" i="2"/>
  <c r="M1864" i="2"/>
  <c r="E1865" i="2"/>
  <c r="F1865" i="2"/>
  <c r="G1865" i="2"/>
  <c r="H1865" i="2"/>
  <c r="I1865" i="2"/>
  <c r="O1865" i="2"/>
  <c r="J1865" i="2"/>
  <c r="K1865" i="2"/>
  <c r="L1865" i="2"/>
  <c r="P1865" i="2"/>
  <c r="Q1865" i="2"/>
  <c r="R1865" i="2"/>
  <c r="M1865" i="2"/>
  <c r="E1866" i="2"/>
  <c r="F1866" i="2"/>
  <c r="G1866" i="2"/>
  <c r="H1866" i="2"/>
  <c r="I1866" i="2"/>
  <c r="O1866" i="2"/>
  <c r="J1866" i="2"/>
  <c r="K1866" i="2"/>
  <c r="L1866" i="2"/>
  <c r="P1866" i="2"/>
  <c r="Q1866" i="2"/>
  <c r="R1866" i="2"/>
  <c r="M1866" i="2"/>
  <c r="E1867" i="2"/>
  <c r="F1867" i="2"/>
  <c r="G1867" i="2"/>
  <c r="H1867" i="2"/>
  <c r="I1867" i="2"/>
  <c r="O1867" i="2"/>
  <c r="J1867" i="2"/>
  <c r="K1867" i="2"/>
  <c r="L1867" i="2"/>
  <c r="P1867" i="2"/>
  <c r="Q1867" i="2"/>
  <c r="R1867" i="2"/>
  <c r="M1867" i="2"/>
  <c r="E1868" i="2"/>
  <c r="F1868" i="2"/>
  <c r="G1868" i="2"/>
  <c r="H1868" i="2"/>
  <c r="I1868" i="2"/>
  <c r="O1868" i="2"/>
  <c r="J1868" i="2"/>
  <c r="K1868" i="2"/>
  <c r="L1868" i="2"/>
  <c r="P1868" i="2"/>
  <c r="Q1868" i="2"/>
  <c r="R1868" i="2"/>
  <c r="M1868" i="2"/>
  <c r="E1869" i="2"/>
  <c r="F1869" i="2"/>
  <c r="G1869" i="2"/>
  <c r="H1869" i="2"/>
  <c r="I1869" i="2"/>
  <c r="O1869" i="2"/>
  <c r="J1869" i="2"/>
  <c r="K1869" i="2"/>
  <c r="L1869" i="2"/>
  <c r="P1869" i="2"/>
  <c r="Q1869" i="2"/>
  <c r="R1869" i="2"/>
  <c r="M1869" i="2"/>
  <c r="E1870" i="2"/>
  <c r="F1870" i="2"/>
  <c r="G1870" i="2"/>
  <c r="H1870" i="2"/>
  <c r="I1870" i="2"/>
  <c r="O1870" i="2"/>
  <c r="J1870" i="2"/>
  <c r="K1870" i="2"/>
  <c r="L1870" i="2"/>
  <c r="P1870" i="2"/>
  <c r="Q1870" i="2"/>
  <c r="R1870" i="2"/>
  <c r="M1870" i="2"/>
  <c r="E1871" i="2"/>
  <c r="F1871" i="2"/>
  <c r="G1871" i="2"/>
  <c r="H1871" i="2"/>
  <c r="I1871" i="2"/>
  <c r="O1871" i="2"/>
  <c r="J1871" i="2"/>
  <c r="K1871" i="2"/>
  <c r="L1871" i="2"/>
  <c r="P1871" i="2"/>
  <c r="Q1871" i="2"/>
  <c r="R1871" i="2"/>
  <c r="M1871" i="2"/>
  <c r="E1872" i="2"/>
  <c r="F1872" i="2"/>
  <c r="G1872" i="2"/>
  <c r="H1872" i="2"/>
  <c r="I1872" i="2"/>
  <c r="O1872" i="2"/>
  <c r="J1872" i="2"/>
  <c r="K1872" i="2"/>
  <c r="L1872" i="2"/>
  <c r="P1872" i="2"/>
  <c r="Q1872" i="2"/>
  <c r="R1872" i="2"/>
  <c r="M1872" i="2"/>
  <c r="E1873" i="2"/>
  <c r="F1873" i="2"/>
  <c r="G1873" i="2"/>
  <c r="H1873" i="2"/>
  <c r="I1873" i="2"/>
  <c r="O1873" i="2"/>
  <c r="J1873" i="2"/>
  <c r="K1873" i="2"/>
  <c r="L1873" i="2"/>
  <c r="P1873" i="2"/>
  <c r="Q1873" i="2"/>
  <c r="R1873" i="2"/>
  <c r="M1873" i="2"/>
  <c r="E1874" i="2"/>
  <c r="F1874" i="2"/>
  <c r="G1874" i="2"/>
  <c r="H1874" i="2"/>
  <c r="I1874" i="2"/>
  <c r="O1874" i="2"/>
  <c r="J1874" i="2"/>
  <c r="K1874" i="2"/>
  <c r="L1874" i="2"/>
  <c r="P1874" i="2"/>
  <c r="Q1874" i="2"/>
  <c r="R1874" i="2"/>
  <c r="M1874" i="2"/>
  <c r="E1875" i="2"/>
  <c r="F1875" i="2"/>
  <c r="G1875" i="2"/>
  <c r="H1875" i="2"/>
  <c r="I1875" i="2"/>
  <c r="O1875" i="2"/>
  <c r="J1875" i="2"/>
  <c r="K1875" i="2"/>
  <c r="L1875" i="2"/>
  <c r="P1875" i="2"/>
  <c r="Q1875" i="2"/>
  <c r="R1875" i="2"/>
  <c r="M1875" i="2"/>
  <c r="E1876" i="2"/>
  <c r="F1876" i="2"/>
  <c r="G1876" i="2"/>
  <c r="H1876" i="2"/>
  <c r="I1876" i="2"/>
  <c r="O1876" i="2"/>
  <c r="J1876" i="2"/>
  <c r="K1876" i="2"/>
  <c r="L1876" i="2"/>
  <c r="P1876" i="2"/>
  <c r="Q1876" i="2"/>
  <c r="R1876" i="2"/>
  <c r="M1876" i="2"/>
  <c r="E1877" i="2"/>
  <c r="F1877" i="2"/>
  <c r="G1877" i="2"/>
  <c r="H1877" i="2"/>
  <c r="I1877" i="2"/>
  <c r="O1877" i="2"/>
  <c r="J1877" i="2"/>
  <c r="K1877" i="2"/>
  <c r="L1877" i="2"/>
  <c r="P1877" i="2"/>
  <c r="Q1877" i="2"/>
  <c r="R1877" i="2"/>
  <c r="M1877" i="2"/>
  <c r="E1878" i="2"/>
  <c r="F1878" i="2"/>
  <c r="G1878" i="2"/>
  <c r="H1878" i="2"/>
  <c r="I1878" i="2"/>
  <c r="O1878" i="2"/>
  <c r="J1878" i="2"/>
  <c r="K1878" i="2"/>
  <c r="L1878" i="2"/>
  <c r="P1878" i="2"/>
  <c r="Q1878" i="2"/>
  <c r="R1878" i="2"/>
  <c r="M1878" i="2"/>
  <c r="E1879" i="2"/>
  <c r="F1879" i="2"/>
  <c r="G1879" i="2"/>
  <c r="H1879" i="2"/>
  <c r="I1879" i="2"/>
  <c r="O1879" i="2"/>
  <c r="J1879" i="2"/>
  <c r="K1879" i="2"/>
  <c r="L1879" i="2"/>
  <c r="P1879" i="2"/>
  <c r="Q1879" i="2"/>
  <c r="R1879" i="2"/>
  <c r="M1879" i="2"/>
  <c r="E1880" i="2"/>
  <c r="F1880" i="2"/>
  <c r="G1880" i="2"/>
  <c r="H1880" i="2"/>
  <c r="I1880" i="2"/>
  <c r="O1880" i="2"/>
  <c r="J1880" i="2"/>
  <c r="K1880" i="2"/>
  <c r="L1880" i="2"/>
  <c r="P1880" i="2"/>
  <c r="Q1880" i="2"/>
  <c r="R1880" i="2"/>
  <c r="M1880" i="2"/>
  <c r="E1881" i="2"/>
  <c r="F1881" i="2"/>
  <c r="G1881" i="2"/>
  <c r="H1881" i="2"/>
  <c r="I1881" i="2"/>
  <c r="O1881" i="2"/>
  <c r="J1881" i="2"/>
  <c r="K1881" i="2"/>
  <c r="L1881" i="2"/>
  <c r="P1881" i="2"/>
  <c r="Q1881" i="2"/>
  <c r="R1881" i="2"/>
  <c r="M1881" i="2"/>
  <c r="E1882" i="2"/>
  <c r="F1882" i="2"/>
  <c r="G1882" i="2"/>
  <c r="H1882" i="2"/>
  <c r="I1882" i="2"/>
  <c r="O1882" i="2"/>
  <c r="J1882" i="2"/>
  <c r="K1882" i="2"/>
  <c r="L1882" i="2"/>
  <c r="P1882" i="2"/>
  <c r="Q1882" i="2"/>
  <c r="R1882" i="2"/>
  <c r="M1882" i="2"/>
  <c r="E1883" i="2"/>
  <c r="F1883" i="2"/>
  <c r="G1883" i="2"/>
  <c r="H1883" i="2"/>
  <c r="I1883" i="2"/>
  <c r="O1883" i="2"/>
  <c r="J1883" i="2"/>
  <c r="K1883" i="2"/>
  <c r="L1883" i="2"/>
  <c r="P1883" i="2"/>
  <c r="Q1883" i="2"/>
  <c r="R1883" i="2"/>
  <c r="M1883" i="2"/>
  <c r="E1884" i="2"/>
  <c r="F1884" i="2"/>
  <c r="G1884" i="2"/>
  <c r="H1884" i="2"/>
  <c r="I1884" i="2"/>
  <c r="O1884" i="2"/>
  <c r="J1884" i="2"/>
  <c r="K1884" i="2"/>
  <c r="L1884" i="2"/>
  <c r="P1884" i="2"/>
  <c r="Q1884" i="2"/>
  <c r="R1884" i="2"/>
  <c r="M1884" i="2"/>
  <c r="E1885" i="2"/>
  <c r="F1885" i="2"/>
  <c r="G1885" i="2"/>
  <c r="H1885" i="2"/>
  <c r="I1885" i="2"/>
  <c r="O1885" i="2"/>
  <c r="J1885" i="2"/>
  <c r="K1885" i="2"/>
  <c r="L1885" i="2"/>
  <c r="P1885" i="2"/>
  <c r="Q1885" i="2"/>
  <c r="R1885" i="2"/>
  <c r="M1885" i="2"/>
  <c r="E1886" i="2"/>
  <c r="F1886" i="2"/>
  <c r="G1886" i="2"/>
  <c r="H1886" i="2"/>
  <c r="I1886" i="2"/>
  <c r="O1886" i="2"/>
  <c r="J1886" i="2"/>
  <c r="K1886" i="2"/>
  <c r="L1886" i="2"/>
  <c r="P1886" i="2"/>
  <c r="Q1886" i="2"/>
  <c r="R1886" i="2"/>
  <c r="M1886" i="2"/>
  <c r="E1887" i="2"/>
  <c r="F1887" i="2"/>
  <c r="G1887" i="2"/>
  <c r="H1887" i="2"/>
  <c r="I1887" i="2"/>
  <c r="O1887" i="2"/>
  <c r="J1887" i="2"/>
  <c r="K1887" i="2"/>
  <c r="L1887" i="2"/>
  <c r="P1887" i="2"/>
  <c r="Q1887" i="2"/>
  <c r="R1887" i="2"/>
  <c r="M1887" i="2"/>
  <c r="E1888" i="2"/>
  <c r="F1888" i="2"/>
  <c r="G1888" i="2"/>
  <c r="H1888" i="2"/>
  <c r="I1888" i="2"/>
  <c r="O1888" i="2"/>
  <c r="J1888" i="2"/>
  <c r="K1888" i="2"/>
  <c r="L1888" i="2"/>
  <c r="P1888" i="2"/>
  <c r="Q1888" i="2"/>
  <c r="R1888" i="2"/>
  <c r="M1888" i="2"/>
  <c r="E1889" i="2"/>
  <c r="F1889" i="2"/>
  <c r="G1889" i="2"/>
  <c r="H1889" i="2"/>
  <c r="I1889" i="2"/>
  <c r="O1889" i="2"/>
  <c r="J1889" i="2"/>
  <c r="K1889" i="2"/>
  <c r="L1889" i="2"/>
  <c r="P1889" i="2"/>
  <c r="Q1889" i="2"/>
  <c r="R1889" i="2"/>
  <c r="M1889" i="2"/>
  <c r="E1890" i="2"/>
  <c r="F1890" i="2"/>
  <c r="G1890" i="2"/>
  <c r="H1890" i="2"/>
  <c r="I1890" i="2"/>
  <c r="O1890" i="2"/>
  <c r="J1890" i="2"/>
  <c r="K1890" i="2"/>
  <c r="L1890" i="2"/>
  <c r="P1890" i="2"/>
  <c r="Q1890" i="2"/>
  <c r="R1890" i="2"/>
  <c r="M1890" i="2"/>
  <c r="E1891" i="2"/>
  <c r="F1891" i="2"/>
  <c r="G1891" i="2"/>
  <c r="H1891" i="2"/>
  <c r="I1891" i="2"/>
  <c r="O1891" i="2"/>
  <c r="J1891" i="2"/>
  <c r="K1891" i="2"/>
  <c r="L1891" i="2"/>
  <c r="P1891" i="2"/>
  <c r="Q1891" i="2"/>
  <c r="R1891" i="2"/>
  <c r="M1891" i="2"/>
  <c r="E1892" i="2"/>
  <c r="F1892" i="2"/>
  <c r="G1892" i="2"/>
  <c r="H1892" i="2"/>
  <c r="I1892" i="2"/>
  <c r="O1892" i="2"/>
  <c r="J1892" i="2"/>
  <c r="K1892" i="2"/>
  <c r="L1892" i="2"/>
  <c r="P1892" i="2"/>
  <c r="Q1892" i="2"/>
  <c r="R1892" i="2"/>
  <c r="M1892" i="2"/>
  <c r="E1893" i="2"/>
  <c r="F1893" i="2"/>
  <c r="G1893" i="2"/>
  <c r="H1893" i="2"/>
  <c r="I1893" i="2"/>
  <c r="O1893" i="2"/>
  <c r="J1893" i="2"/>
  <c r="K1893" i="2"/>
  <c r="L1893" i="2"/>
  <c r="P1893" i="2"/>
  <c r="Q1893" i="2"/>
  <c r="R1893" i="2"/>
  <c r="M1893" i="2"/>
  <c r="E1894" i="2"/>
  <c r="F1894" i="2"/>
  <c r="G1894" i="2"/>
  <c r="H1894" i="2"/>
  <c r="I1894" i="2"/>
  <c r="O1894" i="2"/>
  <c r="J1894" i="2"/>
  <c r="K1894" i="2"/>
  <c r="L1894" i="2"/>
  <c r="P1894" i="2"/>
  <c r="Q1894" i="2"/>
  <c r="R1894" i="2"/>
  <c r="M1894" i="2"/>
  <c r="E1895" i="2"/>
  <c r="F1895" i="2"/>
  <c r="G1895" i="2"/>
  <c r="H1895" i="2"/>
  <c r="I1895" i="2"/>
  <c r="O1895" i="2"/>
  <c r="J1895" i="2"/>
  <c r="K1895" i="2"/>
  <c r="L1895" i="2"/>
  <c r="P1895" i="2"/>
  <c r="Q1895" i="2"/>
  <c r="R1895" i="2"/>
  <c r="M1895" i="2"/>
  <c r="E1896" i="2"/>
  <c r="F1896" i="2"/>
  <c r="G1896" i="2"/>
  <c r="H1896" i="2"/>
  <c r="I1896" i="2"/>
  <c r="O1896" i="2"/>
  <c r="J1896" i="2"/>
  <c r="K1896" i="2"/>
  <c r="L1896" i="2"/>
  <c r="P1896" i="2"/>
  <c r="Q1896" i="2"/>
  <c r="R1896" i="2"/>
  <c r="M1896" i="2"/>
  <c r="E1897" i="2"/>
  <c r="F1897" i="2"/>
  <c r="G1897" i="2"/>
  <c r="H1897" i="2"/>
  <c r="I1897" i="2"/>
  <c r="O1897" i="2"/>
  <c r="J1897" i="2"/>
  <c r="K1897" i="2"/>
  <c r="L1897" i="2"/>
  <c r="P1897" i="2"/>
  <c r="Q1897" i="2"/>
  <c r="R1897" i="2"/>
  <c r="M1897" i="2"/>
  <c r="E1898" i="2"/>
  <c r="F1898" i="2"/>
  <c r="G1898" i="2"/>
  <c r="H1898" i="2"/>
  <c r="I1898" i="2"/>
  <c r="O1898" i="2"/>
  <c r="J1898" i="2"/>
  <c r="K1898" i="2"/>
  <c r="L1898" i="2"/>
  <c r="P1898" i="2"/>
  <c r="Q1898" i="2"/>
  <c r="R1898" i="2"/>
  <c r="M1898" i="2"/>
  <c r="E1899" i="2"/>
  <c r="F1899" i="2"/>
  <c r="G1899" i="2"/>
  <c r="H1899" i="2"/>
  <c r="I1899" i="2"/>
  <c r="O1899" i="2"/>
  <c r="J1899" i="2"/>
  <c r="K1899" i="2"/>
  <c r="L1899" i="2"/>
  <c r="P1899" i="2"/>
  <c r="Q1899" i="2"/>
  <c r="R1899" i="2"/>
  <c r="M1899" i="2"/>
  <c r="E1900" i="2"/>
  <c r="F1900" i="2"/>
  <c r="G1900" i="2"/>
  <c r="H1900" i="2"/>
  <c r="I1900" i="2"/>
  <c r="O1900" i="2"/>
  <c r="J1900" i="2"/>
  <c r="K1900" i="2"/>
  <c r="L1900" i="2"/>
  <c r="P1900" i="2"/>
  <c r="Q1900" i="2"/>
  <c r="R1900" i="2"/>
  <c r="M1900" i="2"/>
  <c r="E1901" i="2"/>
  <c r="F1901" i="2"/>
  <c r="G1901" i="2"/>
  <c r="H1901" i="2"/>
  <c r="I1901" i="2"/>
  <c r="O1901" i="2"/>
  <c r="J1901" i="2"/>
  <c r="K1901" i="2"/>
  <c r="L1901" i="2"/>
  <c r="P1901" i="2"/>
  <c r="Q1901" i="2"/>
  <c r="R1901" i="2"/>
  <c r="M1901" i="2"/>
  <c r="E1902" i="2"/>
  <c r="F1902" i="2"/>
  <c r="G1902" i="2"/>
  <c r="H1902" i="2"/>
  <c r="I1902" i="2"/>
  <c r="O1902" i="2"/>
  <c r="J1902" i="2"/>
  <c r="K1902" i="2"/>
  <c r="L1902" i="2"/>
  <c r="P1902" i="2"/>
  <c r="Q1902" i="2"/>
  <c r="R1902" i="2"/>
  <c r="M1902" i="2"/>
  <c r="E1903" i="2"/>
  <c r="F1903" i="2"/>
  <c r="G1903" i="2"/>
  <c r="H1903" i="2"/>
  <c r="I1903" i="2"/>
  <c r="O1903" i="2"/>
  <c r="J1903" i="2"/>
  <c r="K1903" i="2"/>
  <c r="L1903" i="2"/>
  <c r="P1903" i="2"/>
  <c r="Q1903" i="2"/>
  <c r="R1903" i="2"/>
  <c r="M1903" i="2"/>
  <c r="E1904" i="2"/>
  <c r="F1904" i="2"/>
  <c r="G1904" i="2"/>
  <c r="H1904" i="2"/>
  <c r="I1904" i="2"/>
  <c r="O1904" i="2"/>
  <c r="J1904" i="2"/>
  <c r="K1904" i="2"/>
  <c r="L1904" i="2"/>
  <c r="P1904" i="2"/>
  <c r="Q1904" i="2"/>
  <c r="R1904" i="2"/>
  <c r="M1904" i="2"/>
  <c r="E1905" i="2"/>
  <c r="F1905" i="2"/>
  <c r="G1905" i="2"/>
  <c r="H1905" i="2"/>
  <c r="I1905" i="2"/>
  <c r="O1905" i="2"/>
  <c r="J1905" i="2"/>
  <c r="K1905" i="2"/>
  <c r="L1905" i="2"/>
  <c r="P1905" i="2"/>
  <c r="Q1905" i="2"/>
  <c r="R1905" i="2"/>
  <c r="M1905" i="2"/>
  <c r="E1906" i="2"/>
  <c r="F1906" i="2"/>
  <c r="G1906" i="2"/>
  <c r="H1906" i="2"/>
  <c r="I1906" i="2"/>
  <c r="O1906" i="2"/>
  <c r="J1906" i="2"/>
  <c r="K1906" i="2"/>
  <c r="L1906" i="2"/>
  <c r="P1906" i="2"/>
  <c r="Q1906" i="2"/>
  <c r="R1906" i="2"/>
  <c r="M1906" i="2"/>
  <c r="E1907" i="2"/>
  <c r="F1907" i="2"/>
  <c r="G1907" i="2"/>
  <c r="H1907" i="2"/>
  <c r="I1907" i="2"/>
  <c r="O1907" i="2"/>
  <c r="J1907" i="2"/>
  <c r="K1907" i="2"/>
  <c r="L1907" i="2"/>
  <c r="P1907" i="2"/>
  <c r="Q1907" i="2"/>
  <c r="R1907" i="2"/>
  <c r="M1907" i="2"/>
  <c r="E1908" i="2"/>
  <c r="F1908" i="2"/>
  <c r="G1908" i="2"/>
  <c r="H1908" i="2"/>
  <c r="I1908" i="2"/>
  <c r="O1908" i="2"/>
  <c r="J1908" i="2"/>
  <c r="K1908" i="2"/>
  <c r="L1908" i="2"/>
  <c r="P1908" i="2"/>
  <c r="Q1908" i="2"/>
  <c r="R1908" i="2"/>
  <c r="M1908" i="2"/>
  <c r="E1909" i="2"/>
  <c r="F1909" i="2"/>
  <c r="G1909" i="2"/>
  <c r="H1909" i="2"/>
  <c r="I1909" i="2"/>
  <c r="O1909" i="2"/>
  <c r="J1909" i="2"/>
  <c r="K1909" i="2"/>
  <c r="L1909" i="2"/>
  <c r="P1909" i="2"/>
  <c r="Q1909" i="2"/>
  <c r="R1909" i="2"/>
  <c r="M1909" i="2"/>
  <c r="E1910" i="2"/>
  <c r="F1910" i="2"/>
  <c r="G1910" i="2"/>
  <c r="H1910" i="2"/>
  <c r="I1910" i="2"/>
  <c r="O1910" i="2"/>
  <c r="J1910" i="2"/>
  <c r="K1910" i="2"/>
  <c r="L1910" i="2"/>
  <c r="P1910" i="2"/>
  <c r="Q1910" i="2"/>
  <c r="R1910" i="2"/>
  <c r="M1910" i="2"/>
  <c r="E1911" i="2"/>
  <c r="F1911" i="2"/>
  <c r="G1911" i="2"/>
  <c r="H1911" i="2"/>
  <c r="I1911" i="2"/>
  <c r="O1911" i="2"/>
  <c r="J1911" i="2"/>
  <c r="K1911" i="2"/>
  <c r="L1911" i="2"/>
  <c r="P1911" i="2"/>
  <c r="Q1911" i="2"/>
  <c r="R1911" i="2"/>
  <c r="M1911" i="2"/>
  <c r="E1912" i="2"/>
  <c r="F1912" i="2"/>
  <c r="G1912" i="2"/>
  <c r="H1912" i="2"/>
  <c r="I1912" i="2"/>
  <c r="O1912" i="2"/>
  <c r="J1912" i="2"/>
  <c r="K1912" i="2"/>
  <c r="L1912" i="2"/>
  <c r="P1912" i="2"/>
  <c r="Q1912" i="2"/>
  <c r="R1912" i="2"/>
  <c r="M1912" i="2"/>
  <c r="E1913" i="2"/>
  <c r="F1913" i="2"/>
  <c r="G1913" i="2"/>
  <c r="H1913" i="2"/>
  <c r="I1913" i="2"/>
  <c r="O1913" i="2"/>
  <c r="J1913" i="2"/>
  <c r="K1913" i="2"/>
  <c r="L1913" i="2"/>
  <c r="P1913" i="2"/>
  <c r="Q1913" i="2"/>
  <c r="R1913" i="2"/>
  <c r="M1913" i="2"/>
  <c r="E1914" i="2"/>
  <c r="F1914" i="2"/>
  <c r="G1914" i="2"/>
  <c r="H1914" i="2"/>
  <c r="I1914" i="2"/>
  <c r="O1914" i="2"/>
  <c r="J1914" i="2"/>
  <c r="K1914" i="2"/>
  <c r="L1914" i="2"/>
  <c r="P1914" i="2"/>
  <c r="Q1914" i="2"/>
  <c r="R1914" i="2"/>
  <c r="M1914" i="2"/>
  <c r="E1915" i="2"/>
  <c r="F1915" i="2"/>
  <c r="G1915" i="2"/>
  <c r="H1915" i="2"/>
  <c r="I1915" i="2"/>
  <c r="O1915" i="2"/>
  <c r="J1915" i="2"/>
  <c r="K1915" i="2"/>
  <c r="L1915" i="2"/>
  <c r="P1915" i="2"/>
  <c r="Q1915" i="2"/>
  <c r="R1915" i="2"/>
  <c r="M1915" i="2"/>
  <c r="E1916" i="2"/>
  <c r="F1916" i="2"/>
  <c r="G1916" i="2"/>
  <c r="H1916" i="2"/>
  <c r="I1916" i="2"/>
  <c r="O1916" i="2"/>
  <c r="J1916" i="2"/>
  <c r="K1916" i="2"/>
  <c r="L1916" i="2"/>
  <c r="P1916" i="2"/>
  <c r="Q1916" i="2"/>
  <c r="R1916" i="2"/>
  <c r="M1916" i="2"/>
  <c r="E1917" i="2"/>
  <c r="F1917" i="2"/>
  <c r="G1917" i="2"/>
  <c r="H1917" i="2"/>
  <c r="I1917" i="2"/>
  <c r="O1917" i="2"/>
  <c r="J1917" i="2"/>
  <c r="K1917" i="2"/>
  <c r="L1917" i="2"/>
  <c r="P1917" i="2"/>
  <c r="Q1917" i="2"/>
  <c r="R1917" i="2"/>
  <c r="M1917" i="2"/>
  <c r="E1918" i="2"/>
  <c r="F1918" i="2"/>
  <c r="G1918" i="2"/>
  <c r="H1918" i="2"/>
  <c r="I1918" i="2"/>
  <c r="O1918" i="2"/>
  <c r="J1918" i="2"/>
  <c r="K1918" i="2"/>
  <c r="L1918" i="2"/>
  <c r="P1918" i="2"/>
  <c r="Q1918" i="2"/>
  <c r="R1918" i="2"/>
  <c r="M1918" i="2"/>
  <c r="E1919" i="2"/>
  <c r="F1919" i="2"/>
  <c r="G1919" i="2"/>
  <c r="H1919" i="2"/>
  <c r="I1919" i="2"/>
  <c r="O1919" i="2"/>
  <c r="J1919" i="2"/>
  <c r="K1919" i="2"/>
  <c r="L1919" i="2"/>
  <c r="P1919" i="2"/>
  <c r="Q1919" i="2"/>
  <c r="R1919" i="2"/>
  <c r="M1919" i="2"/>
  <c r="E1920" i="2"/>
  <c r="F1920" i="2"/>
  <c r="G1920" i="2"/>
  <c r="H1920" i="2"/>
  <c r="I1920" i="2"/>
  <c r="O1920" i="2"/>
  <c r="J1920" i="2"/>
  <c r="K1920" i="2"/>
  <c r="L1920" i="2"/>
  <c r="P1920" i="2"/>
  <c r="Q1920" i="2"/>
  <c r="R1920" i="2"/>
  <c r="M1920" i="2"/>
  <c r="E1921" i="2"/>
  <c r="F1921" i="2"/>
  <c r="G1921" i="2"/>
  <c r="H1921" i="2"/>
  <c r="I1921" i="2"/>
  <c r="O1921" i="2"/>
  <c r="J1921" i="2"/>
  <c r="K1921" i="2"/>
  <c r="L1921" i="2"/>
  <c r="P1921" i="2"/>
  <c r="Q1921" i="2"/>
  <c r="R1921" i="2"/>
  <c r="M1921" i="2"/>
  <c r="E1922" i="2"/>
  <c r="F1922" i="2"/>
  <c r="G1922" i="2"/>
  <c r="H1922" i="2"/>
  <c r="I1922" i="2"/>
  <c r="O1922" i="2"/>
  <c r="J1922" i="2"/>
  <c r="K1922" i="2"/>
  <c r="L1922" i="2"/>
  <c r="P1922" i="2"/>
  <c r="Q1922" i="2"/>
  <c r="R1922" i="2"/>
  <c r="M1922" i="2"/>
  <c r="E1923" i="2"/>
  <c r="F1923" i="2"/>
  <c r="G1923" i="2"/>
  <c r="H1923" i="2"/>
  <c r="I1923" i="2"/>
  <c r="O1923" i="2"/>
  <c r="J1923" i="2"/>
  <c r="K1923" i="2"/>
  <c r="L1923" i="2"/>
  <c r="P1923" i="2"/>
  <c r="Q1923" i="2"/>
  <c r="R1923" i="2"/>
  <c r="M1923" i="2"/>
  <c r="E1924" i="2"/>
  <c r="F1924" i="2"/>
  <c r="G1924" i="2"/>
  <c r="H1924" i="2"/>
  <c r="I1924" i="2"/>
  <c r="O1924" i="2"/>
  <c r="J1924" i="2"/>
  <c r="K1924" i="2"/>
  <c r="L1924" i="2"/>
  <c r="P1924" i="2"/>
  <c r="Q1924" i="2"/>
  <c r="R1924" i="2"/>
  <c r="M1924" i="2"/>
  <c r="E1925" i="2"/>
  <c r="F1925" i="2"/>
  <c r="G1925" i="2"/>
  <c r="H1925" i="2"/>
  <c r="I1925" i="2"/>
  <c r="O1925" i="2"/>
  <c r="J1925" i="2"/>
  <c r="K1925" i="2"/>
  <c r="L1925" i="2"/>
  <c r="P1925" i="2"/>
  <c r="Q1925" i="2"/>
  <c r="R1925" i="2"/>
  <c r="M1925" i="2"/>
  <c r="E1926" i="2"/>
  <c r="F1926" i="2"/>
  <c r="G1926" i="2"/>
  <c r="H1926" i="2"/>
  <c r="I1926" i="2"/>
  <c r="O1926" i="2"/>
  <c r="J1926" i="2"/>
  <c r="K1926" i="2"/>
  <c r="L1926" i="2"/>
  <c r="P1926" i="2"/>
  <c r="Q1926" i="2"/>
  <c r="R1926" i="2"/>
  <c r="M1926" i="2"/>
  <c r="E1927" i="2"/>
  <c r="F1927" i="2"/>
  <c r="G1927" i="2"/>
  <c r="H1927" i="2"/>
  <c r="I1927" i="2"/>
  <c r="O1927" i="2"/>
  <c r="J1927" i="2"/>
  <c r="K1927" i="2"/>
  <c r="L1927" i="2"/>
  <c r="P1927" i="2"/>
  <c r="Q1927" i="2"/>
  <c r="R1927" i="2"/>
  <c r="M1927" i="2"/>
  <c r="E1928" i="2"/>
  <c r="F1928" i="2"/>
  <c r="G1928" i="2"/>
  <c r="H1928" i="2"/>
  <c r="I1928" i="2"/>
  <c r="O1928" i="2"/>
  <c r="J1928" i="2"/>
  <c r="K1928" i="2"/>
  <c r="L1928" i="2"/>
  <c r="P1928" i="2"/>
  <c r="Q1928" i="2"/>
  <c r="R1928" i="2"/>
  <c r="M1928" i="2"/>
  <c r="E1929" i="2"/>
  <c r="F1929" i="2"/>
  <c r="G1929" i="2"/>
  <c r="H1929" i="2"/>
  <c r="I1929" i="2"/>
  <c r="O1929" i="2"/>
  <c r="J1929" i="2"/>
  <c r="K1929" i="2"/>
  <c r="L1929" i="2"/>
  <c r="P1929" i="2"/>
  <c r="Q1929" i="2"/>
  <c r="R1929" i="2"/>
  <c r="M1929" i="2"/>
  <c r="E1930" i="2"/>
  <c r="F1930" i="2"/>
  <c r="G1930" i="2"/>
  <c r="H1930" i="2"/>
  <c r="I1930" i="2"/>
  <c r="O1930" i="2"/>
  <c r="J1930" i="2"/>
  <c r="K1930" i="2"/>
  <c r="L1930" i="2"/>
  <c r="P1930" i="2"/>
  <c r="Q1930" i="2"/>
  <c r="R1930" i="2"/>
  <c r="M1930" i="2"/>
  <c r="E1931" i="2"/>
  <c r="F1931" i="2"/>
  <c r="G1931" i="2"/>
  <c r="H1931" i="2"/>
  <c r="I1931" i="2"/>
  <c r="O1931" i="2"/>
  <c r="J1931" i="2"/>
  <c r="K1931" i="2"/>
  <c r="L1931" i="2"/>
  <c r="P1931" i="2"/>
  <c r="Q1931" i="2"/>
  <c r="R1931" i="2"/>
  <c r="M1931" i="2"/>
  <c r="E1932" i="2"/>
  <c r="F1932" i="2"/>
  <c r="G1932" i="2"/>
  <c r="H1932" i="2"/>
  <c r="I1932" i="2"/>
  <c r="O1932" i="2"/>
  <c r="J1932" i="2"/>
  <c r="K1932" i="2"/>
  <c r="L1932" i="2"/>
  <c r="P1932" i="2"/>
  <c r="Q1932" i="2"/>
  <c r="R1932" i="2"/>
  <c r="M1932" i="2"/>
  <c r="E1933" i="2"/>
  <c r="F1933" i="2"/>
  <c r="G1933" i="2"/>
  <c r="H1933" i="2"/>
  <c r="I1933" i="2"/>
  <c r="O1933" i="2"/>
  <c r="J1933" i="2"/>
  <c r="K1933" i="2"/>
  <c r="L1933" i="2"/>
  <c r="P1933" i="2"/>
  <c r="Q1933" i="2"/>
  <c r="R1933" i="2"/>
  <c r="M1933" i="2"/>
  <c r="E1934" i="2"/>
  <c r="F1934" i="2"/>
  <c r="G1934" i="2"/>
  <c r="H1934" i="2"/>
  <c r="I1934" i="2"/>
  <c r="O1934" i="2"/>
  <c r="J1934" i="2"/>
  <c r="K1934" i="2"/>
  <c r="L1934" i="2"/>
  <c r="P1934" i="2"/>
  <c r="Q1934" i="2"/>
  <c r="R1934" i="2"/>
  <c r="M1934" i="2"/>
  <c r="E1935" i="2"/>
  <c r="F1935" i="2"/>
  <c r="G1935" i="2"/>
  <c r="H1935" i="2"/>
  <c r="I1935" i="2"/>
  <c r="O1935" i="2"/>
  <c r="J1935" i="2"/>
  <c r="K1935" i="2"/>
  <c r="L1935" i="2"/>
  <c r="P1935" i="2"/>
  <c r="Q1935" i="2"/>
  <c r="R1935" i="2"/>
  <c r="M1935" i="2"/>
  <c r="E1936" i="2"/>
  <c r="F1936" i="2"/>
  <c r="G1936" i="2"/>
  <c r="H1936" i="2"/>
  <c r="I1936" i="2"/>
  <c r="O1936" i="2"/>
  <c r="J1936" i="2"/>
  <c r="K1936" i="2"/>
  <c r="L1936" i="2"/>
  <c r="P1936" i="2"/>
  <c r="Q1936" i="2"/>
  <c r="R1936" i="2"/>
  <c r="M1936" i="2"/>
  <c r="E1937" i="2"/>
  <c r="F1937" i="2"/>
  <c r="G1937" i="2"/>
  <c r="H1937" i="2"/>
  <c r="I1937" i="2"/>
  <c r="O1937" i="2"/>
  <c r="J1937" i="2"/>
  <c r="K1937" i="2"/>
  <c r="L1937" i="2"/>
  <c r="P1937" i="2"/>
  <c r="Q1937" i="2"/>
  <c r="R1937" i="2"/>
  <c r="M1937" i="2"/>
  <c r="E1938" i="2"/>
  <c r="F1938" i="2"/>
  <c r="G1938" i="2"/>
  <c r="H1938" i="2"/>
  <c r="I1938" i="2"/>
  <c r="O1938" i="2"/>
  <c r="J1938" i="2"/>
  <c r="K1938" i="2"/>
  <c r="L1938" i="2"/>
  <c r="P1938" i="2"/>
  <c r="Q1938" i="2"/>
  <c r="R1938" i="2"/>
  <c r="M1938" i="2"/>
  <c r="E1939" i="2"/>
  <c r="F1939" i="2"/>
  <c r="G1939" i="2"/>
  <c r="H1939" i="2"/>
  <c r="I1939" i="2"/>
  <c r="O1939" i="2"/>
  <c r="J1939" i="2"/>
  <c r="K1939" i="2"/>
  <c r="L1939" i="2"/>
  <c r="P1939" i="2"/>
  <c r="Q1939" i="2"/>
  <c r="R1939" i="2"/>
  <c r="M1939" i="2"/>
  <c r="E1940" i="2"/>
  <c r="F1940" i="2"/>
  <c r="G1940" i="2"/>
  <c r="H1940" i="2"/>
  <c r="I1940" i="2"/>
  <c r="O1940" i="2"/>
  <c r="J1940" i="2"/>
  <c r="K1940" i="2"/>
  <c r="L1940" i="2"/>
  <c r="P1940" i="2"/>
  <c r="Q1940" i="2"/>
  <c r="R1940" i="2"/>
  <c r="M1940" i="2"/>
  <c r="E1941" i="2"/>
  <c r="F1941" i="2"/>
  <c r="G1941" i="2"/>
  <c r="H1941" i="2"/>
  <c r="I1941" i="2"/>
  <c r="O1941" i="2"/>
  <c r="J1941" i="2"/>
  <c r="K1941" i="2"/>
  <c r="L1941" i="2"/>
  <c r="P1941" i="2"/>
  <c r="Q1941" i="2"/>
  <c r="R1941" i="2"/>
  <c r="M1941" i="2"/>
  <c r="E1942" i="2"/>
  <c r="F1942" i="2"/>
  <c r="G1942" i="2"/>
  <c r="H1942" i="2"/>
  <c r="I1942" i="2"/>
  <c r="O1942" i="2"/>
  <c r="J1942" i="2"/>
  <c r="K1942" i="2"/>
  <c r="L1942" i="2"/>
  <c r="P1942" i="2"/>
  <c r="Q1942" i="2"/>
  <c r="R1942" i="2"/>
  <c r="M1942" i="2"/>
  <c r="E1943" i="2"/>
  <c r="F1943" i="2"/>
  <c r="G1943" i="2"/>
  <c r="H1943" i="2"/>
  <c r="I1943" i="2"/>
  <c r="O1943" i="2"/>
  <c r="J1943" i="2"/>
  <c r="K1943" i="2"/>
  <c r="L1943" i="2"/>
  <c r="P1943" i="2"/>
  <c r="Q1943" i="2"/>
  <c r="R1943" i="2"/>
  <c r="M1943" i="2"/>
  <c r="E1944" i="2"/>
  <c r="F1944" i="2"/>
  <c r="G1944" i="2"/>
  <c r="H1944" i="2"/>
  <c r="I1944" i="2"/>
  <c r="O1944" i="2"/>
  <c r="J1944" i="2"/>
  <c r="K1944" i="2"/>
  <c r="L1944" i="2"/>
  <c r="P1944" i="2"/>
  <c r="Q1944" i="2"/>
  <c r="R1944" i="2"/>
  <c r="M1944" i="2"/>
  <c r="E1945" i="2"/>
  <c r="F1945" i="2"/>
  <c r="G1945" i="2"/>
  <c r="H1945" i="2"/>
  <c r="I1945" i="2"/>
  <c r="O1945" i="2"/>
  <c r="J1945" i="2"/>
  <c r="K1945" i="2"/>
  <c r="L1945" i="2"/>
  <c r="P1945" i="2"/>
  <c r="Q1945" i="2"/>
  <c r="R1945" i="2"/>
  <c r="M1945" i="2"/>
  <c r="E1946" i="2"/>
  <c r="F1946" i="2"/>
  <c r="G1946" i="2"/>
  <c r="H1946" i="2"/>
  <c r="I1946" i="2"/>
  <c r="O1946" i="2"/>
  <c r="J1946" i="2"/>
  <c r="K1946" i="2"/>
  <c r="L1946" i="2"/>
  <c r="P1946" i="2"/>
  <c r="Q1946" i="2"/>
  <c r="R1946" i="2"/>
  <c r="M1946" i="2"/>
  <c r="E1947" i="2"/>
  <c r="F1947" i="2"/>
  <c r="G1947" i="2"/>
  <c r="H1947" i="2"/>
  <c r="I1947" i="2"/>
  <c r="O1947" i="2"/>
  <c r="J1947" i="2"/>
  <c r="K1947" i="2"/>
  <c r="L1947" i="2"/>
  <c r="P1947" i="2"/>
  <c r="Q1947" i="2"/>
  <c r="R1947" i="2"/>
  <c r="M1947" i="2"/>
  <c r="E1948" i="2"/>
  <c r="F1948" i="2"/>
  <c r="G1948" i="2"/>
  <c r="H1948" i="2"/>
  <c r="I1948" i="2"/>
  <c r="O1948" i="2"/>
  <c r="J1948" i="2"/>
  <c r="K1948" i="2"/>
  <c r="L1948" i="2"/>
  <c r="P1948" i="2"/>
  <c r="Q1948" i="2"/>
  <c r="R1948" i="2"/>
  <c r="M1948" i="2"/>
  <c r="E1949" i="2"/>
  <c r="F1949" i="2"/>
  <c r="G1949" i="2"/>
  <c r="H1949" i="2"/>
  <c r="I1949" i="2"/>
  <c r="O1949" i="2"/>
  <c r="J1949" i="2"/>
  <c r="K1949" i="2"/>
  <c r="L1949" i="2"/>
  <c r="P1949" i="2"/>
  <c r="Q1949" i="2"/>
  <c r="R1949" i="2"/>
  <c r="M1949" i="2"/>
  <c r="E1950" i="2"/>
  <c r="F1950" i="2"/>
  <c r="G1950" i="2"/>
  <c r="H1950" i="2"/>
  <c r="I1950" i="2"/>
  <c r="O1950" i="2"/>
  <c r="J1950" i="2"/>
  <c r="K1950" i="2"/>
  <c r="L1950" i="2"/>
  <c r="P1950" i="2"/>
  <c r="Q1950" i="2"/>
  <c r="R1950" i="2"/>
  <c r="M1950" i="2"/>
  <c r="E1951" i="2"/>
  <c r="F1951" i="2"/>
  <c r="G1951" i="2"/>
  <c r="H1951" i="2"/>
  <c r="I1951" i="2"/>
  <c r="O1951" i="2"/>
  <c r="J1951" i="2"/>
  <c r="K1951" i="2"/>
  <c r="L1951" i="2"/>
  <c r="P1951" i="2"/>
  <c r="Q1951" i="2"/>
  <c r="R1951" i="2"/>
  <c r="M1951" i="2"/>
  <c r="E1952" i="2"/>
  <c r="F1952" i="2"/>
  <c r="G1952" i="2"/>
  <c r="H1952" i="2"/>
  <c r="I1952" i="2"/>
  <c r="O1952" i="2"/>
  <c r="J1952" i="2"/>
  <c r="K1952" i="2"/>
  <c r="L1952" i="2"/>
  <c r="P1952" i="2"/>
  <c r="Q1952" i="2"/>
  <c r="R1952" i="2"/>
  <c r="M1952" i="2"/>
  <c r="E1953" i="2"/>
  <c r="F1953" i="2"/>
  <c r="G1953" i="2"/>
  <c r="H1953" i="2"/>
  <c r="I1953" i="2"/>
  <c r="O1953" i="2"/>
  <c r="J1953" i="2"/>
  <c r="K1953" i="2"/>
  <c r="L1953" i="2"/>
  <c r="P1953" i="2"/>
  <c r="Q1953" i="2"/>
  <c r="R1953" i="2"/>
  <c r="M1953" i="2"/>
  <c r="E1954" i="2"/>
  <c r="F1954" i="2"/>
  <c r="G1954" i="2"/>
  <c r="H1954" i="2"/>
  <c r="I1954" i="2"/>
  <c r="O1954" i="2"/>
  <c r="J1954" i="2"/>
  <c r="K1954" i="2"/>
  <c r="L1954" i="2"/>
  <c r="P1954" i="2"/>
  <c r="Q1954" i="2"/>
  <c r="R1954" i="2"/>
  <c r="M1954" i="2"/>
  <c r="E1955" i="2"/>
  <c r="F1955" i="2"/>
  <c r="G1955" i="2"/>
  <c r="H1955" i="2"/>
  <c r="I1955" i="2"/>
  <c r="O1955" i="2"/>
  <c r="J1955" i="2"/>
  <c r="K1955" i="2"/>
  <c r="L1955" i="2"/>
  <c r="P1955" i="2"/>
  <c r="Q1955" i="2"/>
  <c r="R1955" i="2"/>
  <c r="M1955" i="2"/>
  <c r="E1956" i="2"/>
  <c r="F1956" i="2"/>
  <c r="G1956" i="2"/>
  <c r="H1956" i="2"/>
  <c r="I1956" i="2"/>
  <c r="O1956" i="2"/>
  <c r="J1956" i="2"/>
  <c r="K1956" i="2"/>
  <c r="L1956" i="2"/>
  <c r="P1956" i="2"/>
  <c r="Q1956" i="2"/>
  <c r="R1956" i="2"/>
  <c r="M1956" i="2"/>
  <c r="E1957" i="2"/>
  <c r="F1957" i="2"/>
  <c r="G1957" i="2"/>
  <c r="H1957" i="2"/>
  <c r="I1957" i="2"/>
  <c r="O1957" i="2"/>
  <c r="J1957" i="2"/>
  <c r="K1957" i="2"/>
  <c r="L1957" i="2"/>
  <c r="P1957" i="2"/>
  <c r="Q1957" i="2"/>
  <c r="R1957" i="2"/>
  <c r="M1957" i="2"/>
  <c r="E1958" i="2"/>
  <c r="F1958" i="2"/>
  <c r="G1958" i="2"/>
  <c r="H1958" i="2"/>
  <c r="I1958" i="2"/>
  <c r="O1958" i="2"/>
  <c r="J1958" i="2"/>
  <c r="K1958" i="2"/>
  <c r="L1958" i="2"/>
  <c r="P1958" i="2"/>
  <c r="Q1958" i="2"/>
  <c r="R1958" i="2"/>
  <c r="M1958" i="2"/>
  <c r="E1959" i="2"/>
  <c r="F1959" i="2"/>
  <c r="G1959" i="2"/>
  <c r="H1959" i="2"/>
  <c r="I1959" i="2"/>
  <c r="O1959" i="2"/>
  <c r="J1959" i="2"/>
  <c r="K1959" i="2"/>
  <c r="L1959" i="2"/>
  <c r="P1959" i="2"/>
  <c r="Q1959" i="2"/>
  <c r="R1959" i="2"/>
  <c r="M1959" i="2"/>
  <c r="E1960" i="2"/>
  <c r="F1960" i="2"/>
  <c r="G1960" i="2"/>
  <c r="H1960" i="2"/>
  <c r="I1960" i="2"/>
  <c r="O1960" i="2"/>
  <c r="J1960" i="2"/>
  <c r="K1960" i="2"/>
  <c r="L1960" i="2"/>
  <c r="P1960" i="2"/>
  <c r="Q1960" i="2"/>
  <c r="R1960" i="2"/>
  <c r="M1960" i="2"/>
  <c r="E1961" i="2"/>
  <c r="F1961" i="2"/>
  <c r="G1961" i="2"/>
  <c r="H1961" i="2"/>
  <c r="I1961" i="2"/>
  <c r="O1961" i="2"/>
  <c r="J1961" i="2"/>
  <c r="K1961" i="2"/>
  <c r="L1961" i="2"/>
  <c r="P1961" i="2"/>
  <c r="Q1961" i="2"/>
  <c r="R1961" i="2"/>
  <c r="M1961" i="2"/>
  <c r="E1962" i="2"/>
  <c r="F1962" i="2"/>
  <c r="G1962" i="2"/>
  <c r="H1962" i="2"/>
  <c r="I1962" i="2"/>
  <c r="O1962" i="2"/>
  <c r="J1962" i="2"/>
  <c r="K1962" i="2"/>
  <c r="L1962" i="2"/>
  <c r="P1962" i="2"/>
  <c r="Q1962" i="2"/>
  <c r="R1962" i="2"/>
  <c r="M1962" i="2"/>
  <c r="E1963" i="2"/>
  <c r="F1963" i="2"/>
  <c r="G1963" i="2"/>
  <c r="H1963" i="2"/>
  <c r="I1963" i="2"/>
  <c r="O1963" i="2"/>
  <c r="J1963" i="2"/>
  <c r="K1963" i="2"/>
  <c r="L1963" i="2"/>
  <c r="P1963" i="2"/>
  <c r="Q1963" i="2"/>
  <c r="R1963" i="2"/>
  <c r="M1963" i="2"/>
  <c r="E1964" i="2"/>
  <c r="F1964" i="2"/>
  <c r="G1964" i="2"/>
  <c r="H1964" i="2"/>
  <c r="I1964" i="2"/>
  <c r="O1964" i="2"/>
  <c r="J1964" i="2"/>
  <c r="K1964" i="2"/>
  <c r="L1964" i="2"/>
  <c r="P1964" i="2"/>
  <c r="Q1964" i="2"/>
  <c r="R1964" i="2"/>
  <c r="M1964" i="2"/>
  <c r="E1965" i="2"/>
  <c r="F1965" i="2"/>
  <c r="G1965" i="2"/>
  <c r="H1965" i="2"/>
  <c r="I1965" i="2"/>
  <c r="O1965" i="2"/>
  <c r="J1965" i="2"/>
  <c r="K1965" i="2"/>
  <c r="L1965" i="2"/>
  <c r="P1965" i="2"/>
  <c r="Q1965" i="2"/>
  <c r="R1965" i="2"/>
  <c r="M1965" i="2"/>
  <c r="E1966" i="2"/>
  <c r="F1966" i="2"/>
  <c r="G1966" i="2"/>
  <c r="H1966" i="2"/>
  <c r="I1966" i="2"/>
  <c r="O1966" i="2"/>
  <c r="J1966" i="2"/>
  <c r="K1966" i="2"/>
  <c r="L1966" i="2"/>
  <c r="P1966" i="2"/>
  <c r="Q1966" i="2"/>
  <c r="R1966" i="2"/>
  <c r="M1966" i="2"/>
  <c r="E1967" i="2"/>
  <c r="F1967" i="2"/>
  <c r="G1967" i="2"/>
  <c r="H1967" i="2"/>
  <c r="I1967" i="2"/>
  <c r="O1967" i="2"/>
  <c r="J1967" i="2"/>
  <c r="K1967" i="2"/>
  <c r="L1967" i="2"/>
  <c r="P1967" i="2"/>
  <c r="Q1967" i="2"/>
  <c r="R1967" i="2"/>
  <c r="M1967" i="2"/>
  <c r="E1968" i="2"/>
  <c r="F1968" i="2"/>
  <c r="G1968" i="2"/>
  <c r="H1968" i="2"/>
  <c r="I1968" i="2"/>
  <c r="O1968" i="2"/>
  <c r="J1968" i="2"/>
  <c r="K1968" i="2"/>
  <c r="L1968" i="2"/>
  <c r="P1968" i="2"/>
  <c r="Q1968" i="2"/>
  <c r="R1968" i="2"/>
  <c r="M1968" i="2"/>
  <c r="E1969" i="2"/>
  <c r="F1969" i="2"/>
  <c r="G1969" i="2"/>
  <c r="H1969" i="2"/>
  <c r="I1969" i="2"/>
  <c r="O1969" i="2"/>
  <c r="J1969" i="2"/>
  <c r="K1969" i="2"/>
  <c r="L1969" i="2"/>
  <c r="P1969" i="2"/>
  <c r="Q1969" i="2"/>
  <c r="R1969" i="2"/>
  <c r="M1969" i="2"/>
  <c r="E1970" i="2"/>
  <c r="F1970" i="2"/>
  <c r="G1970" i="2"/>
  <c r="H1970" i="2"/>
  <c r="I1970" i="2"/>
  <c r="O1970" i="2"/>
  <c r="J1970" i="2"/>
  <c r="K1970" i="2"/>
  <c r="L1970" i="2"/>
  <c r="P1970" i="2"/>
  <c r="Q1970" i="2"/>
  <c r="R1970" i="2"/>
  <c r="M1970" i="2"/>
  <c r="E1971" i="2"/>
  <c r="F1971" i="2"/>
  <c r="G1971" i="2"/>
  <c r="H1971" i="2"/>
  <c r="I1971" i="2"/>
  <c r="O1971" i="2"/>
  <c r="J1971" i="2"/>
  <c r="K1971" i="2"/>
  <c r="L1971" i="2"/>
  <c r="P1971" i="2"/>
  <c r="Q1971" i="2"/>
  <c r="R1971" i="2"/>
  <c r="M1971" i="2"/>
  <c r="E1972" i="2"/>
  <c r="F1972" i="2"/>
  <c r="G1972" i="2"/>
  <c r="H1972" i="2"/>
  <c r="I1972" i="2"/>
  <c r="O1972" i="2"/>
  <c r="J1972" i="2"/>
  <c r="K1972" i="2"/>
  <c r="L1972" i="2"/>
  <c r="P1972" i="2"/>
  <c r="Q1972" i="2"/>
  <c r="R1972" i="2"/>
  <c r="M1972" i="2"/>
  <c r="E1973" i="2"/>
  <c r="F1973" i="2"/>
  <c r="G1973" i="2"/>
  <c r="H1973" i="2"/>
  <c r="I1973" i="2"/>
  <c r="O1973" i="2"/>
  <c r="J1973" i="2"/>
  <c r="K1973" i="2"/>
  <c r="L1973" i="2"/>
  <c r="P1973" i="2"/>
  <c r="Q1973" i="2"/>
  <c r="R1973" i="2"/>
  <c r="M1973" i="2"/>
  <c r="E1974" i="2"/>
  <c r="F1974" i="2"/>
  <c r="G1974" i="2"/>
  <c r="H1974" i="2"/>
  <c r="I1974" i="2"/>
  <c r="O1974" i="2"/>
  <c r="J1974" i="2"/>
  <c r="K1974" i="2"/>
  <c r="L1974" i="2"/>
  <c r="P1974" i="2"/>
  <c r="Q1974" i="2"/>
  <c r="R1974" i="2"/>
  <c r="M1974" i="2"/>
  <c r="E1975" i="2"/>
  <c r="F1975" i="2"/>
  <c r="G1975" i="2"/>
  <c r="H1975" i="2"/>
  <c r="I1975" i="2"/>
  <c r="O1975" i="2"/>
  <c r="J1975" i="2"/>
  <c r="K1975" i="2"/>
  <c r="L1975" i="2"/>
  <c r="P1975" i="2"/>
  <c r="Q1975" i="2"/>
  <c r="R1975" i="2"/>
  <c r="M1975" i="2"/>
  <c r="E1976" i="2"/>
  <c r="F1976" i="2"/>
  <c r="G1976" i="2"/>
  <c r="H1976" i="2"/>
  <c r="I1976" i="2"/>
  <c r="O1976" i="2"/>
  <c r="J1976" i="2"/>
  <c r="K1976" i="2"/>
  <c r="L1976" i="2"/>
  <c r="P1976" i="2"/>
  <c r="Q1976" i="2"/>
  <c r="R1976" i="2"/>
  <c r="M1976" i="2"/>
  <c r="E1977" i="2"/>
  <c r="F1977" i="2"/>
  <c r="G1977" i="2"/>
  <c r="H1977" i="2"/>
  <c r="I1977" i="2"/>
  <c r="O1977" i="2"/>
  <c r="J1977" i="2"/>
  <c r="K1977" i="2"/>
  <c r="L1977" i="2"/>
  <c r="P1977" i="2"/>
  <c r="Q1977" i="2"/>
  <c r="R1977" i="2"/>
  <c r="M1977" i="2"/>
  <c r="E1978" i="2"/>
  <c r="F1978" i="2"/>
  <c r="G1978" i="2"/>
  <c r="H1978" i="2"/>
  <c r="I1978" i="2"/>
  <c r="O1978" i="2"/>
  <c r="J1978" i="2"/>
  <c r="K1978" i="2"/>
  <c r="L1978" i="2"/>
  <c r="P1978" i="2"/>
  <c r="Q1978" i="2"/>
  <c r="R1978" i="2"/>
  <c r="M1978" i="2"/>
  <c r="E1979" i="2"/>
  <c r="F1979" i="2"/>
  <c r="G1979" i="2"/>
  <c r="H1979" i="2"/>
  <c r="I1979" i="2"/>
  <c r="O1979" i="2"/>
  <c r="J1979" i="2"/>
  <c r="K1979" i="2"/>
  <c r="L1979" i="2"/>
  <c r="P1979" i="2"/>
  <c r="Q1979" i="2"/>
  <c r="R1979" i="2"/>
  <c r="M1979" i="2"/>
  <c r="E1980" i="2"/>
  <c r="F1980" i="2"/>
  <c r="G1980" i="2"/>
  <c r="H1980" i="2"/>
  <c r="I1980" i="2"/>
  <c r="O1980" i="2"/>
  <c r="J1980" i="2"/>
  <c r="K1980" i="2"/>
  <c r="L1980" i="2"/>
  <c r="P1980" i="2"/>
  <c r="Q1980" i="2"/>
  <c r="R1980" i="2"/>
  <c r="M1980" i="2"/>
  <c r="E1981" i="2"/>
  <c r="F1981" i="2"/>
  <c r="G1981" i="2"/>
  <c r="H1981" i="2"/>
  <c r="I1981" i="2"/>
  <c r="O1981" i="2"/>
  <c r="J1981" i="2"/>
  <c r="K1981" i="2"/>
  <c r="L1981" i="2"/>
  <c r="P1981" i="2"/>
  <c r="Q1981" i="2"/>
  <c r="R1981" i="2"/>
  <c r="M1981" i="2"/>
  <c r="E1982" i="2"/>
  <c r="F1982" i="2"/>
  <c r="G1982" i="2"/>
  <c r="H1982" i="2"/>
  <c r="I1982" i="2"/>
  <c r="O1982" i="2"/>
  <c r="J1982" i="2"/>
  <c r="K1982" i="2"/>
  <c r="L1982" i="2"/>
  <c r="P1982" i="2"/>
  <c r="Q1982" i="2"/>
  <c r="R1982" i="2"/>
  <c r="M1982" i="2"/>
  <c r="E1983" i="2"/>
  <c r="F1983" i="2"/>
  <c r="G1983" i="2"/>
  <c r="H1983" i="2"/>
  <c r="I1983" i="2"/>
  <c r="O1983" i="2"/>
  <c r="J1983" i="2"/>
  <c r="K1983" i="2"/>
  <c r="L1983" i="2"/>
  <c r="P1983" i="2"/>
  <c r="Q1983" i="2"/>
  <c r="R1983" i="2"/>
  <c r="M1983" i="2"/>
  <c r="E1984" i="2"/>
  <c r="F1984" i="2"/>
  <c r="G1984" i="2"/>
  <c r="H1984" i="2"/>
  <c r="I1984" i="2"/>
  <c r="O1984" i="2"/>
  <c r="J1984" i="2"/>
  <c r="K1984" i="2"/>
  <c r="L1984" i="2"/>
  <c r="P1984" i="2"/>
  <c r="Q1984" i="2"/>
  <c r="R1984" i="2"/>
  <c r="M1984" i="2"/>
  <c r="E1985" i="2"/>
  <c r="F1985" i="2"/>
  <c r="G1985" i="2"/>
  <c r="H1985" i="2"/>
  <c r="I1985" i="2"/>
  <c r="O1985" i="2"/>
  <c r="J1985" i="2"/>
  <c r="K1985" i="2"/>
  <c r="L1985" i="2"/>
  <c r="P1985" i="2"/>
  <c r="Q1985" i="2"/>
  <c r="R1985" i="2"/>
  <c r="M1985" i="2"/>
  <c r="E1986" i="2"/>
  <c r="F1986" i="2"/>
  <c r="G1986" i="2"/>
  <c r="H1986" i="2"/>
  <c r="I1986" i="2"/>
  <c r="O1986" i="2"/>
  <c r="J1986" i="2"/>
  <c r="K1986" i="2"/>
  <c r="L1986" i="2"/>
  <c r="P1986" i="2"/>
  <c r="Q1986" i="2"/>
  <c r="R1986" i="2"/>
  <c r="M1986" i="2"/>
  <c r="E1987" i="2"/>
  <c r="F1987" i="2"/>
  <c r="G1987" i="2"/>
  <c r="H1987" i="2"/>
  <c r="I1987" i="2"/>
  <c r="O1987" i="2"/>
  <c r="J1987" i="2"/>
  <c r="K1987" i="2"/>
  <c r="L1987" i="2"/>
  <c r="P1987" i="2"/>
  <c r="Q1987" i="2"/>
  <c r="R1987" i="2"/>
  <c r="M1987" i="2"/>
  <c r="E1988" i="2"/>
  <c r="F1988" i="2"/>
  <c r="G1988" i="2"/>
  <c r="H1988" i="2"/>
  <c r="I1988" i="2"/>
  <c r="O1988" i="2"/>
  <c r="J1988" i="2"/>
  <c r="K1988" i="2"/>
  <c r="L1988" i="2"/>
  <c r="P1988" i="2"/>
  <c r="Q1988" i="2"/>
  <c r="R1988" i="2"/>
  <c r="M1988" i="2"/>
  <c r="E1989" i="2"/>
  <c r="F1989" i="2"/>
  <c r="G1989" i="2"/>
  <c r="H1989" i="2"/>
  <c r="I1989" i="2"/>
  <c r="O1989" i="2"/>
  <c r="J1989" i="2"/>
  <c r="K1989" i="2"/>
  <c r="L1989" i="2"/>
  <c r="P1989" i="2"/>
  <c r="Q1989" i="2"/>
  <c r="R1989" i="2"/>
  <c r="M1989" i="2"/>
  <c r="E1990" i="2"/>
  <c r="F1990" i="2"/>
  <c r="G1990" i="2"/>
  <c r="H1990" i="2"/>
  <c r="I1990" i="2"/>
  <c r="O1990" i="2"/>
  <c r="J1990" i="2"/>
  <c r="K1990" i="2"/>
  <c r="L1990" i="2"/>
  <c r="P1990" i="2"/>
  <c r="Q1990" i="2"/>
  <c r="R1990" i="2"/>
  <c r="M1990" i="2"/>
  <c r="E1991" i="2"/>
  <c r="F1991" i="2"/>
  <c r="G1991" i="2"/>
  <c r="H1991" i="2"/>
  <c r="I1991" i="2"/>
  <c r="O1991" i="2"/>
  <c r="J1991" i="2"/>
  <c r="K1991" i="2"/>
  <c r="L1991" i="2"/>
  <c r="P1991" i="2"/>
  <c r="Q1991" i="2"/>
  <c r="R1991" i="2"/>
  <c r="M1991" i="2"/>
  <c r="E1992" i="2"/>
  <c r="F1992" i="2"/>
  <c r="G1992" i="2"/>
  <c r="H1992" i="2"/>
  <c r="I1992" i="2"/>
  <c r="O1992" i="2"/>
  <c r="J1992" i="2"/>
  <c r="K1992" i="2"/>
  <c r="L1992" i="2"/>
  <c r="P1992" i="2"/>
  <c r="Q1992" i="2"/>
  <c r="R1992" i="2"/>
  <c r="M1992" i="2"/>
  <c r="E1993" i="2"/>
  <c r="F1993" i="2"/>
  <c r="G1993" i="2"/>
  <c r="H1993" i="2"/>
  <c r="I1993" i="2"/>
  <c r="O1993" i="2"/>
  <c r="J1993" i="2"/>
  <c r="K1993" i="2"/>
  <c r="L1993" i="2"/>
  <c r="P1993" i="2"/>
  <c r="Q1993" i="2"/>
  <c r="R1993" i="2"/>
  <c r="M1993" i="2"/>
  <c r="E1994" i="2"/>
  <c r="F1994" i="2"/>
  <c r="G1994" i="2"/>
  <c r="H1994" i="2"/>
  <c r="I1994" i="2"/>
  <c r="O1994" i="2"/>
  <c r="J1994" i="2"/>
  <c r="K1994" i="2"/>
  <c r="L1994" i="2"/>
  <c r="P1994" i="2"/>
  <c r="Q1994" i="2"/>
  <c r="R1994" i="2"/>
  <c r="M1994" i="2"/>
  <c r="E1995" i="2"/>
  <c r="F1995" i="2"/>
  <c r="G1995" i="2"/>
  <c r="H1995" i="2"/>
  <c r="I1995" i="2"/>
  <c r="O1995" i="2"/>
  <c r="J1995" i="2"/>
  <c r="K1995" i="2"/>
  <c r="L1995" i="2"/>
  <c r="P1995" i="2"/>
  <c r="Q1995" i="2"/>
  <c r="R1995" i="2"/>
  <c r="M1995" i="2"/>
  <c r="E1996" i="2"/>
  <c r="F1996" i="2"/>
  <c r="G1996" i="2"/>
  <c r="H1996" i="2"/>
  <c r="I1996" i="2"/>
  <c r="O1996" i="2"/>
  <c r="J1996" i="2"/>
  <c r="K1996" i="2"/>
  <c r="L1996" i="2"/>
  <c r="P1996" i="2"/>
  <c r="Q1996" i="2"/>
  <c r="R1996" i="2"/>
  <c r="M1996" i="2"/>
  <c r="E1997" i="2"/>
  <c r="F1997" i="2"/>
  <c r="G1997" i="2"/>
  <c r="H1997" i="2"/>
  <c r="I1997" i="2"/>
  <c r="O1997" i="2"/>
  <c r="J1997" i="2"/>
  <c r="K1997" i="2"/>
  <c r="L1997" i="2"/>
  <c r="P1997" i="2"/>
  <c r="Q1997" i="2"/>
  <c r="R1997" i="2"/>
  <c r="M1997" i="2"/>
  <c r="E1998" i="2"/>
  <c r="F1998" i="2"/>
  <c r="G1998" i="2"/>
  <c r="H1998" i="2"/>
  <c r="I1998" i="2"/>
  <c r="O1998" i="2"/>
  <c r="J1998" i="2"/>
  <c r="K1998" i="2"/>
  <c r="L1998" i="2"/>
  <c r="P1998" i="2"/>
  <c r="Q1998" i="2"/>
  <c r="R1998" i="2"/>
  <c r="M1998" i="2"/>
  <c r="E1999" i="2"/>
  <c r="F1999" i="2"/>
  <c r="G1999" i="2"/>
  <c r="H1999" i="2"/>
  <c r="I1999" i="2"/>
  <c r="O1999" i="2"/>
  <c r="J1999" i="2"/>
  <c r="K1999" i="2"/>
  <c r="L1999" i="2"/>
  <c r="P1999" i="2"/>
  <c r="Q1999" i="2"/>
  <c r="R1999" i="2"/>
  <c r="M1999" i="2"/>
  <c r="E2000" i="2"/>
  <c r="F2000" i="2"/>
  <c r="G2000" i="2"/>
  <c r="H2000" i="2"/>
  <c r="I2000" i="2"/>
  <c r="O2000" i="2"/>
  <c r="J2000" i="2"/>
  <c r="K2000" i="2"/>
  <c r="L2000" i="2"/>
  <c r="P2000" i="2"/>
  <c r="Q2000" i="2"/>
  <c r="R2000" i="2"/>
  <c r="M2000" i="2"/>
  <c r="E2001" i="2"/>
  <c r="F2001" i="2"/>
  <c r="G2001" i="2"/>
  <c r="H2001" i="2"/>
  <c r="I2001" i="2"/>
  <c r="O2001" i="2"/>
  <c r="J2001" i="2"/>
  <c r="K2001" i="2"/>
  <c r="L2001" i="2"/>
  <c r="P2001" i="2"/>
  <c r="Q2001" i="2"/>
  <c r="R2001" i="2"/>
  <c r="M2001" i="2"/>
  <c r="E2002" i="2"/>
  <c r="F2002" i="2"/>
  <c r="G2002" i="2"/>
  <c r="H2002" i="2"/>
  <c r="I2002" i="2"/>
  <c r="O2002" i="2"/>
  <c r="J2002" i="2"/>
  <c r="K2002" i="2"/>
  <c r="L2002" i="2"/>
  <c r="P2002" i="2"/>
  <c r="Q2002" i="2"/>
  <c r="R2002" i="2"/>
  <c r="M2002" i="2"/>
  <c r="E2003" i="2"/>
  <c r="F2003" i="2"/>
  <c r="G2003" i="2"/>
  <c r="H2003" i="2"/>
  <c r="I2003" i="2"/>
  <c r="O2003" i="2"/>
  <c r="J2003" i="2"/>
  <c r="K2003" i="2"/>
  <c r="L2003" i="2"/>
  <c r="P2003" i="2"/>
  <c r="Q2003" i="2"/>
  <c r="R2003" i="2"/>
  <c r="M2003" i="2"/>
  <c r="E2004" i="2"/>
  <c r="F2004" i="2"/>
  <c r="G2004" i="2"/>
  <c r="H2004" i="2"/>
  <c r="I2004" i="2"/>
  <c r="O2004" i="2"/>
  <c r="J2004" i="2"/>
  <c r="K2004" i="2"/>
  <c r="L2004" i="2"/>
  <c r="P2004" i="2"/>
  <c r="Q2004" i="2"/>
  <c r="R2004" i="2"/>
  <c r="M2004" i="2"/>
  <c r="E2005" i="2"/>
  <c r="F2005" i="2"/>
  <c r="G2005" i="2"/>
  <c r="H2005" i="2"/>
  <c r="I2005" i="2"/>
  <c r="O2005" i="2"/>
  <c r="J2005" i="2"/>
  <c r="K2005" i="2"/>
  <c r="L2005" i="2"/>
  <c r="P2005" i="2"/>
  <c r="Q2005" i="2"/>
  <c r="R2005" i="2"/>
  <c r="M2005" i="2"/>
  <c r="E2006" i="2"/>
  <c r="F2006" i="2"/>
  <c r="G2006" i="2"/>
  <c r="H2006" i="2"/>
  <c r="I2006" i="2"/>
  <c r="O2006" i="2"/>
  <c r="J2006" i="2"/>
  <c r="K2006" i="2"/>
  <c r="L2006" i="2"/>
  <c r="P2006" i="2"/>
  <c r="Q2006" i="2"/>
  <c r="R2006" i="2"/>
  <c r="M2006" i="2"/>
  <c r="E2007" i="2"/>
  <c r="F2007" i="2"/>
  <c r="G2007" i="2"/>
  <c r="H2007" i="2"/>
  <c r="I2007" i="2"/>
  <c r="O2007" i="2"/>
  <c r="J2007" i="2"/>
  <c r="K2007" i="2"/>
  <c r="L2007" i="2"/>
  <c r="P2007" i="2"/>
  <c r="Q2007" i="2"/>
  <c r="R2007" i="2"/>
  <c r="M2007" i="2"/>
  <c r="E2008" i="2"/>
  <c r="F2008" i="2"/>
  <c r="G2008" i="2"/>
  <c r="H2008" i="2"/>
  <c r="I2008" i="2"/>
  <c r="O2008" i="2"/>
  <c r="J2008" i="2"/>
  <c r="K2008" i="2"/>
  <c r="L2008" i="2"/>
  <c r="P2008" i="2"/>
  <c r="Q2008" i="2"/>
  <c r="R2008" i="2"/>
  <c r="M2008" i="2"/>
  <c r="E2009" i="2"/>
  <c r="F2009" i="2"/>
  <c r="G2009" i="2"/>
  <c r="H2009" i="2"/>
  <c r="I2009" i="2"/>
  <c r="O2009" i="2"/>
  <c r="J2009" i="2"/>
  <c r="K2009" i="2"/>
  <c r="L2009" i="2"/>
  <c r="P2009" i="2"/>
  <c r="Q2009" i="2"/>
  <c r="R2009" i="2"/>
  <c r="M2009" i="2"/>
  <c r="E2010" i="2"/>
  <c r="F2010" i="2"/>
  <c r="G2010" i="2"/>
  <c r="H2010" i="2"/>
  <c r="I2010" i="2"/>
  <c r="O2010" i="2"/>
  <c r="J2010" i="2"/>
  <c r="K2010" i="2"/>
  <c r="L2010" i="2"/>
  <c r="P2010" i="2"/>
  <c r="Q2010" i="2"/>
  <c r="R2010" i="2"/>
  <c r="M2010" i="2"/>
  <c r="E2011" i="2"/>
  <c r="F2011" i="2"/>
  <c r="G2011" i="2"/>
  <c r="H2011" i="2"/>
  <c r="I2011" i="2"/>
  <c r="O2011" i="2"/>
  <c r="J2011" i="2"/>
  <c r="K2011" i="2"/>
  <c r="L2011" i="2"/>
  <c r="P2011" i="2"/>
  <c r="Q2011" i="2"/>
  <c r="R2011" i="2"/>
  <c r="M2011" i="2"/>
  <c r="E2012" i="2"/>
  <c r="F2012" i="2"/>
  <c r="G2012" i="2"/>
  <c r="H2012" i="2"/>
  <c r="I2012" i="2"/>
  <c r="O2012" i="2"/>
  <c r="J2012" i="2"/>
  <c r="K2012" i="2"/>
  <c r="L2012" i="2"/>
  <c r="P2012" i="2"/>
  <c r="Q2012" i="2"/>
  <c r="R2012" i="2"/>
  <c r="M2012" i="2"/>
  <c r="E2013" i="2"/>
  <c r="F2013" i="2"/>
  <c r="G2013" i="2"/>
  <c r="H2013" i="2"/>
  <c r="I2013" i="2"/>
  <c r="O2013" i="2"/>
  <c r="J2013" i="2"/>
  <c r="K2013" i="2"/>
  <c r="L2013" i="2"/>
  <c r="P2013" i="2"/>
  <c r="Q2013" i="2"/>
  <c r="R2013" i="2"/>
  <c r="M2013" i="2"/>
  <c r="E2014" i="2"/>
  <c r="F2014" i="2"/>
  <c r="G2014" i="2"/>
  <c r="H2014" i="2"/>
  <c r="I2014" i="2"/>
  <c r="O2014" i="2"/>
  <c r="J2014" i="2"/>
  <c r="K2014" i="2"/>
  <c r="L2014" i="2"/>
  <c r="P2014" i="2"/>
  <c r="Q2014" i="2"/>
  <c r="R2014" i="2"/>
  <c r="M2014" i="2"/>
  <c r="E2015" i="2"/>
  <c r="F2015" i="2"/>
  <c r="G2015" i="2"/>
  <c r="H2015" i="2"/>
  <c r="I2015" i="2"/>
  <c r="O2015" i="2"/>
  <c r="J2015" i="2"/>
  <c r="K2015" i="2"/>
  <c r="L2015" i="2"/>
  <c r="P2015" i="2"/>
  <c r="Q2015" i="2"/>
  <c r="R2015" i="2"/>
  <c r="M2015" i="2"/>
  <c r="E2016" i="2"/>
  <c r="F2016" i="2"/>
  <c r="G2016" i="2"/>
  <c r="H2016" i="2"/>
  <c r="I2016" i="2"/>
  <c r="O2016" i="2"/>
  <c r="J2016" i="2"/>
  <c r="K2016" i="2"/>
  <c r="L2016" i="2"/>
  <c r="P2016" i="2"/>
  <c r="Q2016" i="2"/>
  <c r="R2016" i="2"/>
  <c r="M2016" i="2"/>
  <c r="E2017" i="2"/>
  <c r="F2017" i="2"/>
  <c r="G2017" i="2"/>
  <c r="H2017" i="2"/>
  <c r="I2017" i="2"/>
  <c r="O2017" i="2"/>
  <c r="J2017" i="2"/>
  <c r="K2017" i="2"/>
  <c r="L2017" i="2"/>
  <c r="P2017" i="2"/>
  <c r="Q2017" i="2"/>
  <c r="R2017" i="2"/>
  <c r="M2017" i="2"/>
  <c r="E2018" i="2"/>
  <c r="F2018" i="2"/>
  <c r="G2018" i="2"/>
  <c r="H2018" i="2"/>
  <c r="I2018" i="2"/>
  <c r="O2018" i="2"/>
  <c r="J2018" i="2"/>
  <c r="K2018" i="2"/>
  <c r="L2018" i="2"/>
  <c r="P2018" i="2"/>
  <c r="Q2018" i="2"/>
  <c r="R2018" i="2"/>
  <c r="M2018" i="2"/>
  <c r="E2019" i="2"/>
  <c r="F2019" i="2"/>
  <c r="G2019" i="2"/>
  <c r="H2019" i="2"/>
  <c r="I2019" i="2"/>
  <c r="O2019" i="2"/>
  <c r="J2019" i="2"/>
  <c r="K2019" i="2"/>
  <c r="L2019" i="2"/>
  <c r="P2019" i="2"/>
  <c r="Q2019" i="2"/>
  <c r="R2019" i="2"/>
  <c r="M2019" i="2"/>
  <c r="E2020" i="2"/>
  <c r="F2020" i="2"/>
  <c r="G2020" i="2"/>
  <c r="H2020" i="2"/>
  <c r="I2020" i="2"/>
  <c r="O2020" i="2"/>
  <c r="J2020" i="2"/>
  <c r="K2020" i="2"/>
  <c r="L2020" i="2"/>
  <c r="P2020" i="2"/>
  <c r="Q2020" i="2"/>
  <c r="R2020" i="2"/>
  <c r="M2020" i="2"/>
  <c r="E2021" i="2"/>
  <c r="F2021" i="2"/>
  <c r="G2021" i="2"/>
  <c r="H2021" i="2"/>
  <c r="I2021" i="2"/>
  <c r="O2021" i="2"/>
  <c r="J2021" i="2"/>
  <c r="K2021" i="2"/>
  <c r="L2021" i="2"/>
  <c r="P2021" i="2"/>
  <c r="Q2021" i="2"/>
  <c r="R2021" i="2"/>
  <c r="M2021" i="2"/>
  <c r="E2022" i="2"/>
  <c r="F2022" i="2"/>
  <c r="G2022" i="2"/>
  <c r="H2022" i="2"/>
  <c r="I2022" i="2"/>
  <c r="O2022" i="2"/>
  <c r="J2022" i="2"/>
  <c r="K2022" i="2"/>
  <c r="L2022" i="2"/>
  <c r="P2022" i="2"/>
  <c r="Q2022" i="2"/>
  <c r="R2022" i="2"/>
  <c r="M2022" i="2"/>
  <c r="E2023" i="2"/>
  <c r="F2023" i="2"/>
  <c r="G2023" i="2"/>
  <c r="H2023" i="2"/>
  <c r="I2023" i="2"/>
  <c r="O2023" i="2"/>
  <c r="J2023" i="2"/>
  <c r="K2023" i="2"/>
  <c r="L2023" i="2"/>
  <c r="P2023" i="2"/>
  <c r="Q2023" i="2"/>
  <c r="R2023" i="2"/>
  <c r="M2023" i="2"/>
  <c r="E2024" i="2"/>
  <c r="F2024" i="2"/>
  <c r="G2024" i="2"/>
  <c r="H2024" i="2"/>
  <c r="I2024" i="2"/>
  <c r="O2024" i="2"/>
  <c r="J2024" i="2"/>
  <c r="K2024" i="2"/>
  <c r="L2024" i="2"/>
  <c r="P2024" i="2"/>
  <c r="Q2024" i="2"/>
  <c r="R2024" i="2"/>
  <c r="M2024" i="2"/>
  <c r="E2025" i="2"/>
  <c r="F2025" i="2"/>
  <c r="G2025" i="2"/>
  <c r="H2025" i="2"/>
  <c r="I2025" i="2"/>
  <c r="O2025" i="2"/>
  <c r="J2025" i="2"/>
  <c r="K2025" i="2"/>
  <c r="L2025" i="2"/>
  <c r="P2025" i="2"/>
  <c r="Q2025" i="2"/>
  <c r="R2025" i="2"/>
  <c r="M2025" i="2"/>
  <c r="E2026" i="2"/>
  <c r="F2026" i="2"/>
  <c r="G2026" i="2"/>
  <c r="H2026" i="2"/>
  <c r="I2026" i="2"/>
  <c r="O2026" i="2"/>
  <c r="J2026" i="2"/>
  <c r="K2026" i="2"/>
  <c r="L2026" i="2"/>
  <c r="P2026" i="2"/>
  <c r="Q2026" i="2"/>
  <c r="R2026" i="2"/>
  <c r="M2026" i="2"/>
  <c r="E2027" i="2"/>
  <c r="F2027" i="2"/>
  <c r="G2027" i="2"/>
  <c r="H2027" i="2"/>
  <c r="I2027" i="2"/>
  <c r="O2027" i="2"/>
  <c r="J2027" i="2"/>
  <c r="K2027" i="2"/>
  <c r="L2027" i="2"/>
  <c r="P2027" i="2"/>
  <c r="Q2027" i="2"/>
  <c r="R2027" i="2"/>
  <c r="M2027" i="2"/>
  <c r="E2028" i="2"/>
  <c r="F2028" i="2"/>
  <c r="G2028" i="2"/>
  <c r="H2028" i="2"/>
  <c r="I2028" i="2"/>
  <c r="O2028" i="2"/>
  <c r="J2028" i="2"/>
  <c r="K2028" i="2"/>
  <c r="L2028" i="2"/>
  <c r="P2028" i="2"/>
  <c r="Q2028" i="2"/>
  <c r="R2028" i="2"/>
  <c r="M2028" i="2"/>
  <c r="E2029" i="2"/>
  <c r="F2029" i="2"/>
  <c r="G2029" i="2"/>
  <c r="H2029" i="2"/>
  <c r="I2029" i="2"/>
  <c r="O2029" i="2"/>
  <c r="J2029" i="2"/>
  <c r="K2029" i="2"/>
  <c r="L2029" i="2"/>
  <c r="P2029" i="2"/>
  <c r="Q2029" i="2"/>
  <c r="R2029" i="2"/>
  <c r="M2029" i="2"/>
  <c r="E2030" i="2"/>
  <c r="F2030" i="2"/>
  <c r="G2030" i="2"/>
  <c r="H2030" i="2"/>
  <c r="I2030" i="2"/>
  <c r="O2030" i="2"/>
  <c r="J2030" i="2"/>
  <c r="K2030" i="2"/>
  <c r="L2030" i="2"/>
  <c r="P2030" i="2"/>
  <c r="Q2030" i="2"/>
  <c r="R2030" i="2"/>
  <c r="M2030" i="2"/>
  <c r="E2031" i="2"/>
  <c r="F2031" i="2"/>
  <c r="G2031" i="2"/>
  <c r="H2031" i="2"/>
  <c r="I2031" i="2"/>
  <c r="O2031" i="2"/>
  <c r="J2031" i="2"/>
  <c r="K2031" i="2"/>
  <c r="L2031" i="2"/>
  <c r="P2031" i="2"/>
  <c r="Q2031" i="2"/>
  <c r="R2031" i="2"/>
  <c r="M2031" i="2"/>
  <c r="E2032" i="2"/>
  <c r="F2032" i="2"/>
  <c r="G2032" i="2"/>
  <c r="H2032" i="2"/>
  <c r="I2032" i="2"/>
  <c r="O2032" i="2"/>
  <c r="J2032" i="2"/>
  <c r="K2032" i="2"/>
  <c r="L2032" i="2"/>
  <c r="P2032" i="2"/>
  <c r="Q2032" i="2"/>
  <c r="R2032" i="2"/>
  <c r="M2032" i="2"/>
  <c r="E2033" i="2"/>
  <c r="F2033" i="2"/>
  <c r="G2033" i="2"/>
  <c r="H2033" i="2"/>
  <c r="I2033" i="2"/>
  <c r="O2033" i="2"/>
  <c r="J2033" i="2"/>
  <c r="K2033" i="2"/>
  <c r="L2033" i="2"/>
  <c r="P2033" i="2"/>
  <c r="Q2033" i="2"/>
  <c r="R2033" i="2"/>
  <c r="M2033" i="2"/>
  <c r="E2034" i="2"/>
  <c r="F2034" i="2"/>
  <c r="G2034" i="2"/>
  <c r="H2034" i="2"/>
  <c r="I2034" i="2"/>
  <c r="O2034" i="2"/>
  <c r="J2034" i="2"/>
  <c r="K2034" i="2"/>
  <c r="L2034" i="2"/>
  <c r="P2034" i="2"/>
  <c r="Q2034" i="2"/>
  <c r="R2034" i="2"/>
  <c r="M2034" i="2"/>
  <c r="E2035" i="2"/>
  <c r="F2035" i="2"/>
  <c r="G2035" i="2"/>
  <c r="H2035" i="2"/>
  <c r="I2035" i="2"/>
  <c r="O2035" i="2"/>
  <c r="J2035" i="2"/>
  <c r="K2035" i="2"/>
  <c r="L2035" i="2"/>
  <c r="P2035" i="2"/>
  <c r="Q2035" i="2"/>
  <c r="R2035" i="2"/>
  <c r="M2035" i="2"/>
  <c r="E2036" i="2"/>
  <c r="F2036" i="2"/>
  <c r="G2036" i="2"/>
  <c r="H2036" i="2"/>
  <c r="I2036" i="2"/>
  <c r="O2036" i="2"/>
  <c r="J2036" i="2"/>
  <c r="K2036" i="2"/>
  <c r="L2036" i="2"/>
  <c r="P2036" i="2"/>
  <c r="Q2036" i="2"/>
  <c r="R2036" i="2"/>
  <c r="M2036" i="2"/>
  <c r="E2037" i="2"/>
  <c r="F2037" i="2"/>
  <c r="G2037" i="2"/>
  <c r="H2037" i="2"/>
  <c r="I2037" i="2"/>
  <c r="O2037" i="2"/>
  <c r="J2037" i="2"/>
  <c r="K2037" i="2"/>
  <c r="L2037" i="2"/>
  <c r="P2037" i="2"/>
  <c r="Q2037" i="2"/>
  <c r="R2037" i="2"/>
  <c r="M2037" i="2"/>
  <c r="E2038" i="2"/>
  <c r="F2038" i="2"/>
  <c r="G2038" i="2"/>
  <c r="H2038" i="2"/>
  <c r="I2038" i="2"/>
  <c r="O2038" i="2"/>
  <c r="J2038" i="2"/>
  <c r="K2038" i="2"/>
  <c r="L2038" i="2"/>
  <c r="P2038" i="2"/>
  <c r="Q2038" i="2"/>
  <c r="R2038" i="2"/>
  <c r="M2038" i="2"/>
  <c r="E2039" i="2"/>
  <c r="F2039" i="2"/>
  <c r="G2039" i="2"/>
  <c r="H2039" i="2"/>
  <c r="I2039" i="2"/>
  <c r="O2039" i="2"/>
  <c r="J2039" i="2"/>
  <c r="K2039" i="2"/>
  <c r="L2039" i="2"/>
  <c r="P2039" i="2"/>
  <c r="Q2039" i="2"/>
  <c r="R2039" i="2"/>
  <c r="M2039" i="2"/>
  <c r="E2040" i="2"/>
  <c r="F2040" i="2"/>
  <c r="G2040" i="2"/>
  <c r="H2040" i="2"/>
  <c r="I2040" i="2"/>
  <c r="O2040" i="2"/>
  <c r="J2040" i="2"/>
  <c r="K2040" i="2"/>
  <c r="L2040" i="2"/>
  <c r="P2040" i="2"/>
  <c r="Q2040" i="2"/>
  <c r="R2040" i="2"/>
  <c r="M2040" i="2"/>
  <c r="E2041" i="2"/>
  <c r="F2041" i="2"/>
  <c r="G2041" i="2"/>
  <c r="H2041" i="2"/>
  <c r="I2041" i="2"/>
  <c r="O2041" i="2"/>
  <c r="J2041" i="2"/>
  <c r="K2041" i="2"/>
  <c r="L2041" i="2"/>
  <c r="P2041" i="2"/>
  <c r="Q2041" i="2"/>
  <c r="R2041" i="2"/>
  <c r="M2041" i="2"/>
  <c r="E2042" i="2"/>
  <c r="F2042" i="2"/>
  <c r="G2042" i="2"/>
  <c r="H2042" i="2"/>
  <c r="I2042" i="2"/>
  <c r="O2042" i="2"/>
  <c r="J2042" i="2"/>
  <c r="K2042" i="2"/>
  <c r="L2042" i="2"/>
  <c r="P2042" i="2"/>
  <c r="Q2042" i="2"/>
  <c r="R2042" i="2"/>
  <c r="M2042" i="2"/>
  <c r="E2043" i="2"/>
  <c r="F2043" i="2"/>
  <c r="G2043" i="2"/>
  <c r="H2043" i="2"/>
  <c r="I2043" i="2"/>
  <c r="O2043" i="2"/>
  <c r="J2043" i="2"/>
  <c r="K2043" i="2"/>
  <c r="L2043" i="2"/>
  <c r="P2043" i="2"/>
  <c r="Q2043" i="2"/>
  <c r="R2043" i="2"/>
  <c r="M2043" i="2"/>
  <c r="E2044" i="2"/>
  <c r="F2044" i="2"/>
  <c r="G2044" i="2"/>
  <c r="H2044" i="2"/>
  <c r="I2044" i="2"/>
  <c r="O2044" i="2"/>
  <c r="J2044" i="2"/>
  <c r="K2044" i="2"/>
  <c r="L2044" i="2"/>
  <c r="P2044" i="2"/>
  <c r="Q2044" i="2"/>
  <c r="R2044" i="2"/>
  <c r="M2044" i="2"/>
  <c r="E2045" i="2"/>
  <c r="F2045" i="2"/>
  <c r="G2045" i="2"/>
  <c r="H2045" i="2"/>
  <c r="I2045" i="2"/>
  <c r="O2045" i="2"/>
  <c r="J2045" i="2"/>
  <c r="K2045" i="2"/>
  <c r="L2045" i="2"/>
  <c r="P2045" i="2"/>
  <c r="Q2045" i="2"/>
  <c r="R2045" i="2"/>
  <c r="M2045" i="2"/>
  <c r="E2046" i="2"/>
  <c r="F2046" i="2"/>
  <c r="G2046" i="2"/>
  <c r="H2046" i="2"/>
  <c r="I2046" i="2"/>
  <c r="O2046" i="2"/>
  <c r="J2046" i="2"/>
  <c r="K2046" i="2"/>
  <c r="L2046" i="2"/>
  <c r="P2046" i="2"/>
  <c r="Q2046" i="2"/>
  <c r="R2046" i="2"/>
  <c r="M2046" i="2"/>
  <c r="E2047" i="2"/>
  <c r="F2047" i="2"/>
  <c r="G2047" i="2"/>
  <c r="H2047" i="2"/>
  <c r="I2047" i="2"/>
  <c r="O2047" i="2"/>
  <c r="J2047" i="2"/>
  <c r="K2047" i="2"/>
  <c r="L2047" i="2"/>
  <c r="P2047" i="2"/>
  <c r="Q2047" i="2"/>
  <c r="R2047" i="2"/>
  <c r="M2047" i="2"/>
  <c r="E2048" i="2"/>
  <c r="F2048" i="2"/>
  <c r="G2048" i="2"/>
  <c r="H2048" i="2"/>
  <c r="I2048" i="2"/>
  <c r="O2048" i="2"/>
  <c r="J2048" i="2"/>
  <c r="K2048" i="2"/>
  <c r="L2048" i="2"/>
  <c r="P2048" i="2"/>
  <c r="Q2048" i="2"/>
  <c r="R2048" i="2"/>
  <c r="M2048" i="2"/>
  <c r="E2049" i="2"/>
  <c r="F2049" i="2"/>
  <c r="G2049" i="2"/>
  <c r="H2049" i="2"/>
  <c r="I2049" i="2"/>
  <c r="O2049" i="2"/>
  <c r="J2049" i="2"/>
  <c r="K2049" i="2"/>
  <c r="L2049" i="2"/>
  <c r="P2049" i="2"/>
  <c r="Q2049" i="2"/>
  <c r="R2049" i="2"/>
  <c r="M2049" i="2"/>
  <c r="E2050" i="2"/>
  <c r="F2050" i="2"/>
  <c r="G2050" i="2"/>
  <c r="H2050" i="2"/>
  <c r="I2050" i="2"/>
  <c r="O2050" i="2"/>
  <c r="J2050" i="2"/>
  <c r="K2050" i="2"/>
  <c r="L2050" i="2"/>
  <c r="P2050" i="2"/>
  <c r="Q2050" i="2"/>
  <c r="R2050" i="2"/>
  <c r="M2050" i="2"/>
  <c r="E2051" i="2"/>
  <c r="F2051" i="2"/>
  <c r="G2051" i="2"/>
  <c r="H2051" i="2"/>
  <c r="I2051" i="2"/>
  <c r="O2051" i="2"/>
  <c r="J2051" i="2"/>
  <c r="K2051" i="2"/>
  <c r="L2051" i="2"/>
  <c r="P2051" i="2"/>
  <c r="Q2051" i="2"/>
  <c r="R2051" i="2"/>
  <c r="M2051" i="2"/>
  <c r="E2052" i="2"/>
  <c r="F2052" i="2"/>
  <c r="G2052" i="2"/>
  <c r="H2052" i="2"/>
  <c r="I2052" i="2"/>
  <c r="O2052" i="2"/>
  <c r="J2052" i="2"/>
  <c r="K2052" i="2"/>
  <c r="L2052" i="2"/>
  <c r="P2052" i="2"/>
  <c r="Q2052" i="2"/>
  <c r="R2052" i="2"/>
  <c r="M2052" i="2"/>
  <c r="E2053" i="2"/>
  <c r="F2053" i="2"/>
  <c r="G2053" i="2"/>
  <c r="H2053" i="2"/>
  <c r="I2053" i="2"/>
  <c r="O2053" i="2"/>
  <c r="J2053" i="2"/>
  <c r="K2053" i="2"/>
  <c r="L2053" i="2"/>
  <c r="P2053" i="2"/>
  <c r="Q2053" i="2"/>
  <c r="R2053" i="2"/>
  <c r="M2053" i="2"/>
  <c r="E2054" i="2"/>
  <c r="F2054" i="2"/>
  <c r="G2054" i="2"/>
  <c r="H2054" i="2"/>
  <c r="I2054" i="2"/>
  <c r="O2054" i="2"/>
  <c r="J2054" i="2"/>
  <c r="K2054" i="2"/>
  <c r="L2054" i="2"/>
  <c r="P2054" i="2"/>
  <c r="Q2054" i="2"/>
  <c r="R2054" i="2"/>
  <c r="M2054" i="2"/>
  <c r="E2055" i="2"/>
  <c r="F2055" i="2"/>
  <c r="G2055" i="2"/>
  <c r="H2055" i="2"/>
  <c r="I2055" i="2"/>
  <c r="O2055" i="2"/>
  <c r="J2055" i="2"/>
  <c r="K2055" i="2"/>
  <c r="L2055" i="2"/>
  <c r="P2055" i="2"/>
  <c r="Q2055" i="2"/>
  <c r="R2055" i="2"/>
  <c r="M2055" i="2"/>
  <c r="E2056" i="2"/>
  <c r="F2056" i="2"/>
  <c r="G2056" i="2"/>
  <c r="H2056" i="2"/>
  <c r="I2056" i="2"/>
  <c r="O2056" i="2"/>
  <c r="J2056" i="2"/>
  <c r="K2056" i="2"/>
  <c r="L2056" i="2"/>
  <c r="P2056" i="2"/>
  <c r="Q2056" i="2"/>
  <c r="R2056" i="2"/>
  <c r="M2056" i="2"/>
  <c r="E2057" i="2"/>
  <c r="F2057" i="2"/>
  <c r="G2057" i="2"/>
  <c r="H2057" i="2"/>
  <c r="I2057" i="2"/>
  <c r="O2057" i="2"/>
  <c r="J2057" i="2"/>
  <c r="K2057" i="2"/>
  <c r="L2057" i="2"/>
  <c r="P2057" i="2"/>
  <c r="Q2057" i="2"/>
  <c r="R2057" i="2"/>
  <c r="M2057" i="2"/>
  <c r="E2058" i="2"/>
  <c r="F2058" i="2"/>
  <c r="G2058" i="2"/>
  <c r="H2058" i="2"/>
  <c r="I2058" i="2"/>
  <c r="O2058" i="2"/>
  <c r="J2058" i="2"/>
  <c r="K2058" i="2"/>
  <c r="L2058" i="2"/>
  <c r="P2058" i="2"/>
  <c r="Q2058" i="2"/>
  <c r="R2058" i="2"/>
  <c r="M2058" i="2"/>
  <c r="E2059" i="2"/>
  <c r="F2059" i="2"/>
  <c r="G2059" i="2"/>
  <c r="H2059" i="2"/>
  <c r="I2059" i="2"/>
  <c r="O2059" i="2"/>
  <c r="J2059" i="2"/>
  <c r="K2059" i="2"/>
  <c r="L2059" i="2"/>
  <c r="P2059" i="2"/>
  <c r="Q2059" i="2"/>
  <c r="R2059" i="2"/>
  <c r="M2059" i="2"/>
  <c r="E2060" i="2"/>
  <c r="F2060" i="2"/>
  <c r="G2060" i="2"/>
  <c r="H2060" i="2"/>
  <c r="I2060" i="2"/>
  <c r="O2060" i="2"/>
  <c r="J2060" i="2"/>
  <c r="K2060" i="2"/>
  <c r="L2060" i="2"/>
  <c r="P2060" i="2"/>
  <c r="Q2060" i="2"/>
  <c r="R2060" i="2"/>
  <c r="M2060" i="2"/>
  <c r="E2061" i="2"/>
  <c r="F2061" i="2"/>
  <c r="G2061" i="2"/>
  <c r="H2061" i="2"/>
  <c r="I2061" i="2"/>
  <c r="O2061" i="2"/>
  <c r="J2061" i="2"/>
  <c r="K2061" i="2"/>
  <c r="L2061" i="2"/>
  <c r="P2061" i="2"/>
  <c r="Q2061" i="2"/>
  <c r="R2061" i="2"/>
  <c r="M2061" i="2"/>
  <c r="E2062" i="2"/>
  <c r="F2062" i="2"/>
  <c r="G2062" i="2"/>
  <c r="H2062" i="2"/>
  <c r="I2062" i="2"/>
  <c r="O2062" i="2"/>
  <c r="J2062" i="2"/>
  <c r="K2062" i="2"/>
  <c r="L2062" i="2"/>
  <c r="P2062" i="2"/>
  <c r="Q2062" i="2"/>
  <c r="R2062" i="2"/>
  <c r="M2062" i="2"/>
  <c r="E2063" i="2"/>
  <c r="F2063" i="2"/>
  <c r="G2063" i="2"/>
  <c r="H2063" i="2"/>
  <c r="I2063" i="2"/>
  <c r="O2063" i="2"/>
  <c r="J2063" i="2"/>
  <c r="K2063" i="2"/>
  <c r="L2063" i="2"/>
  <c r="P2063" i="2"/>
  <c r="Q2063" i="2"/>
  <c r="R2063" i="2"/>
  <c r="M2063" i="2"/>
  <c r="E2064" i="2"/>
  <c r="F2064" i="2"/>
  <c r="G2064" i="2"/>
  <c r="H2064" i="2"/>
  <c r="I2064" i="2"/>
  <c r="O2064" i="2"/>
  <c r="J2064" i="2"/>
  <c r="K2064" i="2"/>
  <c r="L2064" i="2"/>
  <c r="P2064" i="2"/>
  <c r="Q2064" i="2"/>
  <c r="R2064" i="2"/>
  <c r="M2064" i="2"/>
  <c r="E2065" i="2"/>
  <c r="F2065" i="2"/>
  <c r="G2065" i="2"/>
  <c r="H2065" i="2"/>
  <c r="I2065" i="2"/>
  <c r="O2065" i="2"/>
  <c r="J2065" i="2"/>
  <c r="K2065" i="2"/>
  <c r="L2065" i="2"/>
  <c r="P2065" i="2"/>
  <c r="Q2065" i="2"/>
  <c r="R2065" i="2"/>
  <c r="M2065" i="2"/>
  <c r="E2066" i="2"/>
  <c r="F2066" i="2"/>
  <c r="G2066" i="2"/>
  <c r="H2066" i="2"/>
  <c r="I2066" i="2"/>
  <c r="O2066" i="2"/>
  <c r="J2066" i="2"/>
  <c r="K2066" i="2"/>
  <c r="L2066" i="2"/>
  <c r="P2066" i="2"/>
  <c r="Q2066" i="2"/>
  <c r="R2066" i="2"/>
  <c r="M2066" i="2"/>
  <c r="E2067" i="2"/>
  <c r="F2067" i="2"/>
  <c r="G2067" i="2"/>
  <c r="H2067" i="2"/>
  <c r="I2067" i="2"/>
  <c r="O2067" i="2"/>
  <c r="J2067" i="2"/>
  <c r="K2067" i="2"/>
  <c r="L2067" i="2"/>
  <c r="P2067" i="2"/>
  <c r="Q2067" i="2"/>
  <c r="R2067" i="2"/>
  <c r="M2067" i="2"/>
  <c r="E2068" i="2"/>
  <c r="F2068" i="2"/>
  <c r="G2068" i="2"/>
  <c r="H2068" i="2"/>
  <c r="I2068" i="2"/>
  <c r="O2068" i="2"/>
  <c r="J2068" i="2"/>
  <c r="K2068" i="2"/>
  <c r="L2068" i="2"/>
  <c r="P2068" i="2"/>
  <c r="Q2068" i="2"/>
  <c r="R2068" i="2"/>
  <c r="M2068" i="2"/>
  <c r="E2069" i="2"/>
  <c r="F2069" i="2"/>
  <c r="G2069" i="2"/>
  <c r="H2069" i="2"/>
  <c r="I2069" i="2"/>
  <c r="O2069" i="2"/>
  <c r="J2069" i="2"/>
  <c r="K2069" i="2"/>
  <c r="L2069" i="2"/>
  <c r="P2069" i="2"/>
  <c r="Q2069" i="2"/>
  <c r="R2069" i="2"/>
  <c r="M2069" i="2"/>
  <c r="E2070" i="2"/>
  <c r="F2070" i="2"/>
  <c r="G2070" i="2"/>
  <c r="H2070" i="2"/>
  <c r="I2070" i="2"/>
  <c r="O2070" i="2"/>
  <c r="J2070" i="2"/>
  <c r="K2070" i="2"/>
  <c r="L2070" i="2"/>
  <c r="P2070" i="2"/>
  <c r="Q2070" i="2"/>
  <c r="R2070" i="2"/>
  <c r="M2070" i="2"/>
  <c r="E2071" i="2"/>
  <c r="F2071" i="2"/>
  <c r="G2071" i="2"/>
  <c r="H2071" i="2"/>
  <c r="I2071" i="2"/>
  <c r="O2071" i="2"/>
  <c r="J2071" i="2"/>
  <c r="K2071" i="2"/>
  <c r="L2071" i="2"/>
  <c r="P2071" i="2"/>
  <c r="Q2071" i="2"/>
  <c r="R2071" i="2"/>
  <c r="M2071" i="2"/>
  <c r="E2072" i="2"/>
  <c r="F2072" i="2"/>
  <c r="G2072" i="2"/>
  <c r="H2072" i="2"/>
  <c r="I2072" i="2"/>
  <c r="O2072" i="2"/>
  <c r="J2072" i="2"/>
  <c r="K2072" i="2"/>
  <c r="L2072" i="2"/>
  <c r="P2072" i="2"/>
  <c r="Q2072" i="2"/>
  <c r="R2072" i="2"/>
  <c r="M2072" i="2"/>
  <c r="E2073" i="2"/>
  <c r="F2073" i="2"/>
  <c r="G2073" i="2"/>
  <c r="H2073" i="2"/>
  <c r="I2073" i="2"/>
  <c r="O2073" i="2"/>
  <c r="J2073" i="2"/>
  <c r="K2073" i="2"/>
  <c r="L2073" i="2"/>
  <c r="P2073" i="2"/>
  <c r="Q2073" i="2"/>
  <c r="R2073" i="2"/>
  <c r="M2073" i="2"/>
  <c r="E2074" i="2"/>
  <c r="F2074" i="2"/>
  <c r="G2074" i="2"/>
  <c r="H2074" i="2"/>
  <c r="I2074" i="2"/>
  <c r="O2074" i="2"/>
  <c r="J2074" i="2"/>
  <c r="K2074" i="2"/>
  <c r="L2074" i="2"/>
  <c r="P2074" i="2"/>
  <c r="Q2074" i="2"/>
  <c r="R2074" i="2"/>
  <c r="M2074" i="2"/>
  <c r="E2075" i="2"/>
  <c r="F2075" i="2"/>
  <c r="G2075" i="2"/>
  <c r="H2075" i="2"/>
  <c r="I2075" i="2"/>
  <c r="O2075" i="2"/>
  <c r="J2075" i="2"/>
  <c r="K2075" i="2"/>
  <c r="L2075" i="2"/>
  <c r="P2075" i="2"/>
  <c r="Q2075" i="2"/>
  <c r="R2075" i="2"/>
  <c r="M2075" i="2"/>
  <c r="E2076" i="2"/>
  <c r="F2076" i="2"/>
  <c r="G2076" i="2"/>
  <c r="H2076" i="2"/>
  <c r="I2076" i="2"/>
  <c r="O2076" i="2"/>
  <c r="J2076" i="2"/>
  <c r="K2076" i="2"/>
  <c r="L2076" i="2"/>
  <c r="P2076" i="2"/>
  <c r="Q2076" i="2"/>
  <c r="R2076" i="2"/>
  <c r="M2076" i="2"/>
  <c r="E2077" i="2"/>
  <c r="F2077" i="2"/>
  <c r="G2077" i="2"/>
  <c r="H2077" i="2"/>
  <c r="I2077" i="2"/>
  <c r="O2077" i="2"/>
  <c r="J2077" i="2"/>
  <c r="K2077" i="2"/>
  <c r="L2077" i="2"/>
  <c r="P2077" i="2"/>
  <c r="Q2077" i="2"/>
  <c r="R2077" i="2"/>
  <c r="M2077" i="2"/>
  <c r="E2078" i="2"/>
  <c r="F2078" i="2"/>
  <c r="G2078" i="2"/>
  <c r="H2078" i="2"/>
  <c r="I2078" i="2"/>
  <c r="O2078" i="2"/>
  <c r="J2078" i="2"/>
  <c r="K2078" i="2"/>
  <c r="L2078" i="2"/>
  <c r="P2078" i="2"/>
  <c r="Q2078" i="2"/>
  <c r="R2078" i="2"/>
  <c r="M2078" i="2"/>
  <c r="E2079" i="2"/>
  <c r="F2079" i="2"/>
  <c r="G2079" i="2"/>
  <c r="H2079" i="2"/>
  <c r="I2079" i="2"/>
  <c r="O2079" i="2"/>
  <c r="J2079" i="2"/>
  <c r="K2079" i="2"/>
  <c r="L2079" i="2"/>
  <c r="P2079" i="2"/>
  <c r="Q2079" i="2"/>
  <c r="R2079" i="2"/>
  <c r="M2079" i="2"/>
  <c r="E2080" i="2"/>
  <c r="F2080" i="2"/>
  <c r="G2080" i="2"/>
  <c r="H2080" i="2"/>
  <c r="I2080" i="2"/>
  <c r="O2080" i="2"/>
  <c r="J2080" i="2"/>
  <c r="K2080" i="2"/>
  <c r="L2080" i="2"/>
  <c r="P2080" i="2"/>
  <c r="Q2080" i="2"/>
  <c r="R2080" i="2"/>
  <c r="M2080" i="2"/>
  <c r="E2081" i="2"/>
  <c r="F2081" i="2"/>
  <c r="G2081" i="2"/>
  <c r="H2081" i="2"/>
  <c r="I2081" i="2"/>
  <c r="O2081" i="2"/>
  <c r="J2081" i="2"/>
  <c r="K2081" i="2"/>
  <c r="L2081" i="2"/>
  <c r="P2081" i="2"/>
  <c r="Q2081" i="2"/>
  <c r="R2081" i="2"/>
  <c r="M2081" i="2"/>
  <c r="E2082" i="2"/>
  <c r="F2082" i="2"/>
  <c r="G2082" i="2"/>
  <c r="H2082" i="2"/>
  <c r="I2082" i="2"/>
  <c r="O2082" i="2"/>
  <c r="J2082" i="2"/>
  <c r="K2082" i="2"/>
  <c r="L2082" i="2"/>
  <c r="P2082" i="2"/>
  <c r="Q2082" i="2"/>
  <c r="R2082" i="2"/>
  <c r="M2082" i="2"/>
  <c r="E2083" i="2"/>
  <c r="F2083" i="2"/>
  <c r="G2083" i="2"/>
  <c r="H2083" i="2"/>
  <c r="I2083" i="2"/>
  <c r="O2083" i="2"/>
  <c r="J2083" i="2"/>
  <c r="K2083" i="2"/>
  <c r="L2083" i="2"/>
  <c r="P2083" i="2"/>
  <c r="Q2083" i="2"/>
  <c r="R2083" i="2"/>
  <c r="M2083" i="2"/>
  <c r="E2084" i="2"/>
  <c r="F2084" i="2"/>
  <c r="G2084" i="2"/>
  <c r="H2084" i="2"/>
  <c r="I2084" i="2"/>
  <c r="O2084" i="2"/>
  <c r="J2084" i="2"/>
  <c r="K2084" i="2"/>
  <c r="L2084" i="2"/>
  <c r="P2084" i="2"/>
  <c r="Q2084" i="2"/>
  <c r="R2084" i="2"/>
  <c r="M2084" i="2"/>
  <c r="E2085" i="2"/>
  <c r="F2085" i="2"/>
  <c r="G2085" i="2"/>
  <c r="H2085" i="2"/>
  <c r="I2085" i="2"/>
  <c r="O2085" i="2"/>
  <c r="J2085" i="2"/>
  <c r="K2085" i="2"/>
  <c r="L2085" i="2"/>
  <c r="P2085" i="2"/>
  <c r="Q2085" i="2"/>
  <c r="R2085" i="2"/>
  <c r="M2085" i="2"/>
  <c r="E2086" i="2"/>
  <c r="F2086" i="2"/>
  <c r="G2086" i="2"/>
  <c r="H2086" i="2"/>
  <c r="I2086" i="2"/>
  <c r="O2086" i="2"/>
  <c r="J2086" i="2"/>
  <c r="K2086" i="2"/>
  <c r="L2086" i="2"/>
  <c r="P2086" i="2"/>
  <c r="Q2086" i="2"/>
  <c r="R2086" i="2"/>
  <c r="M2086" i="2"/>
  <c r="E2087" i="2"/>
  <c r="F2087" i="2"/>
  <c r="G2087" i="2"/>
  <c r="H2087" i="2"/>
  <c r="I2087" i="2"/>
  <c r="O2087" i="2"/>
  <c r="J2087" i="2"/>
  <c r="K2087" i="2"/>
  <c r="L2087" i="2"/>
  <c r="P2087" i="2"/>
  <c r="Q2087" i="2"/>
  <c r="R2087" i="2"/>
  <c r="M2087" i="2"/>
  <c r="E2088" i="2"/>
  <c r="F2088" i="2"/>
  <c r="G2088" i="2"/>
  <c r="H2088" i="2"/>
  <c r="I2088" i="2"/>
  <c r="O2088" i="2"/>
  <c r="J2088" i="2"/>
  <c r="K2088" i="2"/>
  <c r="L2088" i="2"/>
  <c r="P2088" i="2"/>
  <c r="Q2088" i="2"/>
  <c r="R2088" i="2"/>
  <c r="M2088" i="2"/>
  <c r="E2089" i="2"/>
  <c r="F2089" i="2"/>
  <c r="G2089" i="2"/>
  <c r="H2089" i="2"/>
  <c r="I2089" i="2"/>
  <c r="O2089" i="2"/>
  <c r="J2089" i="2"/>
  <c r="K2089" i="2"/>
  <c r="L2089" i="2"/>
  <c r="P2089" i="2"/>
  <c r="Q2089" i="2"/>
  <c r="R2089" i="2"/>
  <c r="M2089" i="2"/>
  <c r="E2090" i="2"/>
  <c r="F2090" i="2"/>
  <c r="G2090" i="2"/>
  <c r="H2090" i="2"/>
  <c r="I2090" i="2"/>
  <c r="O2090" i="2"/>
  <c r="J2090" i="2"/>
  <c r="K2090" i="2"/>
  <c r="L2090" i="2"/>
  <c r="P2090" i="2"/>
  <c r="Q2090" i="2"/>
  <c r="R2090" i="2"/>
  <c r="M2090" i="2"/>
  <c r="E2091" i="2"/>
  <c r="F2091" i="2"/>
  <c r="G2091" i="2"/>
  <c r="H2091" i="2"/>
  <c r="I2091" i="2"/>
  <c r="O2091" i="2"/>
  <c r="J2091" i="2"/>
  <c r="K2091" i="2"/>
  <c r="L2091" i="2"/>
  <c r="P2091" i="2"/>
  <c r="Q2091" i="2"/>
  <c r="R2091" i="2"/>
  <c r="M2091" i="2"/>
  <c r="E2092" i="2"/>
  <c r="F2092" i="2"/>
  <c r="G2092" i="2"/>
  <c r="H2092" i="2"/>
  <c r="I2092" i="2"/>
  <c r="O2092" i="2"/>
  <c r="J2092" i="2"/>
  <c r="K2092" i="2"/>
  <c r="L2092" i="2"/>
  <c r="P2092" i="2"/>
  <c r="Q2092" i="2"/>
  <c r="R2092" i="2"/>
  <c r="M2092" i="2"/>
  <c r="E2093" i="2"/>
  <c r="F2093" i="2"/>
  <c r="G2093" i="2"/>
  <c r="H2093" i="2"/>
  <c r="I2093" i="2"/>
  <c r="O2093" i="2"/>
  <c r="J2093" i="2"/>
  <c r="K2093" i="2"/>
  <c r="L2093" i="2"/>
  <c r="P2093" i="2"/>
  <c r="Q2093" i="2"/>
  <c r="R2093" i="2"/>
  <c r="M2093" i="2"/>
  <c r="E2094" i="2"/>
  <c r="F2094" i="2"/>
  <c r="G2094" i="2"/>
  <c r="H2094" i="2"/>
  <c r="I2094" i="2"/>
  <c r="O2094" i="2"/>
  <c r="J2094" i="2"/>
  <c r="K2094" i="2"/>
  <c r="L2094" i="2"/>
  <c r="P2094" i="2"/>
  <c r="Q2094" i="2"/>
  <c r="R2094" i="2"/>
  <c r="M2094" i="2"/>
  <c r="E2095" i="2"/>
  <c r="F2095" i="2"/>
  <c r="G2095" i="2"/>
  <c r="H2095" i="2"/>
  <c r="I2095" i="2"/>
  <c r="O2095" i="2"/>
  <c r="J2095" i="2"/>
  <c r="K2095" i="2"/>
  <c r="L2095" i="2"/>
  <c r="P2095" i="2"/>
  <c r="Q2095" i="2"/>
  <c r="R2095" i="2"/>
  <c r="M2095" i="2"/>
  <c r="E2096" i="2"/>
  <c r="F2096" i="2"/>
  <c r="G2096" i="2"/>
  <c r="H2096" i="2"/>
  <c r="I2096" i="2"/>
  <c r="O2096" i="2"/>
  <c r="J2096" i="2"/>
  <c r="K2096" i="2"/>
  <c r="L2096" i="2"/>
  <c r="P2096" i="2"/>
  <c r="Q2096" i="2"/>
  <c r="R2096" i="2"/>
  <c r="M2096" i="2"/>
  <c r="E2097" i="2"/>
  <c r="F2097" i="2"/>
  <c r="G2097" i="2"/>
  <c r="H2097" i="2"/>
  <c r="I2097" i="2"/>
  <c r="O2097" i="2"/>
  <c r="J2097" i="2"/>
  <c r="K2097" i="2"/>
  <c r="L2097" i="2"/>
  <c r="P2097" i="2"/>
  <c r="Q2097" i="2"/>
  <c r="R2097" i="2"/>
  <c r="M2097" i="2"/>
  <c r="E2098" i="2"/>
  <c r="F2098" i="2"/>
  <c r="G2098" i="2"/>
  <c r="H2098" i="2"/>
  <c r="I2098" i="2"/>
  <c r="O2098" i="2"/>
  <c r="J2098" i="2"/>
  <c r="K2098" i="2"/>
  <c r="L2098" i="2"/>
  <c r="P2098" i="2"/>
  <c r="Q2098" i="2"/>
  <c r="R2098" i="2"/>
  <c r="M2098" i="2"/>
  <c r="E2099" i="2"/>
  <c r="F2099" i="2"/>
  <c r="G2099" i="2"/>
  <c r="H2099" i="2"/>
  <c r="I2099" i="2"/>
  <c r="O2099" i="2"/>
  <c r="J2099" i="2"/>
  <c r="K2099" i="2"/>
  <c r="L2099" i="2"/>
  <c r="P2099" i="2"/>
  <c r="Q2099" i="2"/>
  <c r="R2099" i="2"/>
  <c r="M2099" i="2"/>
  <c r="E2100" i="2"/>
  <c r="F2100" i="2"/>
  <c r="G2100" i="2"/>
  <c r="H2100" i="2"/>
  <c r="I2100" i="2"/>
  <c r="O2100" i="2"/>
  <c r="J2100" i="2"/>
  <c r="K2100" i="2"/>
  <c r="L2100" i="2"/>
  <c r="P2100" i="2"/>
  <c r="Q2100" i="2"/>
  <c r="R2100" i="2"/>
  <c r="M2100" i="2"/>
  <c r="E2101" i="2"/>
  <c r="F2101" i="2"/>
  <c r="G2101" i="2"/>
  <c r="H2101" i="2"/>
  <c r="I2101" i="2"/>
  <c r="O2101" i="2"/>
  <c r="J2101" i="2"/>
  <c r="K2101" i="2"/>
  <c r="L2101" i="2"/>
  <c r="P2101" i="2"/>
  <c r="Q2101" i="2"/>
  <c r="R2101" i="2"/>
  <c r="M2101" i="2"/>
  <c r="E2102" i="2"/>
  <c r="F2102" i="2"/>
  <c r="G2102" i="2"/>
  <c r="H2102" i="2"/>
  <c r="I2102" i="2"/>
  <c r="O2102" i="2"/>
  <c r="J2102" i="2"/>
  <c r="K2102" i="2"/>
  <c r="L2102" i="2"/>
  <c r="P2102" i="2"/>
  <c r="Q2102" i="2"/>
  <c r="R2102" i="2"/>
  <c r="M2102" i="2"/>
  <c r="E2103" i="2"/>
  <c r="F2103" i="2"/>
  <c r="G2103" i="2"/>
  <c r="H2103" i="2"/>
  <c r="I2103" i="2"/>
  <c r="O2103" i="2"/>
  <c r="J2103" i="2"/>
  <c r="K2103" i="2"/>
  <c r="L2103" i="2"/>
  <c r="P2103" i="2"/>
  <c r="Q2103" i="2"/>
  <c r="R2103" i="2"/>
  <c r="M2103" i="2"/>
  <c r="E2104" i="2"/>
  <c r="F2104" i="2"/>
  <c r="G2104" i="2"/>
  <c r="H2104" i="2"/>
  <c r="I2104" i="2"/>
  <c r="O2104" i="2"/>
  <c r="J2104" i="2"/>
  <c r="K2104" i="2"/>
  <c r="L2104" i="2"/>
  <c r="P2104" i="2"/>
  <c r="Q2104" i="2"/>
  <c r="R2104" i="2"/>
  <c r="M2104" i="2"/>
  <c r="E2105" i="2"/>
  <c r="F2105" i="2"/>
  <c r="G2105" i="2"/>
  <c r="H2105" i="2"/>
  <c r="I2105" i="2"/>
  <c r="O2105" i="2"/>
  <c r="J2105" i="2"/>
  <c r="K2105" i="2"/>
  <c r="L2105" i="2"/>
  <c r="P2105" i="2"/>
  <c r="Q2105" i="2"/>
  <c r="R2105" i="2"/>
  <c r="M2105" i="2"/>
  <c r="E2106" i="2"/>
  <c r="F2106" i="2"/>
  <c r="G2106" i="2"/>
  <c r="H2106" i="2"/>
  <c r="I2106" i="2"/>
  <c r="O2106" i="2"/>
  <c r="J2106" i="2"/>
  <c r="K2106" i="2"/>
  <c r="L2106" i="2"/>
  <c r="P2106" i="2"/>
  <c r="Q2106" i="2"/>
  <c r="R2106" i="2"/>
  <c r="M2106" i="2"/>
  <c r="E2107" i="2"/>
  <c r="F2107" i="2"/>
  <c r="G2107" i="2"/>
  <c r="H2107" i="2"/>
  <c r="I2107" i="2"/>
  <c r="O2107" i="2"/>
  <c r="J2107" i="2"/>
  <c r="K2107" i="2"/>
  <c r="L2107" i="2"/>
  <c r="P2107" i="2"/>
  <c r="Q2107" i="2"/>
  <c r="R2107" i="2"/>
  <c r="M2107" i="2"/>
  <c r="E2108" i="2"/>
  <c r="F2108" i="2"/>
  <c r="G2108" i="2"/>
  <c r="H2108" i="2"/>
  <c r="I2108" i="2"/>
  <c r="O2108" i="2"/>
  <c r="J2108" i="2"/>
  <c r="K2108" i="2"/>
  <c r="L2108" i="2"/>
  <c r="P2108" i="2"/>
  <c r="Q2108" i="2"/>
  <c r="R2108" i="2"/>
  <c r="M2108" i="2"/>
  <c r="E2109" i="2"/>
  <c r="F2109" i="2"/>
  <c r="G2109" i="2"/>
  <c r="H2109" i="2"/>
  <c r="I2109" i="2"/>
  <c r="O2109" i="2"/>
  <c r="J2109" i="2"/>
  <c r="K2109" i="2"/>
  <c r="L2109" i="2"/>
  <c r="P2109" i="2"/>
  <c r="Q2109" i="2"/>
  <c r="R2109" i="2"/>
  <c r="M2109" i="2"/>
  <c r="E2110" i="2"/>
  <c r="F2110" i="2"/>
  <c r="G2110" i="2"/>
  <c r="H2110" i="2"/>
  <c r="I2110" i="2"/>
  <c r="O2110" i="2"/>
  <c r="J2110" i="2"/>
  <c r="K2110" i="2"/>
  <c r="L2110" i="2"/>
  <c r="P2110" i="2"/>
  <c r="Q2110" i="2"/>
  <c r="R2110" i="2"/>
  <c r="M2110" i="2"/>
  <c r="E2111" i="2"/>
  <c r="F2111" i="2"/>
  <c r="G2111" i="2"/>
  <c r="H2111" i="2"/>
  <c r="I2111" i="2"/>
  <c r="O2111" i="2"/>
  <c r="J2111" i="2"/>
  <c r="K2111" i="2"/>
  <c r="L2111" i="2"/>
  <c r="P2111" i="2"/>
  <c r="Q2111" i="2"/>
  <c r="R2111" i="2"/>
  <c r="M2111" i="2"/>
  <c r="E2112" i="2"/>
  <c r="F2112" i="2"/>
  <c r="G2112" i="2"/>
  <c r="H2112" i="2"/>
  <c r="I2112" i="2"/>
  <c r="O2112" i="2"/>
  <c r="J2112" i="2"/>
  <c r="K2112" i="2"/>
  <c r="L2112" i="2"/>
  <c r="P2112" i="2"/>
  <c r="Q2112" i="2"/>
  <c r="R2112" i="2"/>
  <c r="M2112" i="2"/>
  <c r="E2113" i="2"/>
  <c r="F2113" i="2"/>
  <c r="G2113" i="2"/>
  <c r="H2113" i="2"/>
  <c r="I2113" i="2"/>
  <c r="O2113" i="2"/>
  <c r="J2113" i="2"/>
  <c r="K2113" i="2"/>
  <c r="L2113" i="2"/>
  <c r="P2113" i="2"/>
  <c r="Q2113" i="2"/>
  <c r="R2113" i="2"/>
  <c r="M2113" i="2"/>
  <c r="E2114" i="2"/>
  <c r="F2114" i="2"/>
  <c r="G2114" i="2"/>
  <c r="H2114" i="2"/>
  <c r="I2114" i="2"/>
  <c r="O2114" i="2"/>
  <c r="J2114" i="2"/>
  <c r="K2114" i="2"/>
  <c r="L2114" i="2"/>
  <c r="P2114" i="2"/>
  <c r="Q2114" i="2"/>
  <c r="R2114" i="2"/>
  <c r="M2114" i="2"/>
  <c r="E2115" i="2"/>
  <c r="F2115" i="2"/>
  <c r="G2115" i="2"/>
  <c r="H2115" i="2"/>
  <c r="I2115" i="2"/>
  <c r="O2115" i="2"/>
  <c r="J2115" i="2"/>
  <c r="K2115" i="2"/>
  <c r="L2115" i="2"/>
  <c r="P2115" i="2"/>
  <c r="Q2115" i="2"/>
  <c r="R2115" i="2"/>
  <c r="M2115" i="2"/>
  <c r="E2116" i="2"/>
  <c r="F2116" i="2"/>
  <c r="G2116" i="2"/>
  <c r="H2116" i="2"/>
  <c r="I2116" i="2"/>
  <c r="O2116" i="2"/>
  <c r="J2116" i="2"/>
  <c r="K2116" i="2"/>
  <c r="L2116" i="2"/>
  <c r="P2116" i="2"/>
  <c r="Q2116" i="2"/>
  <c r="R2116" i="2"/>
  <c r="M2116" i="2"/>
  <c r="E2117" i="2"/>
  <c r="F2117" i="2"/>
  <c r="G2117" i="2"/>
  <c r="H2117" i="2"/>
  <c r="I2117" i="2"/>
  <c r="O2117" i="2"/>
  <c r="J2117" i="2"/>
  <c r="K2117" i="2"/>
  <c r="L2117" i="2"/>
  <c r="P2117" i="2"/>
  <c r="Q2117" i="2"/>
  <c r="R2117" i="2"/>
  <c r="M2117" i="2"/>
  <c r="E2118" i="2"/>
  <c r="F2118" i="2"/>
  <c r="G2118" i="2"/>
  <c r="H2118" i="2"/>
  <c r="I2118" i="2"/>
  <c r="O2118" i="2"/>
  <c r="J2118" i="2"/>
  <c r="K2118" i="2"/>
  <c r="L2118" i="2"/>
  <c r="P2118" i="2"/>
  <c r="Q2118" i="2"/>
  <c r="R2118" i="2"/>
  <c r="M2118" i="2"/>
  <c r="E2119" i="2"/>
  <c r="F2119" i="2"/>
  <c r="G2119" i="2"/>
  <c r="H2119" i="2"/>
  <c r="I2119" i="2"/>
  <c r="O2119" i="2"/>
  <c r="J2119" i="2"/>
  <c r="K2119" i="2"/>
  <c r="L2119" i="2"/>
  <c r="P2119" i="2"/>
  <c r="Q2119" i="2"/>
  <c r="R2119" i="2"/>
  <c r="M2119" i="2"/>
  <c r="E2120" i="2"/>
  <c r="F2120" i="2"/>
  <c r="G2120" i="2"/>
  <c r="H2120" i="2"/>
  <c r="I2120" i="2"/>
  <c r="O2120" i="2"/>
  <c r="J2120" i="2"/>
  <c r="K2120" i="2"/>
  <c r="L2120" i="2"/>
  <c r="P2120" i="2"/>
  <c r="Q2120" i="2"/>
  <c r="R2120" i="2"/>
  <c r="M2120" i="2"/>
  <c r="E2121" i="2"/>
  <c r="F2121" i="2"/>
  <c r="G2121" i="2"/>
  <c r="H2121" i="2"/>
  <c r="I2121" i="2"/>
  <c r="O2121" i="2"/>
  <c r="J2121" i="2"/>
  <c r="K2121" i="2"/>
  <c r="L2121" i="2"/>
  <c r="P2121" i="2"/>
  <c r="Q2121" i="2"/>
  <c r="R2121" i="2"/>
  <c r="M2121" i="2"/>
  <c r="E2122" i="2"/>
  <c r="F2122" i="2"/>
  <c r="G2122" i="2"/>
  <c r="H2122" i="2"/>
  <c r="I2122" i="2"/>
  <c r="O2122" i="2"/>
  <c r="J2122" i="2"/>
  <c r="K2122" i="2"/>
  <c r="L2122" i="2"/>
  <c r="P2122" i="2"/>
  <c r="Q2122" i="2"/>
  <c r="R2122" i="2"/>
  <c r="M2122" i="2"/>
  <c r="E2123" i="2"/>
  <c r="F2123" i="2"/>
  <c r="G2123" i="2"/>
  <c r="H2123" i="2"/>
  <c r="I2123" i="2"/>
  <c r="O2123" i="2"/>
  <c r="J2123" i="2"/>
  <c r="K2123" i="2"/>
  <c r="L2123" i="2"/>
  <c r="P2123" i="2"/>
  <c r="Q2123" i="2"/>
  <c r="R2123" i="2"/>
  <c r="M2123" i="2"/>
  <c r="E2124" i="2"/>
  <c r="F2124" i="2"/>
  <c r="G2124" i="2"/>
  <c r="H2124" i="2"/>
  <c r="I2124" i="2"/>
  <c r="O2124" i="2"/>
  <c r="J2124" i="2"/>
  <c r="K2124" i="2"/>
  <c r="L2124" i="2"/>
  <c r="P2124" i="2"/>
  <c r="Q2124" i="2"/>
  <c r="R2124" i="2"/>
  <c r="M2124" i="2"/>
  <c r="E2125" i="2"/>
  <c r="F2125" i="2"/>
  <c r="G2125" i="2"/>
  <c r="H2125" i="2"/>
  <c r="I2125" i="2"/>
  <c r="O2125" i="2"/>
  <c r="J2125" i="2"/>
  <c r="K2125" i="2"/>
  <c r="L2125" i="2"/>
  <c r="P2125" i="2"/>
  <c r="Q2125" i="2"/>
  <c r="R2125" i="2"/>
  <c r="M2125" i="2"/>
  <c r="E2126" i="2"/>
  <c r="F2126" i="2"/>
  <c r="G2126" i="2"/>
  <c r="H2126" i="2"/>
  <c r="I2126" i="2"/>
  <c r="O2126" i="2"/>
  <c r="J2126" i="2"/>
  <c r="K2126" i="2"/>
  <c r="L2126" i="2"/>
  <c r="P2126" i="2"/>
  <c r="Q2126" i="2"/>
  <c r="R2126" i="2"/>
  <c r="M2126" i="2"/>
  <c r="E2127" i="2"/>
  <c r="F2127" i="2"/>
  <c r="G2127" i="2"/>
  <c r="H2127" i="2"/>
  <c r="I2127" i="2"/>
  <c r="O2127" i="2"/>
  <c r="J2127" i="2"/>
  <c r="K2127" i="2"/>
  <c r="L2127" i="2"/>
  <c r="P2127" i="2"/>
  <c r="Q2127" i="2"/>
  <c r="R2127" i="2"/>
  <c r="M2127" i="2"/>
  <c r="E2128" i="2"/>
  <c r="F2128" i="2"/>
  <c r="G2128" i="2"/>
  <c r="H2128" i="2"/>
  <c r="I2128" i="2"/>
  <c r="O2128" i="2"/>
  <c r="J2128" i="2"/>
  <c r="K2128" i="2"/>
  <c r="L2128" i="2"/>
  <c r="P2128" i="2"/>
  <c r="Q2128" i="2"/>
  <c r="R2128" i="2"/>
  <c r="M2128" i="2"/>
  <c r="E2129" i="2"/>
  <c r="F2129" i="2"/>
  <c r="G2129" i="2"/>
  <c r="H2129" i="2"/>
  <c r="I2129" i="2"/>
  <c r="O2129" i="2"/>
  <c r="J2129" i="2"/>
  <c r="K2129" i="2"/>
  <c r="L2129" i="2"/>
  <c r="P2129" i="2"/>
  <c r="Q2129" i="2"/>
  <c r="R2129" i="2"/>
  <c r="M2129" i="2"/>
  <c r="E2130" i="2"/>
  <c r="F2130" i="2"/>
  <c r="G2130" i="2"/>
  <c r="H2130" i="2"/>
  <c r="I2130" i="2"/>
  <c r="O2130" i="2"/>
  <c r="J2130" i="2"/>
  <c r="K2130" i="2"/>
  <c r="L2130" i="2"/>
  <c r="P2130" i="2"/>
  <c r="Q2130" i="2"/>
  <c r="R2130" i="2"/>
  <c r="M2130" i="2"/>
  <c r="E2131" i="2"/>
  <c r="F2131" i="2"/>
  <c r="G2131" i="2"/>
  <c r="H2131" i="2"/>
  <c r="I2131" i="2"/>
  <c r="O2131" i="2"/>
  <c r="J2131" i="2"/>
  <c r="K2131" i="2"/>
  <c r="L2131" i="2"/>
  <c r="P2131" i="2"/>
  <c r="Q2131" i="2"/>
  <c r="R2131" i="2"/>
  <c r="M2131" i="2"/>
  <c r="E2132" i="2"/>
  <c r="F2132" i="2"/>
  <c r="G2132" i="2"/>
  <c r="H2132" i="2"/>
  <c r="I2132" i="2"/>
  <c r="O2132" i="2"/>
  <c r="J2132" i="2"/>
  <c r="K2132" i="2"/>
  <c r="L2132" i="2"/>
  <c r="P2132" i="2"/>
  <c r="Q2132" i="2"/>
  <c r="R2132" i="2"/>
  <c r="M2132" i="2"/>
  <c r="E2133" i="2"/>
  <c r="F2133" i="2"/>
  <c r="G2133" i="2"/>
  <c r="H2133" i="2"/>
  <c r="I2133" i="2"/>
  <c r="O2133" i="2"/>
  <c r="J2133" i="2"/>
  <c r="K2133" i="2"/>
  <c r="L2133" i="2"/>
  <c r="P2133" i="2"/>
  <c r="Q2133" i="2"/>
  <c r="R2133" i="2"/>
  <c r="M2133" i="2"/>
  <c r="E2134" i="2"/>
  <c r="F2134" i="2"/>
  <c r="G2134" i="2"/>
  <c r="H2134" i="2"/>
  <c r="I2134" i="2"/>
  <c r="O2134" i="2"/>
  <c r="J2134" i="2"/>
  <c r="K2134" i="2"/>
  <c r="L2134" i="2"/>
  <c r="P2134" i="2"/>
  <c r="Q2134" i="2"/>
  <c r="R2134" i="2"/>
  <c r="M2134" i="2"/>
  <c r="E2135" i="2"/>
  <c r="F2135" i="2"/>
  <c r="G2135" i="2"/>
  <c r="H2135" i="2"/>
  <c r="I2135" i="2"/>
  <c r="O2135" i="2"/>
  <c r="J2135" i="2"/>
  <c r="K2135" i="2"/>
  <c r="L2135" i="2"/>
  <c r="P2135" i="2"/>
  <c r="Q2135" i="2"/>
  <c r="R2135" i="2"/>
  <c r="M2135" i="2"/>
  <c r="E2136" i="2"/>
  <c r="F2136" i="2"/>
  <c r="G2136" i="2"/>
  <c r="H2136" i="2"/>
  <c r="I2136" i="2"/>
  <c r="O2136" i="2"/>
  <c r="J2136" i="2"/>
  <c r="K2136" i="2"/>
  <c r="L2136" i="2"/>
  <c r="P2136" i="2"/>
  <c r="Q2136" i="2"/>
  <c r="R2136" i="2"/>
  <c r="M2136" i="2"/>
  <c r="E2137" i="2"/>
  <c r="F2137" i="2"/>
  <c r="G2137" i="2"/>
  <c r="H2137" i="2"/>
  <c r="I2137" i="2"/>
  <c r="O2137" i="2"/>
  <c r="J2137" i="2"/>
  <c r="K2137" i="2"/>
  <c r="L2137" i="2"/>
  <c r="P2137" i="2"/>
  <c r="Q2137" i="2"/>
  <c r="R2137" i="2"/>
  <c r="M2137" i="2"/>
  <c r="E2138" i="2"/>
  <c r="F2138" i="2"/>
  <c r="G2138" i="2"/>
  <c r="H2138" i="2"/>
  <c r="I2138" i="2"/>
  <c r="O2138" i="2"/>
  <c r="J2138" i="2"/>
  <c r="K2138" i="2"/>
  <c r="L2138" i="2"/>
  <c r="P2138" i="2"/>
  <c r="Q2138" i="2"/>
  <c r="R2138" i="2"/>
  <c r="M2138" i="2"/>
  <c r="E2139" i="2"/>
  <c r="F2139" i="2"/>
  <c r="G2139" i="2"/>
  <c r="H2139" i="2"/>
  <c r="I2139" i="2"/>
  <c r="O2139" i="2"/>
  <c r="J2139" i="2"/>
  <c r="K2139" i="2"/>
  <c r="L2139" i="2"/>
  <c r="P2139" i="2"/>
  <c r="Q2139" i="2"/>
  <c r="R2139" i="2"/>
  <c r="M2139" i="2"/>
  <c r="E2140" i="2"/>
  <c r="F2140" i="2"/>
  <c r="G2140" i="2"/>
  <c r="H2140" i="2"/>
  <c r="I2140" i="2"/>
  <c r="O2140" i="2"/>
  <c r="J2140" i="2"/>
  <c r="K2140" i="2"/>
  <c r="L2140" i="2"/>
  <c r="P2140" i="2"/>
  <c r="Q2140" i="2"/>
  <c r="R2140" i="2"/>
  <c r="M2140" i="2"/>
  <c r="E2141" i="2"/>
  <c r="F2141" i="2"/>
  <c r="G2141" i="2"/>
  <c r="H2141" i="2"/>
  <c r="I2141" i="2"/>
  <c r="O2141" i="2"/>
  <c r="J2141" i="2"/>
  <c r="K2141" i="2"/>
  <c r="L2141" i="2"/>
  <c r="P2141" i="2"/>
  <c r="Q2141" i="2"/>
  <c r="R2141" i="2"/>
  <c r="M2141" i="2"/>
  <c r="E2142" i="2"/>
  <c r="F2142" i="2"/>
  <c r="G2142" i="2"/>
  <c r="H2142" i="2"/>
  <c r="I2142" i="2"/>
  <c r="O2142" i="2"/>
  <c r="J2142" i="2"/>
  <c r="K2142" i="2"/>
  <c r="L2142" i="2"/>
  <c r="P2142" i="2"/>
  <c r="Q2142" i="2"/>
  <c r="R2142" i="2"/>
  <c r="M2142" i="2"/>
  <c r="E2143" i="2"/>
  <c r="F2143" i="2"/>
  <c r="G2143" i="2"/>
  <c r="H2143" i="2"/>
  <c r="I2143" i="2"/>
  <c r="O2143" i="2"/>
  <c r="J2143" i="2"/>
  <c r="K2143" i="2"/>
  <c r="L2143" i="2"/>
  <c r="P2143" i="2"/>
  <c r="Q2143" i="2"/>
  <c r="R2143" i="2"/>
  <c r="M2143" i="2"/>
  <c r="E2144" i="2"/>
  <c r="F2144" i="2"/>
  <c r="G2144" i="2"/>
  <c r="H2144" i="2"/>
  <c r="I2144" i="2"/>
  <c r="O2144" i="2"/>
  <c r="J2144" i="2"/>
  <c r="K2144" i="2"/>
  <c r="L2144" i="2"/>
  <c r="P2144" i="2"/>
  <c r="Q2144" i="2"/>
  <c r="R2144" i="2"/>
  <c r="M2144" i="2"/>
  <c r="E2145" i="2"/>
  <c r="F2145" i="2"/>
  <c r="G2145" i="2"/>
  <c r="H2145" i="2"/>
  <c r="I2145" i="2"/>
  <c r="O2145" i="2"/>
  <c r="J2145" i="2"/>
  <c r="K2145" i="2"/>
  <c r="L2145" i="2"/>
  <c r="P2145" i="2"/>
  <c r="Q2145" i="2"/>
  <c r="R2145" i="2"/>
  <c r="M2145" i="2"/>
  <c r="E2146" i="2"/>
  <c r="F2146" i="2"/>
  <c r="G2146" i="2"/>
  <c r="H2146" i="2"/>
  <c r="I2146" i="2"/>
  <c r="O2146" i="2"/>
  <c r="J2146" i="2"/>
  <c r="K2146" i="2"/>
  <c r="L2146" i="2"/>
  <c r="P2146" i="2"/>
  <c r="Q2146" i="2"/>
  <c r="R2146" i="2"/>
  <c r="M2146" i="2"/>
  <c r="E2147" i="2"/>
  <c r="F2147" i="2"/>
  <c r="G2147" i="2"/>
  <c r="H2147" i="2"/>
  <c r="I2147" i="2"/>
  <c r="O2147" i="2"/>
  <c r="J2147" i="2"/>
  <c r="K2147" i="2"/>
  <c r="L2147" i="2"/>
  <c r="P2147" i="2"/>
  <c r="Q2147" i="2"/>
  <c r="R2147" i="2"/>
  <c r="M2147" i="2"/>
  <c r="E2148" i="2"/>
  <c r="F2148" i="2"/>
  <c r="G2148" i="2"/>
  <c r="H2148" i="2"/>
  <c r="I2148" i="2"/>
  <c r="O2148" i="2"/>
  <c r="J2148" i="2"/>
  <c r="K2148" i="2"/>
  <c r="L2148" i="2"/>
  <c r="P2148" i="2"/>
  <c r="Q2148" i="2"/>
  <c r="R2148" i="2"/>
  <c r="M2148" i="2"/>
  <c r="E2149" i="2"/>
  <c r="F2149" i="2"/>
  <c r="G2149" i="2"/>
  <c r="H2149" i="2"/>
  <c r="I2149" i="2"/>
  <c r="O2149" i="2"/>
  <c r="J2149" i="2"/>
  <c r="K2149" i="2"/>
  <c r="L2149" i="2"/>
  <c r="P2149" i="2"/>
  <c r="Q2149" i="2"/>
  <c r="R2149" i="2"/>
  <c r="M2149" i="2"/>
  <c r="E2150" i="2"/>
  <c r="F2150" i="2"/>
  <c r="G2150" i="2"/>
  <c r="H2150" i="2"/>
  <c r="I2150" i="2"/>
  <c r="O2150" i="2"/>
  <c r="J2150" i="2"/>
  <c r="K2150" i="2"/>
  <c r="L2150" i="2"/>
  <c r="P2150" i="2"/>
  <c r="Q2150" i="2"/>
  <c r="R2150" i="2"/>
  <c r="M2150" i="2"/>
  <c r="E2151" i="2"/>
  <c r="F2151" i="2"/>
  <c r="G2151" i="2"/>
  <c r="H2151" i="2"/>
  <c r="I2151" i="2"/>
  <c r="O2151" i="2"/>
  <c r="J2151" i="2"/>
  <c r="K2151" i="2"/>
  <c r="L2151" i="2"/>
  <c r="P2151" i="2"/>
  <c r="Q2151" i="2"/>
  <c r="R2151" i="2"/>
  <c r="M2151" i="2"/>
  <c r="E2152" i="2"/>
  <c r="F2152" i="2"/>
  <c r="G2152" i="2"/>
  <c r="H2152" i="2"/>
  <c r="I2152" i="2"/>
  <c r="O2152" i="2"/>
  <c r="J2152" i="2"/>
  <c r="K2152" i="2"/>
  <c r="L2152" i="2"/>
  <c r="P2152" i="2"/>
  <c r="Q2152" i="2"/>
  <c r="R2152" i="2"/>
  <c r="M2152" i="2"/>
  <c r="E2153" i="2"/>
  <c r="F2153" i="2"/>
  <c r="G2153" i="2"/>
  <c r="H2153" i="2"/>
  <c r="I2153" i="2"/>
  <c r="O2153" i="2"/>
  <c r="J2153" i="2"/>
  <c r="K2153" i="2"/>
  <c r="L2153" i="2"/>
  <c r="P2153" i="2"/>
  <c r="Q2153" i="2"/>
  <c r="R2153" i="2"/>
  <c r="M2153" i="2"/>
  <c r="E2154" i="2"/>
  <c r="F2154" i="2"/>
  <c r="G2154" i="2"/>
  <c r="H2154" i="2"/>
  <c r="I2154" i="2"/>
  <c r="O2154" i="2"/>
  <c r="J2154" i="2"/>
  <c r="K2154" i="2"/>
  <c r="L2154" i="2"/>
  <c r="P2154" i="2"/>
  <c r="Q2154" i="2"/>
  <c r="R2154" i="2"/>
  <c r="M2154" i="2"/>
  <c r="E2155" i="2"/>
  <c r="F2155" i="2"/>
  <c r="G2155" i="2"/>
  <c r="H2155" i="2"/>
  <c r="I2155" i="2"/>
  <c r="O2155" i="2"/>
  <c r="J2155" i="2"/>
  <c r="K2155" i="2"/>
  <c r="L2155" i="2"/>
  <c r="P2155" i="2"/>
  <c r="Q2155" i="2"/>
  <c r="R2155" i="2"/>
  <c r="M2155" i="2"/>
  <c r="E2156" i="2"/>
  <c r="F2156" i="2"/>
  <c r="G2156" i="2"/>
  <c r="H2156" i="2"/>
  <c r="I2156" i="2"/>
  <c r="O2156" i="2"/>
  <c r="J2156" i="2"/>
  <c r="K2156" i="2"/>
  <c r="L2156" i="2"/>
  <c r="P2156" i="2"/>
  <c r="Q2156" i="2"/>
  <c r="R2156" i="2"/>
  <c r="M2156" i="2"/>
  <c r="E2157" i="2"/>
  <c r="F2157" i="2"/>
  <c r="G2157" i="2"/>
  <c r="H2157" i="2"/>
  <c r="I2157" i="2"/>
  <c r="O2157" i="2"/>
  <c r="J2157" i="2"/>
  <c r="K2157" i="2"/>
  <c r="L2157" i="2"/>
  <c r="P2157" i="2"/>
  <c r="Q2157" i="2"/>
  <c r="R2157" i="2"/>
  <c r="M2157" i="2"/>
  <c r="E2158" i="2"/>
  <c r="F2158" i="2"/>
  <c r="G2158" i="2"/>
  <c r="H2158" i="2"/>
  <c r="I2158" i="2"/>
  <c r="O2158" i="2"/>
  <c r="J2158" i="2"/>
  <c r="K2158" i="2"/>
  <c r="L2158" i="2"/>
  <c r="P2158" i="2"/>
  <c r="Q2158" i="2"/>
  <c r="R2158" i="2"/>
  <c r="M2158" i="2"/>
  <c r="E2159" i="2"/>
  <c r="F2159" i="2"/>
  <c r="G2159" i="2"/>
  <c r="H2159" i="2"/>
  <c r="I2159" i="2"/>
  <c r="O2159" i="2"/>
  <c r="J2159" i="2"/>
  <c r="K2159" i="2"/>
  <c r="L2159" i="2"/>
  <c r="P2159" i="2"/>
  <c r="Q2159" i="2"/>
  <c r="R2159" i="2"/>
  <c r="M2159" i="2"/>
  <c r="E2160" i="2"/>
  <c r="F2160" i="2"/>
  <c r="G2160" i="2"/>
  <c r="H2160" i="2"/>
  <c r="I2160" i="2"/>
  <c r="O2160" i="2"/>
  <c r="J2160" i="2"/>
  <c r="K2160" i="2"/>
  <c r="L2160" i="2"/>
  <c r="P2160" i="2"/>
  <c r="Q2160" i="2"/>
  <c r="R2160" i="2"/>
  <c r="M2160" i="2"/>
  <c r="E2161" i="2"/>
  <c r="F2161" i="2"/>
  <c r="G2161" i="2"/>
  <c r="H2161" i="2"/>
  <c r="I2161" i="2"/>
  <c r="O2161" i="2"/>
  <c r="J2161" i="2"/>
  <c r="K2161" i="2"/>
  <c r="L2161" i="2"/>
  <c r="P2161" i="2"/>
  <c r="Q2161" i="2"/>
  <c r="R2161" i="2"/>
  <c r="M2161" i="2"/>
  <c r="E2162" i="2"/>
  <c r="F2162" i="2"/>
  <c r="G2162" i="2"/>
  <c r="H2162" i="2"/>
  <c r="I2162" i="2"/>
  <c r="O2162" i="2"/>
  <c r="J2162" i="2"/>
  <c r="K2162" i="2"/>
  <c r="L2162" i="2"/>
  <c r="P2162" i="2"/>
  <c r="Q2162" i="2"/>
  <c r="R2162" i="2"/>
  <c r="M2162" i="2"/>
  <c r="E2163" i="2"/>
  <c r="F2163" i="2"/>
  <c r="G2163" i="2"/>
  <c r="H2163" i="2"/>
  <c r="I2163" i="2"/>
  <c r="O2163" i="2"/>
  <c r="J2163" i="2"/>
  <c r="K2163" i="2"/>
  <c r="L2163" i="2"/>
  <c r="P2163" i="2"/>
  <c r="Q2163" i="2"/>
  <c r="R2163" i="2"/>
  <c r="M2163" i="2"/>
  <c r="E2164" i="2"/>
  <c r="F2164" i="2"/>
  <c r="G2164" i="2"/>
  <c r="H2164" i="2"/>
  <c r="I2164" i="2"/>
  <c r="O2164" i="2"/>
  <c r="J2164" i="2"/>
  <c r="K2164" i="2"/>
  <c r="L2164" i="2"/>
  <c r="P2164" i="2"/>
  <c r="Q2164" i="2"/>
  <c r="R2164" i="2"/>
  <c r="M2164" i="2"/>
  <c r="E2165" i="2"/>
  <c r="F2165" i="2"/>
  <c r="G2165" i="2"/>
  <c r="H2165" i="2"/>
  <c r="I2165" i="2"/>
  <c r="O2165" i="2"/>
  <c r="J2165" i="2"/>
  <c r="K2165" i="2"/>
  <c r="L2165" i="2"/>
  <c r="P2165" i="2"/>
  <c r="Q2165" i="2"/>
  <c r="R2165" i="2"/>
  <c r="M2165" i="2"/>
  <c r="E2166" i="2"/>
  <c r="F2166" i="2"/>
  <c r="G2166" i="2"/>
  <c r="H2166" i="2"/>
  <c r="I2166" i="2"/>
  <c r="O2166" i="2"/>
  <c r="J2166" i="2"/>
  <c r="K2166" i="2"/>
  <c r="L2166" i="2"/>
  <c r="P2166" i="2"/>
  <c r="Q2166" i="2"/>
  <c r="R2166" i="2"/>
  <c r="M2166" i="2"/>
  <c r="E2167" i="2"/>
  <c r="F2167" i="2"/>
  <c r="G2167" i="2"/>
  <c r="H2167" i="2"/>
  <c r="I2167" i="2"/>
  <c r="O2167" i="2"/>
  <c r="J2167" i="2"/>
  <c r="K2167" i="2"/>
  <c r="L2167" i="2"/>
  <c r="P2167" i="2"/>
  <c r="Q2167" i="2"/>
  <c r="R2167" i="2"/>
  <c r="M2167" i="2"/>
  <c r="E2168" i="2"/>
  <c r="F2168" i="2"/>
  <c r="G2168" i="2"/>
  <c r="H2168" i="2"/>
  <c r="I2168" i="2"/>
  <c r="O2168" i="2"/>
  <c r="J2168" i="2"/>
  <c r="K2168" i="2"/>
  <c r="L2168" i="2"/>
  <c r="P2168" i="2"/>
  <c r="Q2168" i="2"/>
  <c r="R2168" i="2"/>
  <c r="M2168" i="2"/>
  <c r="E2169" i="2"/>
  <c r="F2169" i="2"/>
  <c r="G2169" i="2"/>
  <c r="H2169" i="2"/>
  <c r="I2169" i="2"/>
  <c r="O2169" i="2"/>
  <c r="J2169" i="2"/>
  <c r="K2169" i="2"/>
  <c r="L2169" i="2"/>
  <c r="P2169" i="2"/>
  <c r="Q2169" i="2"/>
  <c r="R2169" i="2"/>
  <c r="M2169" i="2"/>
  <c r="E2170" i="2"/>
  <c r="F2170" i="2"/>
  <c r="G2170" i="2"/>
  <c r="H2170" i="2"/>
  <c r="I2170" i="2"/>
  <c r="O2170" i="2"/>
  <c r="J2170" i="2"/>
  <c r="K2170" i="2"/>
  <c r="L2170" i="2"/>
  <c r="P2170" i="2"/>
  <c r="Q2170" i="2"/>
  <c r="R2170" i="2"/>
  <c r="M2170" i="2"/>
  <c r="E2171" i="2"/>
  <c r="F2171" i="2"/>
  <c r="G2171" i="2"/>
  <c r="H2171" i="2"/>
  <c r="I2171" i="2"/>
  <c r="O2171" i="2"/>
  <c r="J2171" i="2"/>
  <c r="K2171" i="2"/>
  <c r="L2171" i="2"/>
  <c r="P2171" i="2"/>
  <c r="Q2171" i="2"/>
  <c r="R2171" i="2"/>
  <c r="M2171" i="2"/>
  <c r="E2172" i="2"/>
  <c r="F2172" i="2"/>
  <c r="G2172" i="2"/>
  <c r="H2172" i="2"/>
  <c r="I2172" i="2"/>
  <c r="O2172" i="2"/>
  <c r="J2172" i="2"/>
  <c r="K2172" i="2"/>
  <c r="L2172" i="2"/>
  <c r="P2172" i="2"/>
  <c r="Q2172" i="2"/>
  <c r="R2172" i="2"/>
  <c r="M2172" i="2"/>
  <c r="E2173" i="2"/>
  <c r="F2173" i="2"/>
  <c r="G2173" i="2"/>
  <c r="H2173" i="2"/>
  <c r="I2173" i="2"/>
  <c r="O2173" i="2"/>
  <c r="J2173" i="2"/>
  <c r="K2173" i="2"/>
  <c r="L2173" i="2"/>
  <c r="P2173" i="2"/>
  <c r="Q2173" i="2"/>
  <c r="R2173" i="2"/>
  <c r="M2173" i="2"/>
  <c r="E2174" i="2"/>
  <c r="F2174" i="2"/>
  <c r="G2174" i="2"/>
  <c r="H2174" i="2"/>
  <c r="I2174" i="2"/>
  <c r="O2174" i="2"/>
  <c r="J2174" i="2"/>
  <c r="K2174" i="2"/>
  <c r="L2174" i="2"/>
  <c r="P2174" i="2"/>
  <c r="Q2174" i="2"/>
  <c r="R2174" i="2"/>
  <c r="M2174" i="2"/>
  <c r="E2175" i="2"/>
  <c r="F2175" i="2"/>
  <c r="G2175" i="2"/>
  <c r="H2175" i="2"/>
  <c r="I2175" i="2"/>
  <c r="O2175" i="2"/>
  <c r="J2175" i="2"/>
  <c r="K2175" i="2"/>
  <c r="L2175" i="2"/>
  <c r="P2175" i="2"/>
  <c r="Q2175" i="2"/>
  <c r="R2175" i="2"/>
  <c r="M2175" i="2"/>
  <c r="E2176" i="2"/>
  <c r="F2176" i="2"/>
  <c r="G2176" i="2"/>
  <c r="H2176" i="2"/>
  <c r="I2176" i="2"/>
  <c r="O2176" i="2"/>
  <c r="J2176" i="2"/>
  <c r="K2176" i="2"/>
  <c r="L2176" i="2"/>
  <c r="P2176" i="2"/>
  <c r="Q2176" i="2"/>
  <c r="R2176" i="2"/>
  <c r="M2176" i="2"/>
  <c r="E2177" i="2"/>
  <c r="F2177" i="2"/>
  <c r="G2177" i="2"/>
  <c r="H2177" i="2"/>
  <c r="I2177" i="2"/>
  <c r="O2177" i="2"/>
  <c r="J2177" i="2"/>
  <c r="K2177" i="2"/>
  <c r="L2177" i="2"/>
  <c r="P2177" i="2"/>
  <c r="Q2177" i="2"/>
  <c r="R2177" i="2"/>
  <c r="M2177" i="2"/>
  <c r="E2178" i="2"/>
  <c r="F2178" i="2"/>
  <c r="G2178" i="2"/>
  <c r="H2178" i="2"/>
  <c r="I2178" i="2"/>
  <c r="O2178" i="2"/>
  <c r="J2178" i="2"/>
  <c r="K2178" i="2"/>
  <c r="L2178" i="2"/>
  <c r="P2178" i="2"/>
  <c r="Q2178" i="2"/>
  <c r="R2178" i="2"/>
  <c r="M2178" i="2"/>
  <c r="E2179" i="2"/>
  <c r="F2179" i="2"/>
  <c r="G2179" i="2"/>
  <c r="H2179" i="2"/>
  <c r="I2179" i="2"/>
  <c r="O2179" i="2"/>
  <c r="J2179" i="2"/>
  <c r="K2179" i="2"/>
  <c r="L2179" i="2"/>
  <c r="P2179" i="2"/>
  <c r="Q2179" i="2"/>
  <c r="R2179" i="2"/>
  <c r="M2179" i="2"/>
  <c r="E2180" i="2"/>
  <c r="F2180" i="2"/>
  <c r="G2180" i="2"/>
  <c r="H2180" i="2"/>
  <c r="I2180" i="2"/>
  <c r="O2180" i="2"/>
  <c r="J2180" i="2"/>
  <c r="K2180" i="2"/>
  <c r="L2180" i="2"/>
  <c r="P2180" i="2"/>
  <c r="Q2180" i="2"/>
  <c r="R2180" i="2"/>
  <c r="M2180" i="2"/>
  <c r="E2181" i="2"/>
  <c r="F2181" i="2"/>
  <c r="G2181" i="2"/>
  <c r="H2181" i="2"/>
  <c r="I2181" i="2"/>
  <c r="O2181" i="2"/>
  <c r="J2181" i="2"/>
  <c r="K2181" i="2"/>
  <c r="L2181" i="2"/>
  <c r="P2181" i="2"/>
  <c r="Q2181" i="2"/>
  <c r="R2181" i="2"/>
  <c r="M2181" i="2"/>
  <c r="E2182" i="2"/>
  <c r="F2182" i="2"/>
  <c r="G2182" i="2"/>
  <c r="H2182" i="2"/>
  <c r="I2182" i="2"/>
  <c r="O2182" i="2"/>
  <c r="J2182" i="2"/>
  <c r="K2182" i="2"/>
  <c r="L2182" i="2"/>
  <c r="P2182" i="2"/>
  <c r="Q2182" i="2"/>
  <c r="R2182" i="2"/>
  <c r="M2182" i="2"/>
  <c r="E2183" i="2"/>
  <c r="F2183" i="2"/>
  <c r="G2183" i="2"/>
  <c r="H2183" i="2"/>
  <c r="I2183" i="2"/>
  <c r="O2183" i="2"/>
  <c r="J2183" i="2"/>
  <c r="K2183" i="2"/>
  <c r="L2183" i="2"/>
  <c r="P2183" i="2"/>
  <c r="Q2183" i="2"/>
  <c r="R2183" i="2"/>
  <c r="M2183" i="2"/>
  <c r="E2184" i="2"/>
  <c r="F2184" i="2"/>
  <c r="G2184" i="2"/>
  <c r="H2184" i="2"/>
  <c r="I2184" i="2"/>
  <c r="O2184" i="2"/>
  <c r="J2184" i="2"/>
  <c r="K2184" i="2"/>
  <c r="L2184" i="2"/>
  <c r="P2184" i="2"/>
  <c r="Q2184" i="2"/>
  <c r="R2184" i="2"/>
  <c r="M2184" i="2"/>
  <c r="E2185" i="2"/>
  <c r="F2185" i="2"/>
  <c r="G2185" i="2"/>
  <c r="H2185" i="2"/>
  <c r="I2185" i="2"/>
  <c r="O2185" i="2"/>
  <c r="J2185" i="2"/>
  <c r="K2185" i="2"/>
  <c r="L2185" i="2"/>
  <c r="P2185" i="2"/>
  <c r="Q2185" i="2"/>
  <c r="R2185" i="2"/>
  <c r="M2185" i="2"/>
  <c r="E2186" i="2"/>
  <c r="F2186" i="2"/>
  <c r="G2186" i="2"/>
  <c r="H2186" i="2"/>
  <c r="I2186" i="2"/>
  <c r="O2186" i="2"/>
  <c r="J2186" i="2"/>
  <c r="K2186" i="2"/>
  <c r="L2186" i="2"/>
  <c r="P2186" i="2"/>
  <c r="Q2186" i="2"/>
  <c r="R2186" i="2"/>
  <c r="M2186" i="2"/>
  <c r="E2187" i="2"/>
  <c r="F2187" i="2"/>
  <c r="G2187" i="2"/>
  <c r="H2187" i="2"/>
  <c r="I2187" i="2"/>
  <c r="O2187" i="2"/>
  <c r="J2187" i="2"/>
  <c r="K2187" i="2"/>
  <c r="L2187" i="2"/>
  <c r="P2187" i="2"/>
  <c r="Q2187" i="2"/>
  <c r="R2187" i="2"/>
  <c r="M2187" i="2"/>
  <c r="E2188" i="2"/>
  <c r="F2188" i="2"/>
  <c r="G2188" i="2"/>
  <c r="H2188" i="2"/>
  <c r="I2188" i="2"/>
  <c r="O2188" i="2"/>
  <c r="J2188" i="2"/>
  <c r="K2188" i="2"/>
  <c r="L2188" i="2"/>
  <c r="P2188" i="2"/>
  <c r="Q2188" i="2"/>
  <c r="R2188" i="2"/>
  <c r="M2188" i="2"/>
  <c r="E2189" i="2"/>
  <c r="F2189" i="2"/>
  <c r="G2189" i="2"/>
  <c r="H2189" i="2"/>
  <c r="I2189" i="2"/>
  <c r="O2189" i="2"/>
  <c r="J2189" i="2"/>
  <c r="K2189" i="2"/>
  <c r="L2189" i="2"/>
  <c r="P2189" i="2"/>
  <c r="Q2189" i="2"/>
  <c r="R2189" i="2"/>
  <c r="M2189" i="2"/>
  <c r="E2190" i="2"/>
  <c r="F2190" i="2"/>
  <c r="G2190" i="2"/>
  <c r="H2190" i="2"/>
  <c r="I2190" i="2"/>
  <c r="O2190" i="2"/>
  <c r="J2190" i="2"/>
  <c r="K2190" i="2"/>
  <c r="L2190" i="2"/>
  <c r="P2190" i="2"/>
  <c r="Q2190" i="2"/>
  <c r="R2190" i="2"/>
  <c r="M2190" i="2"/>
  <c r="E2191" i="2"/>
  <c r="F2191" i="2"/>
  <c r="G2191" i="2"/>
  <c r="H2191" i="2"/>
  <c r="I2191" i="2"/>
  <c r="O2191" i="2"/>
  <c r="J2191" i="2"/>
  <c r="K2191" i="2"/>
  <c r="L2191" i="2"/>
  <c r="P2191" i="2"/>
  <c r="Q2191" i="2"/>
  <c r="R2191" i="2"/>
  <c r="M2191" i="2"/>
  <c r="E2192" i="2"/>
  <c r="F2192" i="2"/>
  <c r="G2192" i="2"/>
  <c r="H2192" i="2"/>
  <c r="I2192" i="2"/>
  <c r="O2192" i="2"/>
  <c r="J2192" i="2"/>
  <c r="K2192" i="2"/>
  <c r="L2192" i="2"/>
  <c r="P2192" i="2"/>
  <c r="Q2192" i="2"/>
  <c r="R2192" i="2"/>
  <c r="M2192" i="2"/>
  <c r="E2193" i="2"/>
  <c r="F2193" i="2"/>
  <c r="G2193" i="2"/>
  <c r="H2193" i="2"/>
  <c r="I2193" i="2"/>
  <c r="O2193" i="2"/>
  <c r="J2193" i="2"/>
  <c r="K2193" i="2"/>
  <c r="L2193" i="2"/>
  <c r="P2193" i="2"/>
  <c r="Q2193" i="2"/>
  <c r="R2193" i="2"/>
  <c r="M2193" i="2"/>
  <c r="E2194" i="2"/>
  <c r="F2194" i="2"/>
  <c r="G2194" i="2"/>
  <c r="H2194" i="2"/>
  <c r="I2194" i="2"/>
  <c r="O2194" i="2"/>
  <c r="J2194" i="2"/>
  <c r="K2194" i="2"/>
  <c r="L2194" i="2"/>
  <c r="P2194" i="2"/>
  <c r="Q2194" i="2"/>
  <c r="R2194" i="2"/>
  <c r="M2194" i="2"/>
  <c r="E2195" i="2"/>
  <c r="F2195" i="2"/>
  <c r="G2195" i="2"/>
  <c r="H2195" i="2"/>
  <c r="I2195" i="2"/>
  <c r="O2195" i="2"/>
  <c r="J2195" i="2"/>
  <c r="K2195" i="2"/>
  <c r="L2195" i="2"/>
  <c r="P2195" i="2"/>
  <c r="Q2195" i="2"/>
  <c r="R2195" i="2"/>
  <c r="M2195" i="2"/>
  <c r="E2196" i="2"/>
  <c r="F2196" i="2"/>
  <c r="G2196" i="2"/>
  <c r="H2196" i="2"/>
  <c r="I2196" i="2"/>
  <c r="O2196" i="2"/>
  <c r="J2196" i="2"/>
  <c r="K2196" i="2"/>
  <c r="L2196" i="2"/>
  <c r="P2196" i="2"/>
  <c r="Q2196" i="2"/>
  <c r="R2196" i="2"/>
  <c r="M2196" i="2"/>
  <c r="E2197" i="2"/>
  <c r="F2197" i="2"/>
  <c r="G2197" i="2"/>
  <c r="H2197" i="2"/>
  <c r="I2197" i="2"/>
  <c r="O2197" i="2"/>
  <c r="J2197" i="2"/>
  <c r="K2197" i="2"/>
  <c r="L2197" i="2"/>
  <c r="P2197" i="2"/>
  <c r="Q2197" i="2"/>
  <c r="R2197" i="2"/>
  <c r="M2197" i="2"/>
  <c r="E2198" i="2"/>
  <c r="F2198" i="2"/>
  <c r="G2198" i="2"/>
  <c r="H2198" i="2"/>
  <c r="I2198" i="2"/>
  <c r="O2198" i="2"/>
  <c r="J2198" i="2"/>
  <c r="K2198" i="2"/>
  <c r="L2198" i="2"/>
  <c r="P2198" i="2"/>
  <c r="Q2198" i="2"/>
  <c r="R2198" i="2"/>
  <c r="M2198" i="2"/>
  <c r="E2199" i="2"/>
  <c r="F2199" i="2"/>
  <c r="G2199" i="2"/>
  <c r="H2199" i="2"/>
  <c r="I2199" i="2"/>
  <c r="O2199" i="2"/>
  <c r="J2199" i="2"/>
  <c r="K2199" i="2"/>
  <c r="L2199" i="2"/>
  <c r="P2199" i="2"/>
  <c r="Q2199" i="2"/>
  <c r="R2199" i="2"/>
  <c r="M2199" i="2"/>
  <c r="E2200" i="2"/>
  <c r="F2200" i="2"/>
  <c r="G2200" i="2"/>
  <c r="H2200" i="2"/>
  <c r="I2200" i="2"/>
  <c r="O2200" i="2"/>
  <c r="J2200" i="2"/>
  <c r="K2200" i="2"/>
  <c r="L2200" i="2"/>
  <c r="P2200" i="2"/>
  <c r="Q2200" i="2"/>
  <c r="R2200" i="2"/>
  <c r="M2200" i="2"/>
  <c r="E2201" i="2"/>
  <c r="F2201" i="2"/>
  <c r="G2201" i="2"/>
  <c r="H2201" i="2"/>
  <c r="I2201" i="2"/>
  <c r="O2201" i="2"/>
  <c r="J2201" i="2"/>
  <c r="K2201" i="2"/>
  <c r="L2201" i="2"/>
  <c r="P2201" i="2"/>
  <c r="Q2201" i="2"/>
  <c r="R2201" i="2"/>
  <c r="M2201" i="2"/>
  <c r="E2202" i="2"/>
  <c r="F2202" i="2"/>
  <c r="G2202" i="2"/>
  <c r="H2202" i="2"/>
  <c r="I2202" i="2"/>
  <c r="O2202" i="2"/>
  <c r="J2202" i="2"/>
  <c r="K2202" i="2"/>
  <c r="L2202" i="2"/>
  <c r="P2202" i="2"/>
  <c r="Q2202" i="2"/>
  <c r="R2202" i="2"/>
  <c r="M2202" i="2"/>
  <c r="E2203" i="2"/>
  <c r="F2203" i="2"/>
  <c r="G2203" i="2"/>
  <c r="H2203" i="2"/>
  <c r="I2203" i="2"/>
  <c r="O2203" i="2"/>
  <c r="J2203" i="2"/>
  <c r="K2203" i="2"/>
  <c r="L2203" i="2"/>
  <c r="P2203" i="2"/>
  <c r="Q2203" i="2"/>
  <c r="R2203" i="2"/>
  <c r="M2203" i="2"/>
  <c r="E2204" i="2"/>
  <c r="F2204" i="2"/>
  <c r="G2204" i="2"/>
  <c r="H2204" i="2"/>
  <c r="I2204" i="2"/>
  <c r="O2204" i="2"/>
  <c r="J2204" i="2"/>
  <c r="K2204" i="2"/>
  <c r="L2204" i="2"/>
  <c r="P2204" i="2"/>
  <c r="Q2204" i="2"/>
  <c r="R2204" i="2"/>
  <c r="M2204" i="2"/>
  <c r="E2205" i="2"/>
  <c r="F2205" i="2"/>
  <c r="G2205" i="2"/>
  <c r="H2205" i="2"/>
  <c r="I2205" i="2"/>
  <c r="O2205" i="2"/>
  <c r="J2205" i="2"/>
  <c r="K2205" i="2"/>
  <c r="L2205" i="2"/>
  <c r="P2205" i="2"/>
  <c r="Q2205" i="2"/>
  <c r="R2205" i="2"/>
  <c r="M2205" i="2"/>
  <c r="E2206" i="2"/>
  <c r="F2206" i="2"/>
  <c r="G2206" i="2"/>
  <c r="H2206" i="2"/>
  <c r="I2206" i="2"/>
  <c r="O2206" i="2"/>
  <c r="J2206" i="2"/>
  <c r="K2206" i="2"/>
  <c r="L2206" i="2"/>
  <c r="P2206" i="2"/>
  <c r="Q2206" i="2"/>
  <c r="R2206" i="2"/>
  <c r="M2206" i="2"/>
  <c r="E2207" i="2"/>
  <c r="F2207" i="2"/>
  <c r="G2207" i="2"/>
  <c r="H2207" i="2"/>
  <c r="I2207" i="2"/>
  <c r="O2207" i="2"/>
  <c r="J2207" i="2"/>
  <c r="K2207" i="2"/>
  <c r="L2207" i="2"/>
  <c r="P2207" i="2"/>
  <c r="Q2207" i="2"/>
  <c r="R2207" i="2"/>
  <c r="M2207" i="2"/>
  <c r="E2208" i="2"/>
  <c r="F2208" i="2"/>
  <c r="G2208" i="2"/>
  <c r="H2208" i="2"/>
  <c r="I2208" i="2"/>
  <c r="O2208" i="2"/>
  <c r="J2208" i="2"/>
  <c r="K2208" i="2"/>
  <c r="L2208" i="2"/>
  <c r="P2208" i="2"/>
  <c r="Q2208" i="2"/>
  <c r="R2208" i="2"/>
  <c r="M2208" i="2"/>
  <c r="E2209" i="2"/>
  <c r="F2209" i="2"/>
  <c r="G2209" i="2"/>
  <c r="H2209" i="2"/>
  <c r="I2209" i="2"/>
  <c r="O2209" i="2"/>
  <c r="J2209" i="2"/>
  <c r="K2209" i="2"/>
  <c r="L2209" i="2"/>
  <c r="P2209" i="2"/>
  <c r="Q2209" i="2"/>
  <c r="R2209" i="2"/>
  <c r="M2209" i="2"/>
  <c r="E2210" i="2"/>
  <c r="F2210" i="2"/>
  <c r="G2210" i="2"/>
  <c r="H2210" i="2"/>
  <c r="I2210" i="2"/>
  <c r="O2210" i="2"/>
  <c r="J2210" i="2"/>
  <c r="K2210" i="2"/>
  <c r="L2210" i="2"/>
  <c r="P2210" i="2"/>
  <c r="Q2210" i="2"/>
  <c r="R2210" i="2"/>
  <c r="M2210" i="2"/>
  <c r="E2211" i="2"/>
  <c r="F2211" i="2"/>
  <c r="G2211" i="2"/>
  <c r="H2211" i="2"/>
  <c r="I2211" i="2"/>
  <c r="O2211" i="2"/>
  <c r="J2211" i="2"/>
  <c r="K2211" i="2"/>
  <c r="L2211" i="2"/>
  <c r="P2211" i="2"/>
  <c r="Q2211" i="2"/>
  <c r="R2211" i="2"/>
  <c r="M2211" i="2"/>
  <c r="E2212" i="2"/>
  <c r="F2212" i="2"/>
  <c r="G2212" i="2"/>
  <c r="H2212" i="2"/>
  <c r="I2212" i="2"/>
  <c r="O2212" i="2"/>
  <c r="J2212" i="2"/>
  <c r="K2212" i="2"/>
  <c r="L2212" i="2"/>
  <c r="P2212" i="2"/>
  <c r="Q2212" i="2"/>
  <c r="R2212" i="2"/>
  <c r="M2212" i="2"/>
  <c r="E2213" i="2"/>
  <c r="F2213" i="2"/>
  <c r="G2213" i="2"/>
  <c r="H2213" i="2"/>
  <c r="I2213" i="2"/>
  <c r="O2213" i="2"/>
  <c r="J2213" i="2"/>
  <c r="K2213" i="2"/>
  <c r="L2213" i="2"/>
  <c r="P2213" i="2"/>
  <c r="Q2213" i="2"/>
  <c r="R2213" i="2"/>
  <c r="M2213" i="2"/>
  <c r="E2214" i="2"/>
  <c r="F2214" i="2"/>
  <c r="G2214" i="2"/>
  <c r="H2214" i="2"/>
  <c r="I2214" i="2"/>
  <c r="O2214" i="2"/>
  <c r="J2214" i="2"/>
  <c r="K2214" i="2"/>
  <c r="L2214" i="2"/>
  <c r="P2214" i="2"/>
  <c r="Q2214" i="2"/>
  <c r="R2214" i="2"/>
  <c r="M2214" i="2"/>
  <c r="E2215" i="2"/>
  <c r="F2215" i="2"/>
  <c r="G2215" i="2"/>
  <c r="H2215" i="2"/>
  <c r="I2215" i="2"/>
  <c r="O2215" i="2"/>
  <c r="J2215" i="2"/>
  <c r="K2215" i="2"/>
  <c r="L2215" i="2"/>
  <c r="P2215" i="2"/>
  <c r="Q2215" i="2"/>
  <c r="R2215" i="2"/>
  <c r="M2215" i="2"/>
  <c r="E2216" i="2"/>
  <c r="F2216" i="2"/>
  <c r="G2216" i="2"/>
  <c r="H2216" i="2"/>
  <c r="I2216" i="2"/>
  <c r="O2216" i="2"/>
  <c r="J2216" i="2"/>
  <c r="K2216" i="2"/>
  <c r="L2216" i="2"/>
  <c r="P2216" i="2"/>
  <c r="Q2216" i="2"/>
  <c r="R2216" i="2"/>
  <c r="M2216" i="2"/>
  <c r="E2217" i="2"/>
  <c r="F2217" i="2"/>
  <c r="G2217" i="2"/>
  <c r="H2217" i="2"/>
  <c r="I2217" i="2"/>
  <c r="O2217" i="2"/>
  <c r="J2217" i="2"/>
  <c r="K2217" i="2"/>
  <c r="L2217" i="2"/>
  <c r="P2217" i="2"/>
  <c r="Q2217" i="2"/>
  <c r="R2217" i="2"/>
  <c r="M2217" i="2"/>
  <c r="E2218" i="2"/>
  <c r="F2218" i="2"/>
  <c r="G2218" i="2"/>
  <c r="H2218" i="2"/>
  <c r="I2218" i="2"/>
  <c r="O2218" i="2"/>
  <c r="J2218" i="2"/>
  <c r="K2218" i="2"/>
  <c r="L2218" i="2"/>
  <c r="P2218" i="2"/>
  <c r="Q2218" i="2"/>
  <c r="R2218" i="2"/>
  <c r="M2218" i="2"/>
  <c r="E2219" i="2"/>
  <c r="F2219" i="2"/>
  <c r="G2219" i="2"/>
  <c r="H2219" i="2"/>
  <c r="I2219" i="2"/>
  <c r="O2219" i="2"/>
  <c r="J2219" i="2"/>
  <c r="K2219" i="2"/>
  <c r="L2219" i="2"/>
  <c r="P2219" i="2"/>
  <c r="Q2219" i="2"/>
  <c r="R2219" i="2"/>
  <c r="M2219" i="2"/>
  <c r="E2220" i="2"/>
  <c r="F2220" i="2"/>
  <c r="G2220" i="2"/>
  <c r="H2220" i="2"/>
  <c r="I2220" i="2"/>
  <c r="O2220" i="2"/>
  <c r="J2220" i="2"/>
  <c r="K2220" i="2"/>
  <c r="L2220" i="2"/>
  <c r="P2220" i="2"/>
  <c r="Q2220" i="2"/>
  <c r="R2220" i="2"/>
  <c r="M2220" i="2"/>
  <c r="E2221" i="2"/>
  <c r="F2221" i="2"/>
  <c r="G2221" i="2"/>
  <c r="H2221" i="2"/>
  <c r="I2221" i="2"/>
  <c r="O2221" i="2"/>
  <c r="J2221" i="2"/>
  <c r="K2221" i="2"/>
  <c r="L2221" i="2"/>
  <c r="P2221" i="2"/>
  <c r="Q2221" i="2"/>
  <c r="R2221" i="2"/>
  <c r="M2221" i="2"/>
  <c r="E2222" i="2"/>
  <c r="F2222" i="2"/>
  <c r="G2222" i="2"/>
  <c r="H2222" i="2"/>
  <c r="I2222" i="2"/>
  <c r="O2222" i="2"/>
  <c r="J2222" i="2"/>
  <c r="K2222" i="2"/>
  <c r="L2222" i="2"/>
  <c r="P2222" i="2"/>
  <c r="Q2222" i="2"/>
  <c r="R2222" i="2"/>
  <c r="M2222" i="2"/>
  <c r="E2223" i="2"/>
  <c r="F2223" i="2"/>
  <c r="G2223" i="2"/>
  <c r="H2223" i="2"/>
  <c r="I2223" i="2"/>
  <c r="O2223" i="2"/>
  <c r="J2223" i="2"/>
  <c r="K2223" i="2"/>
  <c r="L2223" i="2"/>
  <c r="P2223" i="2"/>
  <c r="Q2223" i="2"/>
  <c r="R2223" i="2"/>
  <c r="M2223" i="2"/>
  <c r="E2224" i="2"/>
  <c r="F2224" i="2"/>
  <c r="G2224" i="2"/>
  <c r="H2224" i="2"/>
  <c r="I2224" i="2"/>
  <c r="O2224" i="2"/>
  <c r="J2224" i="2"/>
  <c r="K2224" i="2"/>
  <c r="L2224" i="2"/>
  <c r="P2224" i="2"/>
  <c r="Q2224" i="2"/>
  <c r="R2224" i="2"/>
  <c r="M2224" i="2"/>
  <c r="E2225" i="2"/>
  <c r="F2225" i="2"/>
  <c r="G2225" i="2"/>
  <c r="H2225" i="2"/>
  <c r="I2225" i="2"/>
  <c r="O2225" i="2"/>
  <c r="J2225" i="2"/>
  <c r="K2225" i="2"/>
  <c r="L2225" i="2"/>
  <c r="P2225" i="2"/>
  <c r="Q2225" i="2"/>
  <c r="R2225" i="2"/>
  <c r="M2225" i="2"/>
  <c r="E2226" i="2"/>
  <c r="F2226" i="2"/>
  <c r="G2226" i="2"/>
  <c r="H2226" i="2"/>
  <c r="I2226" i="2"/>
  <c r="O2226" i="2"/>
  <c r="J2226" i="2"/>
  <c r="K2226" i="2"/>
  <c r="L2226" i="2"/>
  <c r="P2226" i="2"/>
  <c r="Q2226" i="2"/>
  <c r="R2226" i="2"/>
  <c r="M2226" i="2"/>
  <c r="E2227" i="2"/>
  <c r="F2227" i="2"/>
  <c r="G2227" i="2"/>
  <c r="H2227" i="2"/>
  <c r="I2227" i="2"/>
  <c r="O2227" i="2"/>
  <c r="J2227" i="2"/>
  <c r="K2227" i="2"/>
  <c r="L2227" i="2"/>
  <c r="P2227" i="2"/>
  <c r="Q2227" i="2"/>
  <c r="R2227" i="2"/>
  <c r="M2227" i="2"/>
  <c r="E2228" i="2"/>
  <c r="F2228" i="2"/>
  <c r="G2228" i="2"/>
  <c r="H2228" i="2"/>
  <c r="I2228" i="2"/>
  <c r="O2228" i="2"/>
  <c r="J2228" i="2"/>
  <c r="K2228" i="2"/>
  <c r="L2228" i="2"/>
  <c r="P2228" i="2"/>
  <c r="Q2228" i="2"/>
  <c r="R2228" i="2"/>
  <c r="M2228" i="2"/>
  <c r="E2229" i="2"/>
  <c r="F2229" i="2"/>
  <c r="G2229" i="2"/>
  <c r="H2229" i="2"/>
  <c r="I2229" i="2"/>
  <c r="O2229" i="2"/>
  <c r="J2229" i="2"/>
  <c r="K2229" i="2"/>
  <c r="L2229" i="2"/>
  <c r="P2229" i="2"/>
  <c r="Q2229" i="2"/>
  <c r="R2229" i="2"/>
  <c r="M2229" i="2"/>
  <c r="E2230" i="2"/>
  <c r="F2230" i="2"/>
  <c r="G2230" i="2"/>
  <c r="H2230" i="2"/>
  <c r="I2230" i="2"/>
  <c r="O2230" i="2"/>
  <c r="J2230" i="2"/>
  <c r="K2230" i="2"/>
  <c r="L2230" i="2"/>
  <c r="P2230" i="2"/>
  <c r="Q2230" i="2"/>
  <c r="R2230" i="2"/>
  <c r="M2230" i="2"/>
  <c r="E2231" i="2"/>
  <c r="F2231" i="2"/>
  <c r="G2231" i="2"/>
  <c r="H2231" i="2"/>
  <c r="I2231" i="2"/>
  <c r="O2231" i="2"/>
  <c r="J2231" i="2"/>
  <c r="K2231" i="2"/>
  <c r="L2231" i="2"/>
  <c r="P2231" i="2"/>
  <c r="Q2231" i="2"/>
  <c r="R2231" i="2"/>
  <c r="M2231" i="2"/>
  <c r="E2232" i="2"/>
  <c r="F2232" i="2"/>
  <c r="G2232" i="2"/>
  <c r="H2232" i="2"/>
  <c r="I2232" i="2"/>
  <c r="O2232" i="2"/>
  <c r="J2232" i="2"/>
  <c r="K2232" i="2"/>
  <c r="L2232" i="2"/>
  <c r="P2232" i="2"/>
  <c r="Q2232" i="2"/>
  <c r="R2232" i="2"/>
  <c r="M2232" i="2"/>
  <c r="E2233" i="2"/>
  <c r="F2233" i="2"/>
  <c r="G2233" i="2"/>
  <c r="H2233" i="2"/>
  <c r="I2233" i="2"/>
  <c r="O2233" i="2"/>
  <c r="J2233" i="2"/>
  <c r="K2233" i="2"/>
  <c r="L2233" i="2"/>
  <c r="P2233" i="2"/>
  <c r="Q2233" i="2"/>
  <c r="R2233" i="2"/>
  <c r="M2233" i="2"/>
  <c r="E2234" i="2"/>
  <c r="F2234" i="2"/>
  <c r="G2234" i="2"/>
  <c r="H2234" i="2"/>
  <c r="I2234" i="2"/>
  <c r="O2234" i="2"/>
  <c r="J2234" i="2"/>
  <c r="K2234" i="2"/>
  <c r="L2234" i="2"/>
  <c r="P2234" i="2"/>
  <c r="Q2234" i="2"/>
  <c r="R2234" i="2"/>
  <c r="M2234" i="2"/>
  <c r="E2235" i="2"/>
  <c r="F2235" i="2"/>
  <c r="G2235" i="2"/>
  <c r="H2235" i="2"/>
  <c r="I2235" i="2"/>
  <c r="O2235" i="2"/>
  <c r="J2235" i="2"/>
  <c r="K2235" i="2"/>
  <c r="L2235" i="2"/>
  <c r="P2235" i="2"/>
  <c r="Q2235" i="2"/>
  <c r="R2235" i="2"/>
  <c r="M2235" i="2"/>
  <c r="E2236" i="2"/>
  <c r="F2236" i="2"/>
  <c r="G2236" i="2"/>
  <c r="H2236" i="2"/>
  <c r="I2236" i="2"/>
  <c r="O2236" i="2"/>
  <c r="J2236" i="2"/>
  <c r="K2236" i="2"/>
  <c r="L2236" i="2"/>
  <c r="P2236" i="2"/>
  <c r="Q2236" i="2"/>
  <c r="R2236" i="2"/>
  <c r="M2236" i="2"/>
  <c r="E2237" i="2"/>
  <c r="F2237" i="2"/>
  <c r="G2237" i="2"/>
  <c r="H2237" i="2"/>
  <c r="I2237" i="2"/>
  <c r="O2237" i="2"/>
  <c r="J2237" i="2"/>
  <c r="K2237" i="2"/>
  <c r="L2237" i="2"/>
  <c r="P2237" i="2"/>
  <c r="Q2237" i="2"/>
  <c r="R2237" i="2"/>
  <c r="M2237" i="2"/>
  <c r="E2238" i="2"/>
  <c r="F2238" i="2"/>
  <c r="G2238" i="2"/>
  <c r="H2238" i="2"/>
  <c r="I2238" i="2"/>
  <c r="O2238" i="2"/>
  <c r="J2238" i="2"/>
  <c r="K2238" i="2"/>
  <c r="L2238" i="2"/>
  <c r="P2238" i="2"/>
  <c r="Q2238" i="2"/>
  <c r="R2238" i="2"/>
  <c r="M2238" i="2"/>
  <c r="E2239" i="2"/>
  <c r="F2239" i="2"/>
  <c r="G2239" i="2"/>
  <c r="H2239" i="2"/>
  <c r="I2239" i="2"/>
  <c r="O2239" i="2"/>
  <c r="J2239" i="2"/>
  <c r="K2239" i="2"/>
  <c r="L2239" i="2"/>
  <c r="P2239" i="2"/>
  <c r="Q2239" i="2"/>
  <c r="R2239" i="2"/>
  <c r="M2239" i="2"/>
  <c r="E2240" i="2"/>
  <c r="F2240" i="2"/>
  <c r="G2240" i="2"/>
  <c r="H2240" i="2"/>
  <c r="I2240" i="2"/>
  <c r="O2240" i="2"/>
  <c r="J2240" i="2"/>
  <c r="K2240" i="2"/>
  <c r="L2240" i="2"/>
  <c r="P2240" i="2"/>
  <c r="Q2240" i="2"/>
  <c r="R2240" i="2"/>
  <c r="M2240" i="2"/>
  <c r="E2241" i="2"/>
  <c r="F2241" i="2"/>
  <c r="G2241" i="2"/>
  <c r="H2241" i="2"/>
  <c r="I2241" i="2"/>
  <c r="O2241" i="2"/>
  <c r="J2241" i="2"/>
  <c r="K2241" i="2"/>
  <c r="L2241" i="2"/>
  <c r="P2241" i="2"/>
  <c r="Q2241" i="2"/>
  <c r="R2241" i="2"/>
  <c r="M2241" i="2"/>
  <c r="E2242" i="2"/>
  <c r="F2242" i="2"/>
  <c r="G2242" i="2"/>
  <c r="H2242" i="2"/>
  <c r="I2242" i="2"/>
  <c r="O2242" i="2"/>
  <c r="J2242" i="2"/>
  <c r="K2242" i="2"/>
  <c r="L2242" i="2"/>
  <c r="P2242" i="2"/>
  <c r="Q2242" i="2"/>
  <c r="R2242" i="2"/>
  <c r="M2242" i="2"/>
  <c r="E2243" i="2"/>
  <c r="F2243" i="2"/>
  <c r="G2243" i="2"/>
  <c r="H2243" i="2"/>
  <c r="I2243" i="2"/>
  <c r="O2243" i="2"/>
  <c r="J2243" i="2"/>
  <c r="K2243" i="2"/>
  <c r="L2243" i="2"/>
  <c r="P2243" i="2"/>
  <c r="Q2243" i="2"/>
  <c r="R2243" i="2"/>
  <c r="M2243" i="2"/>
  <c r="E2244" i="2"/>
  <c r="F2244" i="2"/>
  <c r="G2244" i="2"/>
  <c r="H2244" i="2"/>
  <c r="I2244" i="2"/>
  <c r="O2244" i="2"/>
  <c r="J2244" i="2"/>
  <c r="K2244" i="2"/>
  <c r="L2244" i="2"/>
  <c r="P2244" i="2"/>
  <c r="Q2244" i="2"/>
  <c r="R2244" i="2"/>
  <c r="M2244" i="2"/>
  <c r="E2245" i="2"/>
  <c r="F2245" i="2"/>
  <c r="G2245" i="2"/>
  <c r="H2245" i="2"/>
  <c r="I2245" i="2"/>
  <c r="O2245" i="2"/>
  <c r="J2245" i="2"/>
  <c r="K2245" i="2"/>
  <c r="L2245" i="2"/>
  <c r="P2245" i="2"/>
  <c r="Q2245" i="2"/>
  <c r="R2245" i="2"/>
  <c r="M2245" i="2"/>
  <c r="E2246" i="2"/>
  <c r="F2246" i="2"/>
  <c r="G2246" i="2"/>
  <c r="H2246" i="2"/>
  <c r="I2246" i="2"/>
  <c r="O2246" i="2"/>
  <c r="J2246" i="2"/>
  <c r="K2246" i="2"/>
  <c r="L2246" i="2"/>
  <c r="P2246" i="2"/>
  <c r="Q2246" i="2"/>
  <c r="R2246" i="2"/>
  <c r="M2246" i="2"/>
  <c r="E2247" i="2"/>
  <c r="F2247" i="2"/>
  <c r="G2247" i="2"/>
  <c r="H2247" i="2"/>
  <c r="I2247" i="2"/>
  <c r="O2247" i="2"/>
  <c r="J2247" i="2"/>
  <c r="K2247" i="2"/>
  <c r="L2247" i="2"/>
  <c r="P2247" i="2"/>
  <c r="Q2247" i="2"/>
  <c r="R2247" i="2"/>
  <c r="M2247" i="2"/>
  <c r="E2248" i="2"/>
  <c r="F2248" i="2"/>
  <c r="G2248" i="2"/>
  <c r="H2248" i="2"/>
  <c r="I2248" i="2"/>
  <c r="O2248" i="2"/>
  <c r="J2248" i="2"/>
  <c r="K2248" i="2"/>
  <c r="L2248" i="2"/>
  <c r="P2248" i="2"/>
  <c r="Q2248" i="2"/>
  <c r="R2248" i="2"/>
  <c r="M2248" i="2"/>
  <c r="E2249" i="2"/>
  <c r="F2249" i="2"/>
  <c r="G2249" i="2"/>
  <c r="H2249" i="2"/>
  <c r="I2249" i="2"/>
  <c r="O2249" i="2"/>
  <c r="J2249" i="2"/>
  <c r="K2249" i="2"/>
  <c r="L2249" i="2"/>
  <c r="P2249" i="2"/>
  <c r="Q2249" i="2"/>
  <c r="R2249" i="2"/>
  <c r="M2249" i="2"/>
  <c r="E2250" i="2"/>
  <c r="F2250" i="2"/>
  <c r="G2250" i="2"/>
  <c r="H2250" i="2"/>
  <c r="I2250" i="2"/>
  <c r="O2250" i="2"/>
  <c r="J2250" i="2"/>
  <c r="K2250" i="2"/>
  <c r="L2250" i="2"/>
  <c r="P2250" i="2"/>
  <c r="Q2250" i="2"/>
  <c r="R2250" i="2"/>
  <c r="M2250" i="2"/>
  <c r="E2251" i="2"/>
  <c r="F2251" i="2"/>
  <c r="G2251" i="2"/>
  <c r="H2251" i="2"/>
  <c r="I2251" i="2"/>
  <c r="O2251" i="2"/>
  <c r="J2251" i="2"/>
  <c r="K2251" i="2"/>
  <c r="L2251" i="2"/>
  <c r="P2251" i="2"/>
  <c r="Q2251" i="2"/>
  <c r="R2251" i="2"/>
  <c r="M2251" i="2"/>
  <c r="E2252" i="2"/>
  <c r="F2252" i="2"/>
  <c r="G2252" i="2"/>
  <c r="H2252" i="2"/>
  <c r="I2252" i="2"/>
  <c r="O2252" i="2"/>
  <c r="J2252" i="2"/>
  <c r="K2252" i="2"/>
  <c r="L2252" i="2"/>
  <c r="P2252" i="2"/>
  <c r="Q2252" i="2"/>
  <c r="R2252" i="2"/>
  <c r="M2252" i="2"/>
  <c r="E2253" i="2"/>
  <c r="F2253" i="2"/>
  <c r="G2253" i="2"/>
  <c r="H2253" i="2"/>
  <c r="I2253" i="2"/>
  <c r="O2253" i="2"/>
  <c r="J2253" i="2"/>
  <c r="K2253" i="2"/>
  <c r="L2253" i="2"/>
  <c r="P2253" i="2"/>
  <c r="Q2253" i="2"/>
  <c r="R2253" i="2"/>
  <c r="M2253" i="2"/>
  <c r="E2254" i="2"/>
  <c r="F2254" i="2"/>
  <c r="G2254" i="2"/>
  <c r="H2254" i="2"/>
  <c r="I2254" i="2"/>
  <c r="O2254" i="2"/>
  <c r="J2254" i="2"/>
  <c r="K2254" i="2"/>
  <c r="L2254" i="2"/>
  <c r="P2254" i="2"/>
  <c r="Q2254" i="2"/>
  <c r="R2254" i="2"/>
  <c r="M2254" i="2"/>
  <c r="E2255" i="2"/>
  <c r="F2255" i="2"/>
  <c r="G2255" i="2"/>
  <c r="H2255" i="2"/>
  <c r="I2255" i="2"/>
  <c r="O2255" i="2"/>
  <c r="J2255" i="2"/>
  <c r="K2255" i="2"/>
  <c r="L2255" i="2"/>
  <c r="P2255" i="2"/>
  <c r="Q2255" i="2"/>
  <c r="R2255" i="2"/>
  <c r="M2255" i="2"/>
  <c r="E2256" i="2"/>
  <c r="F2256" i="2"/>
  <c r="G2256" i="2"/>
  <c r="H2256" i="2"/>
  <c r="I2256" i="2"/>
  <c r="O2256" i="2"/>
  <c r="J2256" i="2"/>
  <c r="K2256" i="2"/>
  <c r="L2256" i="2"/>
  <c r="P2256" i="2"/>
  <c r="Q2256" i="2"/>
  <c r="R2256" i="2"/>
  <c r="M2256" i="2"/>
  <c r="E2257" i="2"/>
  <c r="F2257" i="2"/>
  <c r="G2257" i="2"/>
  <c r="H2257" i="2"/>
  <c r="I2257" i="2"/>
  <c r="O2257" i="2"/>
  <c r="J2257" i="2"/>
  <c r="K2257" i="2"/>
  <c r="L2257" i="2"/>
  <c r="P2257" i="2"/>
  <c r="Q2257" i="2"/>
  <c r="R2257" i="2"/>
  <c r="M2257" i="2"/>
  <c r="E2258" i="2"/>
  <c r="F2258" i="2"/>
  <c r="G2258" i="2"/>
  <c r="H2258" i="2"/>
  <c r="I2258" i="2"/>
  <c r="O2258" i="2"/>
  <c r="J2258" i="2"/>
  <c r="K2258" i="2"/>
  <c r="L2258" i="2"/>
  <c r="P2258" i="2"/>
  <c r="Q2258" i="2"/>
  <c r="R2258" i="2"/>
  <c r="M2258" i="2"/>
  <c r="E2259" i="2"/>
  <c r="F2259" i="2"/>
  <c r="G2259" i="2"/>
  <c r="H2259" i="2"/>
  <c r="I2259" i="2"/>
  <c r="O2259" i="2"/>
  <c r="J2259" i="2"/>
  <c r="K2259" i="2"/>
  <c r="L2259" i="2"/>
  <c r="P2259" i="2"/>
  <c r="Q2259" i="2"/>
  <c r="R2259" i="2"/>
  <c r="M2259" i="2"/>
  <c r="E2260" i="2"/>
  <c r="F2260" i="2"/>
  <c r="G2260" i="2"/>
  <c r="H2260" i="2"/>
  <c r="I2260" i="2"/>
  <c r="O2260" i="2"/>
  <c r="J2260" i="2"/>
  <c r="K2260" i="2"/>
  <c r="L2260" i="2"/>
  <c r="P2260" i="2"/>
  <c r="Q2260" i="2"/>
  <c r="R2260" i="2"/>
  <c r="M2260" i="2"/>
  <c r="E2261" i="2"/>
  <c r="F2261" i="2"/>
  <c r="G2261" i="2"/>
  <c r="H2261" i="2"/>
  <c r="I2261" i="2"/>
  <c r="O2261" i="2"/>
  <c r="J2261" i="2"/>
  <c r="K2261" i="2"/>
  <c r="L2261" i="2"/>
  <c r="P2261" i="2"/>
  <c r="Q2261" i="2"/>
  <c r="R2261" i="2"/>
  <c r="M2261" i="2"/>
  <c r="E2262" i="2"/>
  <c r="F2262" i="2"/>
  <c r="G2262" i="2"/>
  <c r="H2262" i="2"/>
  <c r="I2262" i="2"/>
  <c r="O2262" i="2"/>
  <c r="J2262" i="2"/>
  <c r="K2262" i="2"/>
  <c r="L2262" i="2"/>
  <c r="P2262" i="2"/>
  <c r="Q2262" i="2"/>
  <c r="R2262" i="2"/>
  <c r="M2262" i="2"/>
  <c r="E2263" i="2"/>
  <c r="F2263" i="2"/>
  <c r="G2263" i="2"/>
  <c r="H2263" i="2"/>
  <c r="I2263" i="2"/>
  <c r="O2263" i="2"/>
  <c r="J2263" i="2"/>
  <c r="K2263" i="2"/>
  <c r="L2263" i="2"/>
  <c r="P2263" i="2"/>
  <c r="Q2263" i="2"/>
  <c r="R2263" i="2"/>
  <c r="M2263" i="2"/>
  <c r="E2264" i="2"/>
  <c r="F2264" i="2"/>
  <c r="G2264" i="2"/>
  <c r="H2264" i="2"/>
  <c r="I2264" i="2"/>
  <c r="O2264" i="2"/>
  <c r="J2264" i="2"/>
  <c r="K2264" i="2"/>
  <c r="L2264" i="2"/>
  <c r="P2264" i="2"/>
  <c r="Q2264" i="2"/>
  <c r="R2264" i="2"/>
  <c r="M2264" i="2"/>
  <c r="E2265" i="2"/>
  <c r="F2265" i="2"/>
  <c r="G2265" i="2"/>
  <c r="H2265" i="2"/>
  <c r="I2265" i="2"/>
  <c r="O2265" i="2"/>
  <c r="J2265" i="2"/>
  <c r="K2265" i="2"/>
  <c r="L2265" i="2"/>
  <c r="P2265" i="2"/>
  <c r="Q2265" i="2"/>
  <c r="R2265" i="2"/>
  <c r="M2265" i="2"/>
  <c r="E2266" i="2"/>
  <c r="F2266" i="2"/>
  <c r="G2266" i="2"/>
  <c r="H2266" i="2"/>
  <c r="I2266" i="2"/>
  <c r="O2266" i="2"/>
  <c r="J2266" i="2"/>
  <c r="K2266" i="2"/>
  <c r="L2266" i="2"/>
  <c r="P2266" i="2"/>
  <c r="Q2266" i="2"/>
  <c r="R2266" i="2"/>
  <c r="M2266" i="2"/>
  <c r="E2267" i="2"/>
  <c r="F2267" i="2"/>
  <c r="G2267" i="2"/>
  <c r="H2267" i="2"/>
  <c r="I2267" i="2"/>
  <c r="O2267" i="2"/>
  <c r="J2267" i="2"/>
  <c r="K2267" i="2"/>
  <c r="L2267" i="2"/>
  <c r="P2267" i="2"/>
  <c r="Q2267" i="2"/>
  <c r="R2267" i="2"/>
  <c r="M2267" i="2"/>
  <c r="E2268" i="2"/>
  <c r="F2268" i="2"/>
  <c r="G2268" i="2"/>
  <c r="H2268" i="2"/>
  <c r="I2268" i="2"/>
  <c r="O2268" i="2"/>
  <c r="J2268" i="2"/>
  <c r="K2268" i="2"/>
  <c r="L2268" i="2"/>
  <c r="P2268" i="2"/>
  <c r="Q2268" i="2"/>
  <c r="R2268" i="2"/>
  <c r="M2268" i="2"/>
  <c r="E2269" i="2"/>
  <c r="F2269" i="2"/>
  <c r="G2269" i="2"/>
  <c r="H2269" i="2"/>
  <c r="I2269" i="2"/>
  <c r="O2269" i="2"/>
  <c r="J2269" i="2"/>
  <c r="K2269" i="2"/>
  <c r="L2269" i="2"/>
  <c r="P2269" i="2"/>
  <c r="Q2269" i="2"/>
  <c r="R2269" i="2"/>
  <c r="M2269" i="2"/>
  <c r="E2270" i="2"/>
  <c r="F2270" i="2"/>
  <c r="G2270" i="2"/>
  <c r="H2270" i="2"/>
  <c r="I2270" i="2"/>
  <c r="O2270" i="2"/>
  <c r="J2270" i="2"/>
  <c r="K2270" i="2"/>
  <c r="L2270" i="2"/>
  <c r="P2270" i="2"/>
  <c r="Q2270" i="2"/>
  <c r="R2270" i="2"/>
  <c r="M2270" i="2"/>
  <c r="E2271" i="2"/>
  <c r="F2271" i="2"/>
  <c r="G2271" i="2"/>
  <c r="H2271" i="2"/>
  <c r="I2271" i="2"/>
  <c r="O2271" i="2"/>
  <c r="J2271" i="2"/>
  <c r="K2271" i="2"/>
  <c r="L2271" i="2"/>
  <c r="P2271" i="2"/>
  <c r="Q2271" i="2"/>
  <c r="R2271" i="2"/>
  <c r="M2271" i="2"/>
  <c r="E2272" i="2"/>
  <c r="F2272" i="2"/>
  <c r="G2272" i="2"/>
  <c r="H2272" i="2"/>
  <c r="I2272" i="2"/>
  <c r="O2272" i="2"/>
  <c r="J2272" i="2"/>
  <c r="K2272" i="2"/>
  <c r="L2272" i="2"/>
  <c r="P2272" i="2"/>
  <c r="Q2272" i="2"/>
  <c r="R2272" i="2"/>
  <c r="M2272" i="2"/>
  <c r="E2273" i="2"/>
  <c r="F2273" i="2"/>
  <c r="G2273" i="2"/>
  <c r="H2273" i="2"/>
  <c r="I2273" i="2"/>
  <c r="O2273" i="2"/>
  <c r="J2273" i="2"/>
  <c r="K2273" i="2"/>
  <c r="L2273" i="2"/>
  <c r="P2273" i="2"/>
  <c r="Q2273" i="2"/>
  <c r="R2273" i="2"/>
  <c r="M2273" i="2"/>
  <c r="E2274" i="2"/>
  <c r="F2274" i="2"/>
  <c r="G2274" i="2"/>
  <c r="H2274" i="2"/>
  <c r="I2274" i="2"/>
  <c r="O2274" i="2"/>
  <c r="J2274" i="2"/>
  <c r="K2274" i="2"/>
  <c r="L2274" i="2"/>
  <c r="P2274" i="2"/>
  <c r="Q2274" i="2"/>
  <c r="R2274" i="2"/>
  <c r="M2274" i="2"/>
  <c r="E2275" i="2"/>
  <c r="F2275" i="2"/>
  <c r="G2275" i="2"/>
  <c r="H2275" i="2"/>
  <c r="I2275" i="2"/>
  <c r="O2275" i="2"/>
  <c r="J2275" i="2"/>
  <c r="K2275" i="2"/>
  <c r="L2275" i="2"/>
  <c r="P2275" i="2"/>
  <c r="Q2275" i="2"/>
  <c r="R2275" i="2"/>
  <c r="M2275" i="2"/>
  <c r="E2276" i="2"/>
  <c r="F2276" i="2"/>
  <c r="G2276" i="2"/>
  <c r="H2276" i="2"/>
  <c r="I2276" i="2"/>
  <c r="O2276" i="2"/>
  <c r="J2276" i="2"/>
  <c r="K2276" i="2"/>
  <c r="L2276" i="2"/>
  <c r="P2276" i="2"/>
  <c r="Q2276" i="2"/>
  <c r="R2276" i="2"/>
  <c r="M2276" i="2"/>
  <c r="E2277" i="2"/>
  <c r="F2277" i="2"/>
  <c r="G2277" i="2"/>
  <c r="H2277" i="2"/>
  <c r="I2277" i="2"/>
  <c r="O2277" i="2"/>
  <c r="J2277" i="2"/>
  <c r="K2277" i="2"/>
  <c r="L2277" i="2"/>
  <c r="P2277" i="2"/>
  <c r="Q2277" i="2"/>
  <c r="R2277" i="2"/>
  <c r="M2277" i="2"/>
  <c r="E2278" i="2"/>
  <c r="F2278" i="2"/>
  <c r="G2278" i="2"/>
  <c r="H2278" i="2"/>
  <c r="I2278" i="2"/>
  <c r="O2278" i="2"/>
  <c r="J2278" i="2"/>
  <c r="K2278" i="2"/>
  <c r="L2278" i="2"/>
  <c r="P2278" i="2"/>
  <c r="Q2278" i="2"/>
  <c r="R2278" i="2"/>
  <c r="M2278" i="2"/>
  <c r="E2279" i="2"/>
  <c r="F2279" i="2"/>
  <c r="G2279" i="2"/>
  <c r="H2279" i="2"/>
  <c r="I2279" i="2"/>
  <c r="O2279" i="2"/>
  <c r="J2279" i="2"/>
  <c r="K2279" i="2"/>
  <c r="L2279" i="2"/>
  <c r="P2279" i="2"/>
  <c r="Q2279" i="2"/>
  <c r="R2279" i="2"/>
  <c r="M2279" i="2"/>
  <c r="E2280" i="2"/>
  <c r="F2280" i="2"/>
  <c r="G2280" i="2"/>
  <c r="H2280" i="2"/>
  <c r="I2280" i="2"/>
  <c r="O2280" i="2"/>
  <c r="J2280" i="2"/>
  <c r="K2280" i="2"/>
  <c r="L2280" i="2"/>
  <c r="P2280" i="2"/>
  <c r="Q2280" i="2"/>
  <c r="R2280" i="2"/>
  <c r="M2280" i="2"/>
  <c r="E2281" i="2"/>
  <c r="F2281" i="2"/>
  <c r="G2281" i="2"/>
  <c r="H2281" i="2"/>
  <c r="I2281" i="2"/>
  <c r="O2281" i="2"/>
  <c r="J2281" i="2"/>
  <c r="K2281" i="2"/>
  <c r="L2281" i="2"/>
  <c r="P2281" i="2"/>
  <c r="Q2281" i="2"/>
  <c r="R2281" i="2"/>
  <c r="M2281" i="2"/>
  <c r="E2282" i="2"/>
  <c r="F2282" i="2"/>
  <c r="G2282" i="2"/>
  <c r="H2282" i="2"/>
  <c r="I2282" i="2"/>
  <c r="O2282" i="2"/>
  <c r="J2282" i="2"/>
  <c r="K2282" i="2"/>
  <c r="L2282" i="2"/>
  <c r="P2282" i="2"/>
  <c r="Q2282" i="2"/>
  <c r="R2282" i="2"/>
  <c r="M2282" i="2"/>
  <c r="E2283" i="2"/>
  <c r="F2283" i="2"/>
  <c r="G2283" i="2"/>
  <c r="H2283" i="2"/>
  <c r="I2283" i="2"/>
  <c r="O2283" i="2"/>
  <c r="J2283" i="2"/>
  <c r="K2283" i="2"/>
  <c r="L2283" i="2"/>
  <c r="P2283" i="2"/>
  <c r="Q2283" i="2"/>
  <c r="R2283" i="2"/>
  <c r="M2283" i="2"/>
  <c r="E2284" i="2"/>
  <c r="F2284" i="2"/>
  <c r="G2284" i="2"/>
  <c r="H2284" i="2"/>
  <c r="I2284" i="2"/>
  <c r="O2284" i="2"/>
  <c r="J2284" i="2"/>
  <c r="K2284" i="2"/>
  <c r="L2284" i="2"/>
  <c r="P2284" i="2"/>
  <c r="Q2284" i="2"/>
  <c r="R2284" i="2"/>
  <c r="M2284" i="2"/>
  <c r="E2285" i="2"/>
  <c r="F2285" i="2"/>
  <c r="G2285" i="2"/>
  <c r="H2285" i="2"/>
  <c r="I2285" i="2"/>
  <c r="O2285" i="2"/>
  <c r="J2285" i="2"/>
  <c r="K2285" i="2"/>
  <c r="L2285" i="2"/>
  <c r="P2285" i="2"/>
  <c r="Q2285" i="2"/>
  <c r="R2285" i="2"/>
  <c r="M2285" i="2"/>
  <c r="E2286" i="2"/>
  <c r="F2286" i="2"/>
  <c r="G2286" i="2"/>
  <c r="H2286" i="2"/>
  <c r="I2286" i="2"/>
  <c r="O2286" i="2"/>
  <c r="J2286" i="2"/>
  <c r="K2286" i="2"/>
  <c r="L2286" i="2"/>
  <c r="P2286" i="2"/>
  <c r="Q2286" i="2"/>
  <c r="R2286" i="2"/>
  <c r="M2286" i="2"/>
  <c r="E2287" i="2"/>
  <c r="F2287" i="2"/>
  <c r="G2287" i="2"/>
  <c r="H2287" i="2"/>
  <c r="I2287" i="2"/>
  <c r="O2287" i="2"/>
  <c r="J2287" i="2"/>
  <c r="K2287" i="2"/>
  <c r="L2287" i="2"/>
  <c r="P2287" i="2"/>
  <c r="Q2287" i="2"/>
  <c r="R2287" i="2"/>
  <c r="M2287" i="2"/>
  <c r="E2288" i="2"/>
  <c r="F2288" i="2"/>
  <c r="G2288" i="2"/>
  <c r="H2288" i="2"/>
  <c r="I2288" i="2"/>
  <c r="O2288" i="2"/>
  <c r="J2288" i="2"/>
  <c r="K2288" i="2"/>
  <c r="L2288" i="2"/>
  <c r="P2288" i="2"/>
  <c r="Q2288" i="2"/>
  <c r="R2288" i="2"/>
  <c r="M2288" i="2"/>
  <c r="E2289" i="2"/>
  <c r="F2289" i="2"/>
  <c r="G2289" i="2"/>
  <c r="H2289" i="2"/>
  <c r="I2289" i="2"/>
  <c r="O2289" i="2"/>
  <c r="J2289" i="2"/>
  <c r="K2289" i="2"/>
  <c r="L2289" i="2"/>
  <c r="P2289" i="2"/>
  <c r="Q2289" i="2"/>
  <c r="R2289" i="2"/>
  <c r="M2289" i="2"/>
  <c r="E2290" i="2"/>
  <c r="F2290" i="2"/>
  <c r="G2290" i="2"/>
  <c r="H2290" i="2"/>
  <c r="I2290" i="2"/>
  <c r="O2290" i="2"/>
  <c r="J2290" i="2"/>
  <c r="K2290" i="2"/>
  <c r="L2290" i="2"/>
  <c r="P2290" i="2"/>
  <c r="Q2290" i="2"/>
  <c r="R2290" i="2"/>
  <c r="M2290" i="2"/>
  <c r="E2291" i="2"/>
  <c r="F2291" i="2"/>
  <c r="G2291" i="2"/>
  <c r="H2291" i="2"/>
  <c r="I2291" i="2"/>
  <c r="O2291" i="2"/>
  <c r="J2291" i="2"/>
  <c r="K2291" i="2"/>
  <c r="L2291" i="2"/>
  <c r="P2291" i="2"/>
  <c r="Q2291" i="2"/>
  <c r="R2291" i="2"/>
  <c r="M2291" i="2"/>
  <c r="E2292" i="2"/>
  <c r="F2292" i="2"/>
  <c r="G2292" i="2"/>
  <c r="H2292" i="2"/>
  <c r="I2292" i="2"/>
  <c r="O2292" i="2"/>
  <c r="J2292" i="2"/>
  <c r="K2292" i="2"/>
  <c r="L2292" i="2"/>
  <c r="P2292" i="2"/>
  <c r="Q2292" i="2"/>
  <c r="R2292" i="2"/>
  <c r="M2292" i="2"/>
  <c r="E2293" i="2"/>
  <c r="F2293" i="2"/>
  <c r="G2293" i="2"/>
  <c r="H2293" i="2"/>
  <c r="I2293" i="2"/>
  <c r="O2293" i="2"/>
  <c r="J2293" i="2"/>
  <c r="K2293" i="2"/>
  <c r="L2293" i="2"/>
  <c r="P2293" i="2"/>
  <c r="Q2293" i="2"/>
  <c r="R2293" i="2"/>
  <c r="M2293" i="2"/>
  <c r="E2294" i="2"/>
  <c r="F2294" i="2"/>
  <c r="G2294" i="2"/>
  <c r="H2294" i="2"/>
  <c r="I2294" i="2"/>
  <c r="O2294" i="2"/>
  <c r="J2294" i="2"/>
  <c r="K2294" i="2"/>
  <c r="L2294" i="2"/>
  <c r="P2294" i="2"/>
  <c r="Q2294" i="2"/>
  <c r="R2294" i="2"/>
  <c r="M2294" i="2"/>
  <c r="E2295" i="2"/>
  <c r="F2295" i="2"/>
  <c r="G2295" i="2"/>
  <c r="H2295" i="2"/>
  <c r="I2295" i="2"/>
  <c r="O2295" i="2"/>
  <c r="J2295" i="2"/>
  <c r="K2295" i="2"/>
  <c r="L2295" i="2"/>
  <c r="P2295" i="2"/>
  <c r="Q2295" i="2"/>
  <c r="R2295" i="2"/>
  <c r="M2295" i="2"/>
  <c r="E2296" i="2"/>
  <c r="F2296" i="2"/>
  <c r="G2296" i="2"/>
  <c r="H2296" i="2"/>
  <c r="I2296" i="2"/>
  <c r="O2296" i="2"/>
  <c r="J2296" i="2"/>
  <c r="K2296" i="2"/>
  <c r="L2296" i="2"/>
  <c r="P2296" i="2"/>
  <c r="Q2296" i="2"/>
  <c r="R2296" i="2"/>
  <c r="M2296" i="2"/>
  <c r="E2297" i="2"/>
  <c r="F2297" i="2"/>
  <c r="G2297" i="2"/>
  <c r="H2297" i="2"/>
  <c r="I2297" i="2"/>
  <c r="O2297" i="2"/>
  <c r="J2297" i="2"/>
  <c r="K2297" i="2"/>
  <c r="L2297" i="2"/>
  <c r="P2297" i="2"/>
  <c r="Q2297" i="2"/>
  <c r="R2297" i="2"/>
  <c r="M2297" i="2"/>
  <c r="E2298" i="2"/>
  <c r="F2298" i="2"/>
  <c r="G2298" i="2"/>
  <c r="H2298" i="2"/>
  <c r="I2298" i="2"/>
  <c r="O2298" i="2"/>
  <c r="J2298" i="2"/>
  <c r="K2298" i="2"/>
  <c r="L2298" i="2"/>
  <c r="P2298" i="2"/>
  <c r="Q2298" i="2"/>
  <c r="R2298" i="2"/>
  <c r="M2298" i="2"/>
  <c r="E2299" i="2"/>
  <c r="F2299" i="2"/>
  <c r="G2299" i="2"/>
  <c r="H2299" i="2"/>
  <c r="I2299" i="2"/>
  <c r="O2299" i="2"/>
  <c r="J2299" i="2"/>
  <c r="K2299" i="2"/>
  <c r="L2299" i="2"/>
  <c r="P2299" i="2"/>
  <c r="Q2299" i="2"/>
  <c r="R2299" i="2"/>
  <c r="M2299" i="2"/>
  <c r="E2300" i="2"/>
  <c r="F2300" i="2"/>
  <c r="G2300" i="2"/>
  <c r="H2300" i="2"/>
  <c r="I2300" i="2"/>
  <c r="O2300" i="2"/>
  <c r="J2300" i="2"/>
  <c r="K2300" i="2"/>
  <c r="L2300" i="2"/>
  <c r="P2300" i="2"/>
  <c r="Q2300" i="2"/>
  <c r="R2300" i="2"/>
  <c r="M2300" i="2"/>
  <c r="E2301" i="2"/>
  <c r="F2301" i="2"/>
  <c r="G2301" i="2"/>
  <c r="H2301" i="2"/>
  <c r="I2301" i="2"/>
  <c r="O2301" i="2"/>
  <c r="J2301" i="2"/>
  <c r="K2301" i="2"/>
  <c r="L2301" i="2"/>
  <c r="P2301" i="2"/>
  <c r="Q2301" i="2"/>
  <c r="R2301" i="2"/>
  <c r="M2301" i="2"/>
  <c r="E2302" i="2"/>
  <c r="F2302" i="2"/>
  <c r="G2302" i="2"/>
  <c r="H2302" i="2"/>
  <c r="I2302" i="2"/>
  <c r="O2302" i="2"/>
  <c r="J2302" i="2"/>
  <c r="K2302" i="2"/>
  <c r="L2302" i="2"/>
  <c r="P2302" i="2"/>
  <c r="Q2302" i="2"/>
  <c r="R2302" i="2"/>
  <c r="M2302" i="2"/>
  <c r="E2303" i="2"/>
  <c r="F2303" i="2"/>
  <c r="G2303" i="2"/>
  <c r="H2303" i="2"/>
  <c r="I2303" i="2"/>
  <c r="O2303" i="2"/>
  <c r="J2303" i="2"/>
  <c r="K2303" i="2"/>
  <c r="L2303" i="2"/>
  <c r="P2303" i="2"/>
  <c r="Q2303" i="2"/>
  <c r="R2303" i="2"/>
  <c r="M2303" i="2"/>
  <c r="E2304" i="2"/>
  <c r="F2304" i="2"/>
  <c r="G2304" i="2"/>
  <c r="H2304" i="2"/>
  <c r="I2304" i="2"/>
  <c r="O2304" i="2"/>
  <c r="J2304" i="2"/>
  <c r="K2304" i="2"/>
  <c r="L2304" i="2"/>
  <c r="P2304" i="2"/>
  <c r="Q2304" i="2"/>
  <c r="R2304" i="2"/>
  <c r="M2304" i="2"/>
  <c r="E2305" i="2"/>
  <c r="F2305" i="2"/>
  <c r="G2305" i="2"/>
  <c r="H2305" i="2"/>
  <c r="I2305" i="2"/>
  <c r="O2305" i="2"/>
  <c r="J2305" i="2"/>
  <c r="K2305" i="2"/>
  <c r="L2305" i="2"/>
  <c r="P2305" i="2"/>
  <c r="Q2305" i="2"/>
  <c r="R2305" i="2"/>
  <c r="M2305" i="2"/>
  <c r="E2306" i="2"/>
  <c r="F2306" i="2"/>
  <c r="G2306" i="2"/>
  <c r="H2306" i="2"/>
  <c r="I2306" i="2"/>
  <c r="O2306" i="2"/>
  <c r="J2306" i="2"/>
  <c r="K2306" i="2"/>
  <c r="L2306" i="2"/>
  <c r="P2306" i="2"/>
  <c r="Q2306" i="2"/>
  <c r="R2306" i="2"/>
  <c r="M2306" i="2"/>
  <c r="E2307" i="2"/>
  <c r="F2307" i="2"/>
  <c r="G2307" i="2"/>
  <c r="H2307" i="2"/>
  <c r="I2307" i="2"/>
  <c r="O2307" i="2"/>
  <c r="J2307" i="2"/>
  <c r="K2307" i="2"/>
  <c r="L2307" i="2"/>
  <c r="P2307" i="2"/>
  <c r="Q2307" i="2"/>
  <c r="R2307" i="2"/>
  <c r="M2307" i="2"/>
  <c r="E2308" i="2"/>
  <c r="F2308" i="2"/>
  <c r="G2308" i="2"/>
  <c r="H2308" i="2"/>
  <c r="I2308" i="2"/>
  <c r="O2308" i="2"/>
  <c r="J2308" i="2"/>
  <c r="K2308" i="2"/>
  <c r="L2308" i="2"/>
  <c r="P2308" i="2"/>
  <c r="Q2308" i="2"/>
  <c r="R2308" i="2"/>
  <c r="M2308" i="2"/>
  <c r="E2309" i="2"/>
  <c r="F2309" i="2"/>
  <c r="G2309" i="2"/>
  <c r="H2309" i="2"/>
  <c r="I2309" i="2"/>
  <c r="O2309" i="2"/>
  <c r="J2309" i="2"/>
  <c r="K2309" i="2"/>
  <c r="L2309" i="2"/>
  <c r="P2309" i="2"/>
  <c r="Q2309" i="2"/>
  <c r="R2309" i="2"/>
  <c r="M2309" i="2"/>
  <c r="E2310" i="2"/>
  <c r="F2310" i="2"/>
  <c r="G2310" i="2"/>
  <c r="H2310" i="2"/>
  <c r="I2310" i="2"/>
  <c r="O2310" i="2"/>
  <c r="J2310" i="2"/>
  <c r="K2310" i="2"/>
  <c r="L2310" i="2"/>
  <c r="P2310" i="2"/>
  <c r="Q2310" i="2"/>
  <c r="R2310" i="2"/>
  <c r="M2310" i="2"/>
  <c r="E2311" i="2"/>
  <c r="F2311" i="2"/>
  <c r="G2311" i="2"/>
  <c r="H2311" i="2"/>
  <c r="I2311" i="2"/>
  <c r="O2311" i="2"/>
  <c r="J2311" i="2"/>
  <c r="K2311" i="2"/>
  <c r="L2311" i="2"/>
  <c r="P2311" i="2"/>
  <c r="Q2311" i="2"/>
  <c r="R2311" i="2"/>
  <c r="M2311" i="2"/>
  <c r="E2312" i="2"/>
  <c r="F2312" i="2"/>
  <c r="G2312" i="2"/>
  <c r="H2312" i="2"/>
  <c r="I2312" i="2"/>
  <c r="O2312" i="2"/>
  <c r="J2312" i="2"/>
  <c r="K2312" i="2"/>
  <c r="L2312" i="2"/>
  <c r="P2312" i="2"/>
  <c r="Q2312" i="2"/>
  <c r="R2312" i="2"/>
  <c r="M2312" i="2"/>
  <c r="E2313" i="2"/>
  <c r="F2313" i="2"/>
  <c r="G2313" i="2"/>
  <c r="H2313" i="2"/>
  <c r="I2313" i="2"/>
  <c r="O2313" i="2"/>
  <c r="J2313" i="2"/>
  <c r="K2313" i="2"/>
  <c r="L2313" i="2"/>
  <c r="P2313" i="2"/>
  <c r="Q2313" i="2"/>
  <c r="R2313" i="2"/>
  <c r="M2313" i="2"/>
  <c r="E2314" i="2"/>
  <c r="F2314" i="2"/>
  <c r="G2314" i="2"/>
  <c r="H2314" i="2"/>
  <c r="I2314" i="2"/>
  <c r="O2314" i="2"/>
  <c r="J2314" i="2"/>
  <c r="K2314" i="2"/>
  <c r="L2314" i="2"/>
  <c r="P2314" i="2"/>
  <c r="Q2314" i="2"/>
  <c r="R2314" i="2"/>
  <c r="M2314" i="2"/>
  <c r="E2315" i="2"/>
  <c r="F2315" i="2"/>
  <c r="G2315" i="2"/>
  <c r="H2315" i="2"/>
  <c r="I2315" i="2"/>
  <c r="O2315" i="2"/>
  <c r="J2315" i="2"/>
  <c r="K2315" i="2"/>
  <c r="L2315" i="2"/>
  <c r="P2315" i="2"/>
  <c r="Q2315" i="2"/>
  <c r="R2315" i="2"/>
  <c r="M2315" i="2"/>
  <c r="E2316" i="2"/>
  <c r="F2316" i="2"/>
  <c r="G2316" i="2"/>
  <c r="H2316" i="2"/>
  <c r="I2316" i="2"/>
  <c r="O2316" i="2"/>
  <c r="J2316" i="2"/>
  <c r="K2316" i="2"/>
  <c r="L2316" i="2"/>
  <c r="P2316" i="2"/>
  <c r="Q2316" i="2"/>
  <c r="R2316" i="2"/>
  <c r="M2316" i="2"/>
  <c r="E2317" i="2"/>
  <c r="F2317" i="2"/>
  <c r="G2317" i="2"/>
  <c r="H2317" i="2"/>
  <c r="I2317" i="2"/>
  <c r="O2317" i="2"/>
  <c r="J2317" i="2"/>
  <c r="K2317" i="2"/>
  <c r="L2317" i="2"/>
  <c r="P2317" i="2"/>
  <c r="Q2317" i="2"/>
  <c r="R2317" i="2"/>
  <c r="M2317" i="2"/>
  <c r="E2318" i="2"/>
  <c r="F2318" i="2"/>
  <c r="G2318" i="2"/>
  <c r="H2318" i="2"/>
  <c r="I2318" i="2"/>
  <c r="O2318" i="2"/>
  <c r="J2318" i="2"/>
  <c r="K2318" i="2"/>
  <c r="L2318" i="2"/>
  <c r="P2318" i="2"/>
  <c r="Q2318" i="2"/>
  <c r="R2318" i="2"/>
  <c r="M2318" i="2"/>
  <c r="E2319" i="2"/>
  <c r="F2319" i="2"/>
  <c r="G2319" i="2"/>
  <c r="H2319" i="2"/>
  <c r="I2319" i="2"/>
  <c r="O2319" i="2"/>
  <c r="J2319" i="2"/>
  <c r="K2319" i="2"/>
  <c r="L2319" i="2"/>
  <c r="P2319" i="2"/>
  <c r="Q2319" i="2"/>
  <c r="R2319" i="2"/>
  <c r="M2319" i="2"/>
  <c r="E2320" i="2"/>
  <c r="F2320" i="2"/>
  <c r="G2320" i="2"/>
  <c r="H2320" i="2"/>
  <c r="I2320" i="2"/>
  <c r="O2320" i="2"/>
  <c r="J2320" i="2"/>
  <c r="K2320" i="2"/>
  <c r="L2320" i="2"/>
  <c r="P2320" i="2"/>
  <c r="Q2320" i="2"/>
  <c r="R2320" i="2"/>
  <c r="M2320" i="2"/>
  <c r="E2321" i="2"/>
  <c r="F2321" i="2"/>
  <c r="G2321" i="2"/>
  <c r="H2321" i="2"/>
  <c r="I2321" i="2"/>
  <c r="O2321" i="2"/>
  <c r="J2321" i="2"/>
  <c r="K2321" i="2"/>
  <c r="L2321" i="2"/>
  <c r="P2321" i="2"/>
  <c r="Q2321" i="2"/>
  <c r="R2321" i="2"/>
  <c r="M2321" i="2"/>
  <c r="E2322" i="2"/>
  <c r="F2322" i="2"/>
  <c r="G2322" i="2"/>
  <c r="H2322" i="2"/>
  <c r="I2322" i="2"/>
  <c r="O2322" i="2"/>
  <c r="J2322" i="2"/>
  <c r="K2322" i="2"/>
  <c r="L2322" i="2"/>
  <c r="P2322" i="2"/>
  <c r="Q2322" i="2"/>
  <c r="R2322" i="2"/>
  <c r="M2322" i="2"/>
  <c r="E2323" i="2"/>
  <c r="F2323" i="2"/>
  <c r="G2323" i="2"/>
  <c r="H2323" i="2"/>
  <c r="I2323" i="2"/>
  <c r="O2323" i="2"/>
  <c r="J2323" i="2"/>
  <c r="K2323" i="2"/>
  <c r="L2323" i="2"/>
  <c r="P2323" i="2"/>
  <c r="Q2323" i="2"/>
  <c r="R2323" i="2"/>
  <c r="M2323" i="2"/>
  <c r="E2324" i="2"/>
  <c r="F2324" i="2"/>
  <c r="G2324" i="2"/>
  <c r="H2324" i="2"/>
  <c r="I2324" i="2"/>
  <c r="O2324" i="2"/>
  <c r="J2324" i="2"/>
  <c r="K2324" i="2"/>
  <c r="L2324" i="2"/>
  <c r="P2324" i="2"/>
  <c r="Q2324" i="2"/>
  <c r="R2324" i="2"/>
  <c r="M2324" i="2"/>
  <c r="E2325" i="2"/>
  <c r="F2325" i="2"/>
  <c r="G2325" i="2"/>
  <c r="H2325" i="2"/>
  <c r="I2325" i="2"/>
  <c r="O2325" i="2"/>
  <c r="J2325" i="2"/>
  <c r="K2325" i="2"/>
  <c r="L2325" i="2"/>
  <c r="P2325" i="2"/>
  <c r="Q2325" i="2"/>
  <c r="R2325" i="2"/>
  <c r="M2325" i="2"/>
  <c r="E2326" i="2"/>
  <c r="F2326" i="2"/>
  <c r="G2326" i="2"/>
  <c r="H2326" i="2"/>
  <c r="I2326" i="2"/>
  <c r="O2326" i="2"/>
  <c r="J2326" i="2"/>
  <c r="K2326" i="2"/>
  <c r="L2326" i="2"/>
  <c r="P2326" i="2"/>
  <c r="Q2326" i="2"/>
  <c r="R2326" i="2"/>
  <c r="M2326" i="2"/>
  <c r="E2327" i="2"/>
  <c r="F2327" i="2"/>
  <c r="G2327" i="2"/>
  <c r="H2327" i="2"/>
  <c r="I2327" i="2"/>
  <c r="O2327" i="2"/>
  <c r="J2327" i="2"/>
  <c r="K2327" i="2"/>
  <c r="L2327" i="2"/>
  <c r="P2327" i="2"/>
  <c r="Q2327" i="2"/>
  <c r="R2327" i="2"/>
  <c r="M2327" i="2"/>
  <c r="E2328" i="2"/>
  <c r="F2328" i="2"/>
  <c r="G2328" i="2"/>
  <c r="H2328" i="2"/>
  <c r="I2328" i="2"/>
  <c r="O2328" i="2"/>
  <c r="J2328" i="2"/>
  <c r="K2328" i="2"/>
  <c r="L2328" i="2"/>
  <c r="P2328" i="2"/>
  <c r="Q2328" i="2"/>
  <c r="R2328" i="2"/>
  <c r="M2328" i="2"/>
  <c r="E2329" i="2"/>
  <c r="F2329" i="2"/>
  <c r="G2329" i="2"/>
  <c r="H2329" i="2"/>
  <c r="I2329" i="2"/>
  <c r="O2329" i="2"/>
  <c r="J2329" i="2"/>
  <c r="K2329" i="2"/>
  <c r="L2329" i="2"/>
  <c r="P2329" i="2"/>
  <c r="Q2329" i="2"/>
  <c r="R2329" i="2"/>
  <c r="M2329" i="2"/>
  <c r="E2330" i="2"/>
  <c r="F2330" i="2"/>
  <c r="G2330" i="2"/>
  <c r="H2330" i="2"/>
  <c r="I2330" i="2"/>
  <c r="O2330" i="2"/>
  <c r="J2330" i="2"/>
  <c r="K2330" i="2"/>
  <c r="L2330" i="2"/>
  <c r="P2330" i="2"/>
  <c r="Q2330" i="2"/>
  <c r="R2330" i="2"/>
  <c r="M2330" i="2"/>
  <c r="E2331" i="2"/>
  <c r="F2331" i="2"/>
  <c r="G2331" i="2"/>
  <c r="H2331" i="2"/>
  <c r="I2331" i="2"/>
  <c r="O2331" i="2"/>
  <c r="J2331" i="2"/>
  <c r="K2331" i="2"/>
  <c r="L2331" i="2"/>
  <c r="P2331" i="2"/>
  <c r="Q2331" i="2"/>
  <c r="R2331" i="2"/>
  <c r="M2331" i="2"/>
  <c r="E2332" i="2"/>
  <c r="F2332" i="2"/>
  <c r="G2332" i="2"/>
  <c r="H2332" i="2"/>
  <c r="I2332" i="2"/>
  <c r="O2332" i="2"/>
  <c r="J2332" i="2"/>
  <c r="K2332" i="2"/>
  <c r="L2332" i="2"/>
  <c r="P2332" i="2"/>
  <c r="Q2332" i="2"/>
  <c r="R2332" i="2"/>
  <c r="M2332" i="2"/>
  <c r="E2333" i="2"/>
  <c r="F2333" i="2"/>
  <c r="G2333" i="2"/>
  <c r="H2333" i="2"/>
  <c r="I2333" i="2"/>
  <c r="O2333" i="2"/>
  <c r="J2333" i="2"/>
  <c r="K2333" i="2"/>
  <c r="L2333" i="2"/>
  <c r="P2333" i="2"/>
  <c r="Q2333" i="2"/>
  <c r="R2333" i="2"/>
  <c r="M2333" i="2"/>
  <c r="E2334" i="2"/>
  <c r="F2334" i="2"/>
  <c r="G2334" i="2"/>
  <c r="H2334" i="2"/>
  <c r="I2334" i="2"/>
  <c r="O2334" i="2"/>
  <c r="J2334" i="2"/>
  <c r="K2334" i="2"/>
  <c r="L2334" i="2"/>
  <c r="P2334" i="2"/>
  <c r="Q2334" i="2"/>
  <c r="R2334" i="2"/>
  <c r="M2334" i="2"/>
  <c r="E2335" i="2"/>
  <c r="F2335" i="2"/>
  <c r="G2335" i="2"/>
  <c r="H2335" i="2"/>
  <c r="I2335" i="2"/>
  <c r="O2335" i="2"/>
  <c r="J2335" i="2"/>
  <c r="K2335" i="2"/>
  <c r="L2335" i="2"/>
  <c r="P2335" i="2"/>
  <c r="Q2335" i="2"/>
  <c r="R2335" i="2"/>
  <c r="M2335" i="2"/>
  <c r="E2336" i="2"/>
  <c r="F2336" i="2"/>
  <c r="G2336" i="2"/>
  <c r="H2336" i="2"/>
  <c r="I2336" i="2"/>
  <c r="O2336" i="2"/>
  <c r="J2336" i="2"/>
  <c r="K2336" i="2"/>
  <c r="L2336" i="2"/>
  <c r="P2336" i="2"/>
  <c r="Q2336" i="2"/>
  <c r="R2336" i="2"/>
  <c r="M2336" i="2"/>
  <c r="E2337" i="2"/>
  <c r="F2337" i="2"/>
  <c r="G2337" i="2"/>
  <c r="H2337" i="2"/>
  <c r="I2337" i="2"/>
  <c r="O2337" i="2"/>
  <c r="J2337" i="2"/>
  <c r="K2337" i="2"/>
  <c r="L2337" i="2"/>
  <c r="P2337" i="2"/>
  <c r="Q2337" i="2"/>
  <c r="R2337" i="2"/>
  <c r="M2337" i="2"/>
  <c r="E2338" i="2"/>
  <c r="F2338" i="2"/>
  <c r="G2338" i="2"/>
  <c r="H2338" i="2"/>
  <c r="I2338" i="2"/>
  <c r="O2338" i="2"/>
  <c r="J2338" i="2"/>
  <c r="K2338" i="2"/>
  <c r="L2338" i="2"/>
  <c r="P2338" i="2"/>
  <c r="Q2338" i="2"/>
  <c r="R2338" i="2"/>
  <c r="M2338" i="2"/>
  <c r="E2339" i="2"/>
  <c r="F2339" i="2"/>
  <c r="G2339" i="2"/>
  <c r="H2339" i="2"/>
  <c r="I2339" i="2"/>
  <c r="O2339" i="2"/>
  <c r="J2339" i="2"/>
  <c r="K2339" i="2"/>
  <c r="L2339" i="2"/>
  <c r="P2339" i="2"/>
  <c r="Q2339" i="2"/>
  <c r="R2339" i="2"/>
  <c r="M2339" i="2"/>
  <c r="E2340" i="2"/>
  <c r="F2340" i="2"/>
  <c r="G2340" i="2"/>
  <c r="H2340" i="2"/>
  <c r="I2340" i="2"/>
  <c r="O2340" i="2"/>
  <c r="J2340" i="2"/>
  <c r="K2340" i="2"/>
  <c r="L2340" i="2"/>
  <c r="P2340" i="2"/>
  <c r="Q2340" i="2"/>
  <c r="R2340" i="2"/>
  <c r="M2340" i="2"/>
  <c r="E2341" i="2"/>
  <c r="F2341" i="2"/>
  <c r="G2341" i="2"/>
  <c r="H2341" i="2"/>
  <c r="I2341" i="2"/>
  <c r="O2341" i="2"/>
  <c r="J2341" i="2"/>
  <c r="K2341" i="2"/>
  <c r="L2341" i="2"/>
  <c r="P2341" i="2"/>
  <c r="Q2341" i="2"/>
  <c r="R2341" i="2"/>
  <c r="M2341" i="2"/>
  <c r="E2342" i="2"/>
  <c r="F2342" i="2"/>
  <c r="G2342" i="2"/>
  <c r="H2342" i="2"/>
  <c r="I2342" i="2"/>
  <c r="O2342" i="2"/>
  <c r="J2342" i="2"/>
  <c r="K2342" i="2"/>
  <c r="L2342" i="2"/>
  <c r="P2342" i="2"/>
  <c r="Q2342" i="2"/>
  <c r="R2342" i="2"/>
  <c r="M2342" i="2"/>
  <c r="E2343" i="2"/>
  <c r="F2343" i="2"/>
  <c r="G2343" i="2"/>
  <c r="H2343" i="2"/>
  <c r="I2343" i="2"/>
  <c r="O2343" i="2"/>
  <c r="J2343" i="2"/>
  <c r="K2343" i="2"/>
  <c r="L2343" i="2"/>
  <c r="P2343" i="2"/>
  <c r="Q2343" i="2"/>
  <c r="R2343" i="2"/>
  <c r="M2343" i="2"/>
  <c r="E2344" i="2"/>
  <c r="F2344" i="2"/>
  <c r="G2344" i="2"/>
  <c r="H2344" i="2"/>
  <c r="I2344" i="2"/>
  <c r="O2344" i="2"/>
  <c r="J2344" i="2"/>
  <c r="K2344" i="2"/>
  <c r="L2344" i="2"/>
  <c r="P2344" i="2"/>
  <c r="Q2344" i="2"/>
  <c r="R2344" i="2"/>
  <c r="M2344" i="2"/>
  <c r="E2345" i="2"/>
  <c r="F2345" i="2"/>
  <c r="G2345" i="2"/>
  <c r="H2345" i="2"/>
  <c r="I2345" i="2"/>
  <c r="O2345" i="2"/>
  <c r="J2345" i="2"/>
  <c r="K2345" i="2"/>
  <c r="L2345" i="2"/>
  <c r="P2345" i="2"/>
  <c r="Q2345" i="2"/>
  <c r="R2345" i="2"/>
  <c r="M2345" i="2"/>
  <c r="E2346" i="2"/>
  <c r="F2346" i="2"/>
  <c r="G2346" i="2"/>
  <c r="H2346" i="2"/>
  <c r="I2346" i="2"/>
  <c r="O2346" i="2"/>
  <c r="J2346" i="2"/>
  <c r="K2346" i="2"/>
  <c r="L2346" i="2"/>
  <c r="P2346" i="2"/>
  <c r="Q2346" i="2"/>
  <c r="R2346" i="2"/>
  <c r="M2346" i="2"/>
  <c r="E2347" i="2"/>
  <c r="F2347" i="2"/>
  <c r="G2347" i="2"/>
  <c r="H2347" i="2"/>
  <c r="I2347" i="2"/>
  <c r="O2347" i="2"/>
  <c r="J2347" i="2"/>
  <c r="K2347" i="2"/>
  <c r="L2347" i="2"/>
  <c r="P2347" i="2"/>
  <c r="Q2347" i="2"/>
  <c r="R2347" i="2"/>
  <c r="M2347" i="2"/>
  <c r="E2348" i="2"/>
  <c r="F2348" i="2"/>
  <c r="G2348" i="2"/>
  <c r="H2348" i="2"/>
  <c r="I2348" i="2"/>
  <c r="O2348" i="2"/>
  <c r="J2348" i="2"/>
  <c r="K2348" i="2"/>
  <c r="L2348" i="2"/>
  <c r="P2348" i="2"/>
  <c r="Q2348" i="2"/>
  <c r="R2348" i="2"/>
  <c r="M2348" i="2"/>
  <c r="E2349" i="2"/>
  <c r="F2349" i="2"/>
  <c r="G2349" i="2"/>
  <c r="H2349" i="2"/>
  <c r="I2349" i="2"/>
  <c r="O2349" i="2"/>
  <c r="J2349" i="2"/>
  <c r="K2349" i="2"/>
  <c r="L2349" i="2"/>
  <c r="P2349" i="2"/>
  <c r="Q2349" i="2"/>
  <c r="R2349" i="2"/>
  <c r="M2349" i="2"/>
  <c r="E2350" i="2"/>
  <c r="F2350" i="2"/>
  <c r="G2350" i="2"/>
  <c r="H2350" i="2"/>
  <c r="I2350" i="2"/>
  <c r="O2350" i="2"/>
  <c r="J2350" i="2"/>
  <c r="K2350" i="2"/>
  <c r="L2350" i="2"/>
  <c r="P2350" i="2"/>
  <c r="Q2350" i="2"/>
  <c r="R2350" i="2"/>
  <c r="M2350" i="2"/>
  <c r="E2351" i="2"/>
  <c r="F2351" i="2"/>
  <c r="G2351" i="2"/>
  <c r="H2351" i="2"/>
  <c r="I2351" i="2"/>
  <c r="O2351" i="2"/>
  <c r="J2351" i="2"/>
  <c r="K2351" i="2"/>
  <c r="L2351" i="2"/>
  <c r="P2351" i="2"/>
  <c r="Q2351" i="2"/>
  <c r="R2351" i="2"/>
  <c r="M2351" i="2"/>
  <c r="E2352" i="2"/>
  <c r="F2352" i="2"/>
  <c r="G2352" i="2"/>
  <c r="H2352" i="2"/>
  <c r="I2352" i="2"/>
  <c r="O2352" i="2"/>
  <c r="J2352" i="2"/>
  <c r="K2352" i="2"/>
  <c r="L2352" i="2"/>
  <c r="P2352" i="2"/>
  <c r="Q2352" i="2"/>
  <c r="R2352" i="2"/>
  <c r="M2352" i="2"/>
  <c r="E2353" i="2"/>
  <c r="F2353" i="2"/>
  <c r="G2353" i="2"/>
  <c r="H2353" i="2"/>
  <c r="I2353" i="2"/>
  <c r="O2353" i="2"/>
  <c r="J2353" i="2"/>
  <c r="K2353" i="2"/>
  <c r="L2353" i="2"/>
  <c r="P2353" i="2"/>
  <c r="Q2353" i="2"/>
  <c r="R2353" i="2"/>
  <c r="M2353" i="2"/>
  <c r="E2354" i="2"/>
  <c r="F2354" i="2"/>
  <c r="G2354" i="2"/>
  <c r="H2354" i="2"/>
  <c r="I2354" i="2"/>
  <c r="O2354" i="2"/>
  <c r="J2354" i="2"/>
  <c r="K2354" i="2"/>
  <c r="L2354" i="2"/>
  <c r="P2354" i="2"/>
  <c r="Q2354" i="2"/>
  <c r="R2354" i="2"/>
  <c r="M2354" i="2"/>
  <c r="E2355" i="2"/>
  <c r="F2355" i="2"/>
  <c r="G2355" i="2"/>
  <c r="H2355" i="2"/>
  <c r="I2355" i="2"/>
  <c r="O2355" i="2"/>
  <c r="J2355" i="2"/>
  <c r="K2355" i="2"/>
  <c r="L2355" i="2"/>
  <c r="P2355" i="2"/>
  <c r="Q2355" i="2"/>
  <c r="R2355" i="2"/>
  <c r="M2355" i="2"/>
  <c r="E2356" i="2"/>
  <c r="F2356" i="2"/>
  <c r="G2356" i="2"/>
  <c r="H2356" i="2"/>
  <c r="I2356" i="2"/>
  <c r="O2356" i="2"/>
  <c r="J2356" i="2"/>
  <c r="K2356" i="2"/>
  <c r="L2356" i="2"/>
  <c r="P2356" i="2"/>
  <c r="Q2356" i="2"/>
  <c r="R2356" i="2"/>
  <c r="M2356" i="2"/>
  <c r="E2357" i="2"/>
  <c r="F2357" i="2"/>
  <c r="G2357" i="2"/>
  <c r="H2357" i="2"/>
  <c r="I2357" i="2"/>
  <c r="O2357" i="2"/>
  <c r="J2357" i="2"/>
  <c r="K2357" i="2"/>
  <c r="L2357" i="2"/>
  <c r="P2357" i="2"/>
  <c r="Q2357" i="2"/>
  <c r="R2357" i="2"/>
  <c r="M2357" i="2"/>
  <c r="E2358" i="2"/>
  <c r="F2358" i="2"/>
  <c r="G2358" i="2"/>
  <c r="H2358" i="2"/>
  <c r="I2358" i="2"/>
  <c r="O2358" i="2"/>
  <c r="J2358" i="2"/>
  <c r="K2358" i="2"/>
  <c r="L2358" i="2"/>
  <c r="P2358" i="2"/>
  <c r="Q2358" i="2"/>
  <c r="R2358" i="2"/>
  <c r="M2358" i="2"/>
  <c r="E2359" i="2"/>
  <c r="F2359" i="2"/>
  <c r="G2359" i="2"/>
  <c r="H2359" i="2"/>
  <c r="I2359" i="2"/>
  <c r="O2359" i="2"/>
  <c r="J2359" i="2"/>
  <c r="K2359" i="2"/>
  <c r="L2359" i="2"/>
  <c r="P2359" i="2"/>
  <c r="Q2359" i="2"/>
  <c r="R2359" i="2"/>
  <c r="M2359" i="2"/>
  <c r="E2360" i="2"/>
  <c r="F2360" i="2"/>
  <c r="G2360" i="2"/>
  <c r="H2360" i="2"/>
  <c r="I2360" i="2"/>
  <c r="O2360" i="2"/>
  <c r="J2360" i="2"/>
  <c r="K2360" i="2"/>
  <c r="L2360" i="2"/>
  <c r="P2360" i="2"/>
  <c r="Q2360" i="2"/>
  <c r="R2360" i="2"/>
  <c r="M2360" i="2"/>
  <c r="E2361" i="2"/>
  <c r="F2361" i="2"/>
  <c r="G2361" i="2"/>
  <c r="H2361" i="2"/>
  <c r="I2361" i="2"/>
  <c r="O2361" i="2"/>
  <c r="J2361" i="2"/>
  <c r="K2361" i="2"/>
  <c r="L2361" i="2"/>
  <c r="P2361" i="2"/>
  <c r="Q2361" i="2"/>
  <c r="R2361" i="2"/>
  <c r="M2361" i="2"/>
  <c r="E2362" i="2"/>
  <c r="F2362" i="2"/>
  <c r="G2362" i="2"/>
  <c r="H2362" i="2"/>
  <c r="I2362" i="2"/>
  <c r="O2362" i="2"/>
  <c r="J2362" i="2"/>
  <c r="K2362" i="2"/>
  <c r="L2362" i="2"/>
  <c r="P2362" i="2"/>
  <c r="Q2362" i="2"/>
  <c r="R2362" i="2"/>
  <c r="M2362" i="2"/>
  <c r="E2363" i="2"/>
  <c r="F2363" i="2"/>
  <c r="G2363" i="2"/>
  <c r="H2363" i="2"/>
  <c r="I2363" i="2"/>
  <c r="O2363" i="2"/>
  <c r="J2363" i="2"/>
  <c r="K2363" i="2"/>
  <c r="L2363" i="2"/>
  <c r="P2363" i="2"/>
  <c r="Q2363" i="2"/>
  <c r="R2363" i="2"/>
  <c r="M2363" i="2"/>
  <c r="E2364" i="2"/>
  <c r="F2364" i="2"/>
  <c r="G2364" i="2"/>
  <c r="H2364" i="2"/>
  <c r="I2364" i="2"/>
  <c r="O2364" i="2"/>
  <c r="J2364" i="2"/>
  <c r="K2364" i="2"/>
  <c r="L2364" i="2"/>
  <c r="P2364" i="2"/>
  <c r="Q2364" i="2"/>
  <c r="R2364" i="2"/>
  <c r="M2364" i="2"/>
  <c r="E2365" i="2"/>
  <c r="F2365" i="2"/>
  <c r="G2365" i="2"/>
  <c r="H2365" i="2"/>
  <c r="I2365" i="2"/>
  <c r="O2365" i="2"/>
  <c r="J2365" i="2"/>
  <c r="K2365" i="2"/>
  <c r="L2365" i="2"/>
  <c r="P2365" i="2"/>
  <c r="Q2365" i="2"/>
  <c r="R2365" i="2"/>
  <c r="M2365" i="2"/>
  <c r="E2366" i="2"/>
  <c r="F2366" i="2"/>
  <c r="G2366" i="2"/>
  <c r="H2366" i="2"/>
  <c r="I2366" i="2"/>
  <c r="O2366" i="2"/>
  <c r="J2366" i="2"/>
  <c r="K2366" i="2"/>
  <c r="L2366" i="2"/>
  <c r="P2366" i="2"/>
  <c r="Q2366" i="2"/>
  <c r="R2366" i="2"/>
  <c r="M2366" i="2"/>
  <c r="E2367" i="2"/>
  <c r="F2367" i="2"/>
  <c r="G2367" i="2"/>
  <c r="H2367" i="2"/>
  <c r="I2367" i="2"/>
  <c r="O2367" i="2"/>
  <c r="J2367" i="2"/>
  <c r="K2367" i="2"/>
  <c r="L2367" i="2"/>
  <c r="P2367" i="2"/>
  <c r="Q2367" i="2"/>
  <c r="R2367" i="2"/>
  <c r="M2367" i="2"/>
  <c r="E2368" i="2"/>
  <c r="F2368" i="2"/>
  <c r="G2368" i="2"/>
  <c r="H2368" i="2"/>
  <c r="I2368" i="2"/>
  <c r="O2368" i="2"/>
  <c r="J2368" i="2"/>
  <c r="K2368" i="2"/>
  <c r="L2368" i="2"/>
  <c r="P2368" i="2"/>
  <c r="Q2368" i="2"/>
  <c r="R2368" i="2"/>
  <c r="M2368" i="2"/>
  <c r="E2369" i="2"/>
  <c r="F2369" i="2"/>
  <c r="G2369" i="2"/>
  <c r="H2369" i="2"/>
  <c r="I2369" i="2"/>
  <c r="O2369" i="2"/>
  <c r="J2369" i="2"/>
  <c r="K2369" i="2"/>
  <c r="L2369" i="2"/>
  <c r="P2369" i="2"/>
  <c r="Q2369" i="2"/>
  <c r="R2369" i="2"/>
  <c r="M2369" i="2"/>
  <c r="E2370" i="2"/>
  <c r="F2370" i="2"/>
  <c r="G2370" i="2"/>
  <c r="H2370" i="2"/>
  <c r="I2370" i="2"/>
  <c r="O2370" i="2"/>
  <c r="J2370" i="2"/>
  <c r="K2370" i="2"/>
  <c r="L2370" i="2"/>
  <c r="P2370" i="2"/>
  <c r="Q2370" i="2"/>
  <c r="R2370" i="2"/>
  <c r="M2370" i="2"/>
  <c r="E2371" i="2"/>
  <c r="F2371" i="2"/>
  <c r="G2371" i="2"/>
  <c r="H2371" i="2"/>
  <c r="I2371" i="2"/>
  <c r="O2371" i="2"/>
  <c r="J2371" i="2"/>
  <c r="K2371" i="2"/>
  <c r="L2371" i="2"/>
  <c r="P2371" i="2"/>
  <c r="Q2371" i="2"/>
  <c r="R2371" i="2"/>
  <c r="M2371" i="2"/>
  <c r="E2372" i="2"/>
  <c r="F2372" i="2"/>
  <c r="G2372" i="2"/>
  <c r="H2372" i="2"/>
  <c r="I2372" i="2"/>
  <c r="O2372" i="2"/>
  <c r="J2372" i="2"/>
  <c r="K2372" i="2"/>
  <c r="L2372" i="2"/>
  <c r="P2372" i="2"/>
  <c r="Q2372" i="2"/>
  <c r="R2372" i="2"/>
  <c r="M2372" i="2"/>
  <c r="E2373" i="2"/>
  <c r="F2373" i="2"/>
  <c r="G2373" i="2"/>
  <c r="H2373" i="2"/>
  <c r="I2373" i="2"/>
  <c r="O2373" i="2"/>
  <c r="J2373" i="2"/>
  <c r="K2373" i="2"/>
  <c r="L2373" i="2"/>
  <c r="P2373" i="2"/>
  <c r="Q2373" i="2"/>
  <c r="R2373" i="2"/>
  <c r="M2373" i="2"/>
  <c r="E2374" i="2"/>
  <c r="F2374" i="2"/>
  <c r="G2374" i="2"/>
  <c r="H2374" i="2"/>
  <c r="I2374" i="2"/>
  <c r="O2374" i="2"/>
  <c r="J2374" i="2"/>
  <c r="K2374" i="2"/>
  <c r="L2374" i="2"/>
  <c r="P2374" i="2"/>
  <c r="Q2374" i="2"/>
  <c r="R2374" i="2"/>
  <c r="M2374" i="2"/>
  <c r="E2375" i="2"/>
  <c r="F2375" i="2"/>
  <c r="G2375" i="2"/>
  <c r="H2375" i="2"/>
  <c r="I2375" i="2"/>
  <c r="O2375" i="2"/>
  <c r="J2375" i="2"/>
  <c r="K2375" i="2"/>
  <c r="L2375" i="2"/>
  <c r="P2375" i="2"/>
  <c r="Q2375" i="2"/>
  <c r="R2375" i="2"/>
  <c r="M2375" i="2"/>
  <c r="E2376" i="2"/>
  <c r="F2376" i="2"/>
  <c r="G2376" i="2"/>
  <c r="H2376" i="2"/>
  <c r="I2376" i="2"/>
  <c r="O2376" i="2"/>
  <c r="J2376" i="2"/>
  <c r="K2376" i="2"/>
  <c r="L2376" i="2"/>
  <c r="P2376" i="2"/>
  <c r="Q2376" i="2"/>
  <c r="R2376" i="2"/>
  <c r="M2376" i="2"/>
  <c r="E2377" i="2"/>
  <c r="F2377" i="2"/>
  <c r="G2377" i="2"/>
  <c r="H2377" i="2"/>
  <c r="I2377" i="2"/>
  <c r="O2377" i="2"/>
  <c r="J2377" i="2"/>
  <c r="K2377" i="2"/>
  <c r="L2377" i="2"/>
  <c r="P2377" i="2"/>
  <c r="Q2377" i="2"/>
  <c r="R2377" i="2"/>
  <c r="M2377" i="2"/>
  <c r="E2378" i="2"/>
  <c r="F2378" i="2"/>
  <c r="G2378" i="2"/>
  <c r="H2378" i="2"/>
  <c r="I2378" i="2"/>
  <c r="O2378" i="2"/>
  <c r="J2378" i="2"/>
  <c r="K2378" i="2"/>
  <c r="L2378" i="2"/>
  <c r="P2378" i="2"/>
  <c r="Q2378" i="2"/>
  <c r="R2378" i="2"/>
  <c r="M2378" i="2"/>
  <c r="E2379" i="2"/>
  <c r="F2379" i="2"/>
  <c r="G2379" i="2"/>
  <c r="H2379" i="2"/>
  <c r="I2379" i="2"/>
  <c r="O2379" i="2"/>
  <c r="J2379" i="2"/>
  <c r="K2379" i="2"/>
  <c r="L2379" i="2"/>
  <c r="P2379" i="2"/>
  <c r="Q2379" i="2"/>
  <c r="R2379" i="2"/>
  <c r="M2379" i="2"/>
  <c r="E2380" i="2"/>
  <c r="F2380" i="2"/>
  <c r="G2380" i="2"/>
  <c r="H2380" i="2"/>
  <c r="I2380" i="2"/>
  <c r="O2380" i="2"/>
  <c r="J2380" i="2"/>
  <c r="K2380" i="2"/>
  <c r="L2380" i="2"/>
  <c r="P2380" i="2"/>
  <c r="Q2380" i="2"/>
  <c r="R2380" i="2"/>
  <c r="M2380" i="2"/>
  <c r="E2381" i="2"/>
  <c r="F2381" i="2"/>
  <c r="G2381" i="2"/>
  <c r="H2381" i="2"/>
  <c r="I2381" i="2"/>
  <c r="O2381" i="2"/>
  <c r="J2381" i="2"/>
  <c r="K2381" i="2"/>
  <c r="L2381" i="2"/>
  <c r="P2381" i="2"/>
  <c r="Q2381" i="2"/>
  <c r="R2381" i="2"/>
  <c r="M2381" i="2"/>
  <c r="E2382" i="2"/>
  <c r="F2382" i="2"/>
  <c r="G2382" i="2"/>
  <c r="H2382" i="2"/>
  <c r="I2382" i="2"/>
  <c r="O2382" i="2"/>
  <c r="J2382" i="2"/>
  <c r="K2382" i="2"/>
  <c r="L2382" i="2"/>
  <c r="P2382" i="2"/>
  <c r="Q2382" i="2"/>
  <c r="R2382" i="2"/>
  <c r="M2382" i="2"/>
  <c r="E2383" i="2"/>
  <c r="F2383" i="2"/>
  <c r="G2383" i="2"/>
  <c r="H2383" i="2"/>
  <c r="I2383" i="2"/>
  <c r="O2383" i="2"/>
  <c r="J2383" i="2"/>
  <c r="K2383" i="2"/>
  <c r="L2383" i="2"/>
  <c r="P2383" i="2"/>
  <c r="Q2383" i="2"/>
  <c r="R2383" i="2"/>
  <c r="M2383" i="2"/>
  <c r="E2384" i="2"/>
  <c r="F2384" i="2"/>
  <c r="G2384" i="2"/>
  <c r="H2384" i="2"/>
  <c r="I2384" i="2"/>
  <c r="O2384" i="2"/>
  <c r="J2384" i="2"/>
  <c r="K2384" i="2"/>
  <c r="L2384" i="2"/>
  <c r="P2384" i="2"/>
  <c r="Q2384" i="2"/>
  <c r="R2384" i="2"/>
  <c r="M2384" i="2"/>
  <c r="E2385" i="2"/>
  <c r="F2385" i="2"/>
  <c r="G2385" i="2"/>
  <c r="H2385" i="2"/>
  <c r="I2385" i="2"/>
  <c r="O2385" i="2"/>
  <c r="J2385" i="2"/>
  <c r="K2385" i="2"/>
  <c r="L2385" i="2"/>
  <c r="P2385" i="2"/>
  <c r="Q2385" i="2"/>
  <c r="R2385" i="2"/>
  <c r="M2385" i="2"/>
  <c r="E2386" i="2"/>
  <c r="F2386" i="2"/>
  <c r="G2386" i="2"/>
  <c r="H2386" i="2"/>
  <c r="I2386" i="2"/>
  <c r="O2386" i="2"/>
  <c r="J2386" i="2"/>
  <c r="K2386" i="2"/>
  <c r="L2386" i="2"/>
  <c r="P2386" i="2"/>
  <c r="Q2386" i="2"/>
  <c r="R2386" i="2"/>
  <c r="M2386" i="2"/>
  <c r="E2387" i="2"/>
  <c r="F2387" i="2"/>
  <c r="G2387" i="2"/>
  <c r="H2387" i="2"/>
  <c r="I2387" i="2"/>
  <c r="O2387" i="2"/>
  <c r="J2387" i="2"/>
  <c r="K2387" i="2"/>
  <c r="L2387" i="2"/>
  <c r="P2387" i="2"/>
  <c r="Q2387" i="2"/>
  <c r="R2387" i="2"/>
  <c r="M2387" i="2"/>
  <c r="E2388" i="2"/>
  <c r="F2388" i="2"/>
  <c r="G2388" i="2"/>
  <c r="H2388" i="2"/>
  <c r="I2388" i="2"/>
  <c r="O2388" i="2"/>
  <c r="J2388" i="2"/>
  <c r="K2388" i="2"/>
  <c r="L2388" i="2"/>
  <c r="P2388" i="2"/>
  <c r="Q2388" i="2"/>
  <c r="R2388" i="2"/>
  <c r="M2388" i="2"/>
  <c r="E2389" i="2"/>
  <c r="F2389" i="2"/>
  <c r="G2389" i="2"/>
  <c r="H2389" i="2"/>
  <c r="I2389" i="2"/>
  <c r="O2389" i="2"/>
  <c r="J2389" i="2"/>
  <c r="K2389" i="2"/>
  <c r="L2389" i="2"/>
  <c r="P2389" i="2"/>
  <c r="Q2389" i="2"/>
  <c r="R2389" i="2"/>
  <c r="M2389" i="2"/>
  <c r="E2390" i="2"/>
  <c r="F2390" i="2"/>
  <c r="G2390" i="2"/>
  <c r="H2390" i="2"/>
  <c r="I2390" i="2"/>
  <c r="O2390" i="2"/>
  <c r="J2390" i="2"/>
  <c r="K2390" i="2"/>
  <c r="L2390" i="2"/>
  <c r="P2390" i="2"/>
  <c r="Q2390" i="2"/>
  <c r="R2390" i="2"/>
  <c r="M2390" i="2"/>
  <c r="E2391" i="2"/>
  <c r="F2391" i="2"/>
  <c r="G2391" i="2"/>
  <c r="H2391" i="2"/>
  <c r="I2391" i="2"/>
  <c r="O2391" i="2"/>
  <c r="J2391" i="2"/>
  <c r="K2391" i="2"/>
  <c r="L2391" i="2"/>
  <c r="P2391" i="2"/>
  <c r="Q2391" i="2"/>
  <c r="R2391" i="2"/>
  <c r="M2391" i="2"/>
  <c r="E2392" i="2"/>
  <c r="F2392" i="2"/>
  <c r="G2392" i="2"/>
  <c r="H2392" i="2"/>
  <c r="I2392" i="2"/>
  <c r="O2392" i="2"/>
  <c r="J2392" i="2"/>
  <c r="K2392" i="2"/>
  <c r="L2392" i="2"/>
  <c r="P2392" i="2"/>
  <c r="Q2392" i="2"/>
  <c r="R2392" i="2"/>
  <c r="M2392" i="2"/>
  <c r="E2393" i="2"/>
  <c r="F2393" i="2"/>
  <c r="G2393" i="2"/>
  <c r="H2393" i="2"/>
  <c r="I2393" i="2"/>
  <c r="O2393" i="2"/>
  <c r="J2393" i="2"/>
  <c r="K2393" i="2"/>
  <c r="L2393" i="2"/>
  <c r="P2393" i="2"/>
  <c r="Q2393" i="2"/>
  <c r="R2393" i="2"/>
  <c r="M2393" i="2"/>
  <c r="E2394" i="2"/>
  <c r="F2394" i="2"/>
  <c r="G2394" i="2"/>
  <c r="H2394" i="2"/>
  <c r="I2394" i="2"/>
  <c r="O2394" i="2"/>
  <c r="J2394" i="2"/>
  <c r="K2394" i="2"/>
  <c r="L2394" i="2"/>
  <c r="P2394" i="2"/>
  <c r="Q2394" i="2"/>
  <c r="R2394" i="2"/>
  <c r="M2394" i="2"/>
  <c r="E2395" i="2"/>
  <c r="F2395" i="2"/>
  <c r="G2395" i="2"/>
  <c r="H2395" i="2"/>
  <c r="I2395" i="2"/>
  <c r="O2395" i="2"/>
  <c r="J2395" i="2"/>
  <c r="K2395" i="2"/>
  <c r="L2395" i="2"/>
  <c r="P2395" i="2"/>
  <c r="Q2395" i="2"/>
  <c r="R2395" i="2"/>
  <c r="M2395" i="2"/>
  <c r="E2396" i="2"/>
  <c r="F2396" i="2"/>
  <c r="G2396" i="2"/>
  <c r="H2396" i="2"/>
  <c r="I2396" i="2"/>
  <c r="O2396" i="2"/>
  <c r="J2396" i="2"/>
  <c r="K2396" i="2"/>
  <c r="L2396" i="2"/>
  <c r="P2396" i="2"/>
  <c r="Q2396" i="2"/>
  <c r="R2396" i="2"/>
  <c r="M2396" i="2"/>
  <c r="E2397" i="2"/>
  <c r="F2397" i="2"/>
  <c r="G2397" i="2"/>
  <c r="H2397" i="2"/>
  <c r="I2397" i="2"/>
  <c r="O2397" i="2"/>
  <c r="J2397" i="2"/>
  <c r="K2397" i="2"/>
  <c r="L2397" i="2"/>
  <c r="P2397" i="2"/>
  <c r="Q2397" i="2"/>
  <c r="R2397" i="2"/>
  <c r="M2397" i="2"/>
  <c r="E2398" i="2"/>
  <c r="F2398" i="2"/>
  <c r="G2398" i="2"/>
  <c r="H2398" i="2"/>
  <c r="I2398" i="2"/>
  <c r="O2398" i="2"/>
  <c r="J2398" i="2"/>
  <c r="K2398" i="2"/>
  <c r="L2398" i="2"/>
  <c r="P2398" i="2"/>
  <c r="Q2398" i="2"/>
  <c r="R2398" i="2"/>
  <c r="M2398" i="2"/>
  <c r="E2399" i="2"/>
  <c r="F2399" i="2"/>
  <c r="G2399" i="2"/>
  <c r="H2399" i="2"/>
  <c r="I2399" i="2"/>
  <c r="O2399" i="2"/>
  <c r="J2399" i="2"/>
  <c r="K2399" i="2"/>
  <c r="L2399" i="2"/>
  <c r="P2399" i="2"/>
  <c r="Q2399" i="2"/>
  <c r="R2399" i="2"/>
  <c r="M2399" i="2"/>
  <c r="E2400" i="2"/>
  <c r="F2400" i="2"/>
  <c r="G2400" i="2"/>
  <c r="H2400" i="2"/>
  <c r="I2400" i="2"/>
  <c r="O2400" i="2"/>
  <c r="J2400" i="2"/>
  <c r="K2400" i="2"/>
  <c r="L2400" i="2"/>
  <c r="P2400" i="2"/>
  <c r="Q2400" i="2"/>
  <c r="R2400" i="2"/>
  <c r="M2400" i="2"/>
  <c r="E2401" i="2"/>
  <c r="F2401" i="2"/>
  <c r="G2401" i="2"/>
  <c r="H2401" i="2"/>
  <c r="I2401" i="2"/>
  <c r="O2401" i="2"/>
  <c r="J2401" i="2"/>
  <c r="K2401" i="2"/>
  <c r="L2401" i="2"/>
  <c r="P2401" i="2"/>
  <c r="Q2401" i="2"/>
  <c r="R2401" i="2"/>
  <c r="M2401" i="2"/>
  <c r="E2402" i="2"/>
  <c r="F2402" i="2"/>
  <c r="G2402" i="2"/>
  <c r="H2402" i="2"/>
  <c r="I2402" i="2"/>
  <c r="O2402" i="2"/>
  <c r="J2402" i="2"/>
  <c r="K2402" i="2"/>
  <c r="L2402" i="2"/>
  <c r="P2402" i="2"/>
  <c r="Q2402" i="2"/>
  <c r="R2402" i="2"/>
  <c r="M2402" i="2"/>
  <c r="E2403" i="2"/>
  <c r="F2403" i="2"/>
  <c r="G2403" i="2"/>
  <c r="H2403" i="2"/>
  <c r="I2403" i="2"/>
  <c r="O2403" i="2"/>
  <c r="J2403" i="2"/>
  <c r="K2403" i="2"/>
  <c r="L2403" i="2"/>
  <c r="P2403" i="2"/>
  <c r="Q2403" i="2"/>
  <c r="R2403" i="2"/>
  <c r="M2403" i="2"/>
  <c r="E2404" i="2"/>
  <c r="F2404" i="2"/>
  <c r="G2404" i="2"/>
  <c r="H2404" i="2"/>
  <c r="I2404" i="2"/>
  <c r="O2404" i="2"/>
  <c r="J2404" i="2"/>
  <c r="K2404" i="2"/>
  <c r="L2404" i="2"/>
  <c r="P2404" i="2"/>
  <c r="Q2404" i="2"/>
  <c r="R2404" i="2"/>
  <c r="M2404" i="2"/>
  <c r="E2405" i="2"/>
  <c r="F2405" i="2"/>
  <c r="G2405" i="2"/>
  <c r="H2405" i="2"/>
  <c r="I2405" i="2"/>
  <c r="O2405" i="2"/>
  <c r="J2405" i="2"/>
  <c r="K2405" i="2"/>
  <c r="L2405" i="2"/>
  <c r="P2405" i="2"/>
  <c r="Q2405" i="2"/>
  <c r="R2405" i="2"/>
  <c r="M2405" i="2"/>
  <c r="E2406" i="2"/>
  <c r="F2406" i="2"/>
  <c r="G2406" i="2"/>
  <c r="H2406" i="2"/>
  <c r="I2406" i="2"/>
  <c r="O2406" i="2"/>
  <c r="J2406" i="2"/>
  <c r="K2406" i="2"/>
  <c r="L2406" i="2"/>
  <c r="P2406" i="2"/>
  <c r="Q2406" i="2"/>
  <c r="R2406" i="2"/>
  <c r="M2406" i="2"/>
  <c r="E2407" i="2"/>
  <c r="F2407" i="2"/>
  <c r="G2407" i="2"/>
  <c r="H2407" i="2"/>
  <c r="I2407" i="2"/>
  <c r="O2407" i="2"/>
  <c r="J2407" i="2"/>
  <c r="K2407" i="2"/>
  <c r="L2407" i="2"/>
  <c r="P2407" i="2"/>
  <c r="Q2407" i="2"/>
  <c r="R2407" i="2"/>
  <c r="M2407" i="2"/>
  <c r="E2408" i="2"/>
  <c r="F2408" i="2"/>
  <c r="G2408" i="2"/>
  <c r="H2408" i="2"/>
  <c r="I2408" i="2"/>
  <c r="O2408" i="2"/>
  <c r="J2408" i="2"/>
  <c r="K2408" i="2"/>
  <c r="L2408" i="2"/>
  <c r="P2408" i="2"/>
  <c r="Q2408" i="2"/>
  <c r="R2408" i="2"/>
  <c r="M2408" i="2"/>
  <c r="E2409" i="2"/>
  <c r="F2409" i="2"/>
  <c r="G2409" i="2"/>
  <c r="H2409" i="2"/>
  <c r="I2409" i="2"/>
  <c r="O2409" i="2"/>
  <c r="J2409" i="2"/>
  <c r="K2409" i="2"/>
  <c r="L2409" i="2"/>
  <c r="P2409" i="2"/>
  <c r="Q2409" i="2"/>
  <c r="R2409" i="2"/>
  <c r="M2409" i="2"/>
  <c r="E2410" i="2"/>
  <c r="F2410" i="2"/>
  <c r="G2410" i="2"/>
  <c r="H2410" i="2"/>
  <c r="I2410" i="2"/>
  <c r="O2410" i="2"/>
  <c r="J2410" i="2"/>
  <c r="K2410" i="2"/>
  <c r="L2410" i="2"/>
  <c r="P2410" i="2"/>
  <c r="Q2410" i="2"/>
  <c r="R2410" i="2"/>
  <c r="M2410" i="2"/>
  <c r="E2411" i="2"/>
  <c r="F2411" i="2"/>
  <c r="G2411" i="2"/>
  <c r="H2411" i="2"/>
  <c r="I2411" i="2"/>
  <c r="O2411" i="2"/>
  <c r="J2411" i="2"/>
  <c r="K2411" i="2"/>
  <c r="L2411" i="2"/>
  <c r="P2411" i="2"/>
  <c r="Q2411" i="2"/>
  <c r="R2411" i="2"/>
  <c r="M2411" i="2"/>
  <c r="E2412" i="2"/>
  <c r="F2412" i="2"/>
  <c r="G2412" i="2"/>
  <c r="H2412" i="2"/>
  <c r="I2412" i="2"/>
  <c r="O2412" i="2"/>
  <c r="J2412" i="2"/>
  <c r="K2412" i="2"/>
  <c r="L2412" i="2"/>
  <c r="P2412" i="2"/>
  <c r="Q2412" i="2"/>
  <c r="R2412" i="2"/>
  <c r="M2412" i="2"/>
  <c r="E2413" i="2"/>
  <c r="F2413" i="2"/>
  <c r="G2413" i="2"/>
  <c r="H2413" i="2"/>
  <c r="I2413" i="2"/>
  <c r="O2413" i="2"/>
  <c r="J2413" i="2"/>
  <c r="K2413" i="2"/>
  <c r="L2413" i="2"/>
  <c r="P2413" i="2"/>
  <c r="Q2413" i="2"/>
  <c r="R2413" i="2"/>
  <c r="M2413" i="2"/>
  <c r="E2414" i="2"/>
  <c r="F2414" i="2"/>
  <c r="G2414" i="2"/>
  <c r="H2414" i="2"/>
  <c r="I2414" i="2"/>
  <c r="O2414" i="2"/>
  <c r="J2414" i="2"/>
  <c r="K2414" i="2"/>
  <c r="L2414" i="2"/>
  <c r="P2414" i="2"/>
  <c r="Q2414" i="2"/>
  <c r="R2414" i="2"/>
  <c r="M2414" i="2"/>
  <c r="E2415" i="2"/>
  <c r="F2415" i="2"/>
  <c r="G2415" i="2"/>
  <c r="H2415" i="2"/>
  <c r="I2415" i="2"/>
  <c r="O2415" i="2"/>
  <c r="J2415" i="2"/>
  <c r="K2415" i="2"/>
  <c r="L2415" i="2"/>
  <c r="P2415" i="2"/>
  <c r="Q2415" i="2"/>
  <c r="R2415" i="2"/>
  <c r="M2415" i="2"/>
  <c r="E2416" i="2"/>
  <c r="F2416" i="2"/>
  <c r="G2416" i="2"/>
  <c r="H2416" i="2"/>
  <c r="I2416" i="2"/>
  <c r="O2416" i="2"/>
  <c r="J2416" i="2"/>
  <c r="K2416" i="2"/>
  <c r="L2416" i="2"/>
  <c r="P2416" i="2"/>
  <c r="Q2416" i="2"/>
  <c r="R2416" i="2"/>
  <c r="M2416" i="2"/>
  <c r="E2417" i="2"/>
  <c r="F2417" i="2"/>
  <c r="G2417" i="2"/>
  <c r="H2417" i="2"/>
  <c r="I2417" i="2"/>
  <c r="O2417" i="2"/>
  <c r="J2417" i="2"/>
  <c r="K2417" i="2"/>
  <c r="L2417" i="2"/>
  <c r="P2417" i="2"/>
  <c r="Q2417" i="2"/>
  <c r="R2417" i="2"/>
  <c r="M2417" i="2"/>
  <c r="E2418" i="2"/>
  <c r="F2418" i="2"/>
  <c r="G2418" i="2"/>
  <c r="H2418" i="2"/>
  <c r="I2418" i="2"/>
  <c r="O2418" i="2"/>
  <c r="J2418" i="2"/>
  <c r="K2418" i="2"/>
  <c r="L2418" i="2"/>
  <c r="P2418" i="2"/>
  <c r="Q2418" i="2"/>
  <c r="R2418" i="2"/>
  <c r="M2418" i="2"/>
  <c r="E2419" i="2"/>
  <c r="F2419" i="2"/>
  <c r="G2419" i="2"/>
  <c r="H2419" i="2"/>
  <c r="I2419" i="2"/>
  <c r="O2419" i="2"/>
  <c r="J2419" i="2"/>
  <c r="K2419" i="2"/>
  <c r="L2419" i="2"/>
  <c r="P2419" i="2"/>
  <c r="Q2419" i="2"/>
  <c r="R2419" i="2"/>
  <c r="M2419" i="2"/>
  <c r="E2420" i="2"/>
  <c r="F2420" i="2"/>
  <c r="G2420" i="2"/>
  <c r="H2420" i="2"/>
  <c r="I2420" i="2"/>
  <c r="O2420" i="2"/>
  <c r="J2420" i="2"/>
  <c r="K2420" i="2"/>
  <c r="L2420" i="2"/>
  <c r="P2420" i="2"/>
  <c r="Q2420" i="2"/>
  <c r="R2420" i="2"/>
  <c r="M2420" i="2"/>
  <c r="E2421" i="2"/>
  <c r="F2421" i="2"/>
  <c r="G2421" i="2"/>
  <c r="H2421" i="2"/>
  <c r="I2421" i="2"/>
  <c r="O2421" i="2"/>
  <c r="J2421" i="2"/>
  <c r="K2421" i="2"/>
  <c r="L2421" i="2"/>
  <c r="P2421" i="2"/>
  <c r="Q2421" i="2"/>
  <c r="R2421" i="2"/>
  <c r="M2421" i="2"/>
  <c r="E2422" i="2"/>
  <c r="F2422" i="2"/>
  <c r="G2422" i="2"/>
  <c r="H2422" i="2"/>
  <c r="I2422" i="2"/>
  <c r="O2422" i="2"/>
  <c r="J2422" i="2"/>
  <c r="K2422" i="2"/>
  <c r="L2422" i="2"/>
  <c r="P2422" i="2"/>
  <c r="Q2422" i="2"/>
  <c r="R2422" i="2"/>
  <c r="M2422" i="2"/>
  <c r="E2423" i="2"/>
  <c r="F2423" i="2"/>
  <c r="G2423" i="2"/>
  <c r="H2423" i="2"/>
  <c r="I2423" i="2"/>
  <c r="O2423" i="2"/>
  <c r="J2423" i="2"/>
  <c r="K2423" i="2"/>
  <c r="L2423" i="2"/>
  <c r="P2423" i="2"/>
  <c r="Q2423" i="2"/>
  <c r="R2423" i="2"/>
  <c r="M2423" i="2"/>
  <c r="E2424" i="2"/>
  <c r="F2424" i="2"/>
  <c r="G2424" i="2"/>
  <c r="H2424" i="2"/>
  <c r="I2424" i="2"/>
  <c r="O2424" i="2"/>
  <c r="J2424" i="2"/>
  <c r="K2424" i="2"/>
  <c r="L2424" i="2"/>
  <c r="P2424" i="2"/>
  <c r="Q2424" i="2"/>
  <c r="R2424" i="2"/>
  <c r="M2424" i="2"/>
  <c r="E2425" i="2"/>
  <c r="F2425" i="2"/>
  <c r="G2425" i="2"/>
  <c r="H2425" i="2"/>
  <c r="I2425" i="2"/>
  <c r="O2425" i="2"/>
  <c r="J2425" i="2"/>
  <c r="K2425" i="2"/>
  <c r="L2425" i="2"/>
  <c r="P2425" i="2"/>
  <c r="Q2425" i="2"/>
  <c r="R2425" i="2"/>
  <c r="M2425" i="2"/>
  <c r="E2426" i="2"/>
  <c r="F2426" i="2"/>
  <c r="G2426" i="2"/>
  <c r="H2426" i="2"/>
  <c r="I2426" i="2"/>
  <c r="O2426" i="2"/>
  <c r="J2426" i="2"/>
  <c r="K2426" i="2"/>
  <c r="L2426" i="2"/>
  <c r="P2426" i="2"/>
  <c r="Q2426" i="2"/>
  <c r="R2426" i="2"/>
  <c r="M2426" i="2"/>
  <c r="E2427" i="2"/>
  <c r="F2427" i="2"/>
  <c r="G2427" i="2"/>
  <c r="H2427" i="2"/>
  <c r="I2427" i="2"/>
  <c r="O2427" i="2"/>
  <c r="J2427" i="2"/>
  <c r="K2427" i="2"/>
  <c r="L2427" i="2"/>
  <c r="P2427" i="2"/>
  <c r="Q2427" i="2"/>
  <c r="R2427" i="2"/>
  <c r="M2427" i="2"/>
  <c r="E2428" i="2"/>
  <c r="F2428" i="2"/>
  <c r="G2428" i="2"/>
  <c r="H2428" i="2"/>
  <c r="I2428" i="2"/>
  <c r="O2428" i="2"/>
  <c r="J2428" i="2"/>
  <c r="K2428" i="2"/>
  <c r="L2428" i="2"/>
  <c r="P2428" i="2"/>
  <c r="Q2428" i="2"/>
  <c r="R2428" i="2"/>
  <c r="M2428" i="2"/>
  <c r="E2429" i="2"/>
  <c r="F2429" i="2"/>
  <c r="G2429" i="2"/>
  <c r="H2429" i="2"/>
  <c r="I2429" i="2"/>
  <c r="O2429" i="2"/>
  <c r="J2429" i="2"/>
  <c r="K2429" i="2"/>
  <c r="L2429" i="2"/>
  <c r="P2429" i="2"/>
  <c r="Q2429" i="2"/>
  <c r="R2429" i="2"/>
  <c r="M2429" i="2"/>
  <c r="E2430" i="2"/>
  <c r="F2430" i="2"/>
  <c r="G2430" i="2"/>
  <c r="H2430" i="2"/>
  <c r="I2430" i="2"/>
  <c r="O2430" i="2"/>
  <c r="J2430" i="2"/>
  <c r="K2430" i="2"/>
  <c r="L2430" i="2"/>
  <c r="P2430" i="2"/>
  <c r="Q2430" i="2"/>
  <c r="R2430" i="2"/>
  <c r="M2430" i="2"/>
  <c r="E2431" i="2"/>
  <c r="F2431" i="2"/>
  <c r="G2431" i="2"/>
  <c r="H2431" i="2"/>
  <c r="I2431" i="2"/>
  <c r="O2431" i="2"/>
  <c r="J2431" i="2"/>
  <c r="K2431" i="2"/>
  <c r="L2431" i="2"/>
  <c r="P2431" i="2"/>
  <c r="Q2431" i="2"/>
  <c r="R2431" i="2"/>
  <c r="M2431" i="2"/>
  <c r="E2432" i="2"/>
  <c r="F2432" i="2"/>
  <c r="G2432" i="2"/>
  <c r="H2432" i="2"/>
  <c r="I2432" i="2"/>
  <c r="O2432" i="2"/>
  <c r="J2432" i="2"/>
  <c r="K2432" i="2"/>
  <c r="L2432" i="2"/>
  <c r="P2432" i="2"/>
  <c r="Q2432" i="2"/>
  <c r="R2432" i="2"/>
  <c r="M2432" i="2"/>
  <c r="E2433" i="2"/>
  <c r="F2433" i="2"/>
  <c r="G2433" i="2"/>
  <c r="H2433" i="2"/>
  <c r="I2433" i="2"/>
  <c r="O2433" i="2"/>
  <c r="J2433" i="2"/>
  <c r="K2433" i="2"/>
  <c r="L2433" i="2"/>
  <c r="P2433" i="2"/>
  <c r="Q2433" i="2"/>
  <c r="R2433" i="2"/>
  <c r="M2433" i="2"/>
  <c r="E2434" i="2"/>
  <c r="F2434" i="2"/>
  <c r="G2434" i="2"/>
  <c r="H2434" i="2"/>
  <c r="I2434" i="2"/>
  <c r="O2434" i="2"/>
  <c r="J2434" i="2"/>
  <c r="K2434" i="2"/>
  <c r="L2434" i="2"/>
  <c r="P2434" i="2"/>
  <c r="Q2434" i="2"/>
  <c r="R2434" i="2"/>
  <c r="M2434" i="2"/>
  <c r="E2435" i="2"/>
  <c r="F2435" i="2"/>
  <c r="G2435" i="2"/>
  <c r="H2435" i="2"/>
  <c r="I2435" i="2"/>
  <c r="O2435" i="2"/>
  <c r="J2435" i="2"/>
  <c r="K2435" i="2"/>
  <c r="L2435" i="2"/>
  <c r="P2435" i="2"/>
  <c r="Q2435" i="2"/>
  <c r="R2435" i="2"/>
  <c r="M2435" i="2"/>
  <c r="E2436" i="2"/>
  <c r="F2436" i="2"/>
  <c r="G2436" i="2"/>
  <c r="H2436" i="2"/>
  <c r="I2436" i="2"/>
  <c r="O2436" i="2"/>
  <c r="J2436" i="2"/>
  <c r="K2436" i="2"/>
  <c r="L2436" i="2"/>
  <c r="P2436" i="2"/>
  <c r="Q2436" i="2"/>
  <c r="R2436" i="2"/>
  <c r="M2436" i="2"/>
  <c r="E2437" i="2"/>
  <c r="F2437" i="2"/>
  <c r="G2437" i="2"/>
  <c r="H2437" i="2"/>
  <c r="I2437" i="2"/>
  <c r="O2437" i="2"/>
  <c r="J2437" i="2"/>
  <c r="K2437" i="2"/>
  <c r="L2437" i="2"/>
  <c r="P2437" i="2"/>
  <c r="Q2437" i="2"/>
  <c r="R2437" i="2"/>
  <c r="M2437" i="2"/>
  <c r="E2438" i="2"/>
  <c r="F2438" i="2"/>
  <c r="G2438" i="2"/>
  <c r="H2438" i="2"/>
  <c r="I2438" i="2"/>
  <c r="O2438" i="2"/>
  <c r="J2438" i="2"/>
  <c r="K2438" i="2"/>
  <c r="L2438" i="2"/>
  <c r="P2438" i="2"/>
  <c r="Q2438" i="2"/>
  <c r="R2438" i="2"/>
  <c r="M2438" i="2"/>
  <c r="E2439" i="2"/>
  <c r="F2439" i="2"/>
  <c r="G2439" i="2"/>
  <c r="H2439" i="2"/>
  <c r="I2439" i="2"/>
  <c r="O2439" i="2"/>
  <c r="J2439" i="2"/>
  <c r="K2439" i="2"/>
  <c r="L2439" i="2"/>
  <c r="P2439" i="2"/>
  <c r="Q2439" i="2"/>
  <c r="R2439" i="2"/>
  <c r="M2439" i="2"/>
  <c r="E2440" i="2"/>
  <c r="F2440" i="2"/>
  <c r="G2440" i="2"/>
  <c r="H2440" i="2"/>
  <c r="I2440" i="2"/>
  <c r="O2440" i="2"/>
  <c r="J2440" i="2"/>
  <c r="K2440" i="2"/>
  <c r="L2440" i="2"/>
  <c r="P2440" i="2"/>
  <c r="Q2440" i="2"/>
  <c r="R2440" i="2"/>
  <c r="M2440" i="2"/>
  <c r="E2441" i="2"/>
  <c r="F2441" i="2"/>
  <c r="G2441" i="2"/>
  <c r="H2441" i="2"/>
  <c r="I2441" i="2"/>
  <c r="O2441" i="2"/>
  <c r="J2441" i="2"/>
  <c r="K2441" i="2"/>
  <c r="L2441" i="2"/>
  <c r="P2441" i="2"/>
  <c r="Q2441" i="2"/>
  <c r="R2441" i="2"/>
  <c r="M2441" i="2"/>
  <c r="E2442" i="2"/>
  <c r="F2442" i="2"/>
  <c r="G2442" i="2"/>
  <c r="H2442" i="2"/>
  <c r="I2442" i="2"/>
  <c r="O2442" i="2"/>
  <c r="J2442" i="2"/>
  <c r="K2442" i="2"/>
  <c r="L2442" i="2"/>
  <c r="P2442" i="2"/>
  <c r="Q2442" i="2"/>
  <c r="R2442" i="2"/>
  <c r="M2442" i="2"/>
  <c r="E2443" i="2"/>
  <c r="F2443" i="2"/>
  <c r="G2443" i="2"/>
  <c r="H2443" i="2"/>
  <c r="I2443" i="2"/>
  <c r="O2443" i="2"/>
  <c r="J2443" i="2"/>
  <c r="K2443" i="2"/>
  <c r="L2443" i="2"/>
  <c r="P2443" i="2"/>
  <c r="Q2443" i="2"/>
  <c r="R2443" i="2"/>
  <c r="M2443" i="2"/>
  <c r="E2444" i="2"/>
  <c r="F2444" i="2"/>
  <c r="G2444" i="2"/>
  <c r="H2444" i="2"/>
  <c r="I2444" i="2"/>
  <c r="O2444" i="2"/>
  <c r="J2444" i="2"/>
  <c r="K2444" i="2"/>
  <c r="L2444" i="2"/>
  <c r="P2444" i="2"/>
  <c r="Q2444" i="2"/>
  <c r="R2444" i="2"/>
  <c r="M2444" i="2"/>
  <c r="E2445" i="2"/>
  <c r="F2445" i="2"/>
  <c r="G2445" i="2"/>
  <c r="H2445" i="2"/>
  <c r="I2445" i="2"/>
  <c r="O2445" i="2"/>
  <c r="J2445" i="2"/>
  <c r="K2445" i="2"/>
  <c r="L2445" i="2"/>
  <c r="P2445" i="2"/>
  <c r="Q2445" i="2"/>
  <c r="R2445" i="2"/>
  <c r="M2445" i="2"/>
  <c r="E2446" i="2"/>
  <c r="F2446" i="2"/>
  <c r="G2446" i="2"/>
  <c r="H2446" i="2"/>
  <c r="I2446" i="2"/>
  <c r="O2446" i="2"/>
  <c r="J2446" i="2"/>
  <c r="K2446" i="2"/>
  <c r="L2446" i="2"/>
  <c r="P2446" i="2"/>
  <c r="Q2446" i="2"/>
  <c r="R2446" i="2"/>
  <c r="M2446" i="2"/>
  <c r="E2447" i="2"/>
  <c r="F2447" i="2"/>
  <c r="G2447" i="2"/>
  <c r="H2447" i="2"/>
  <c r="I2447" i="2"/>
  <c r="O2447" i="2"/>
  <c r="J2447" i="2"/>
  <c r="K2447" i="2"/>
  <c r="L2447" i="2"/>
  <c r="P2447" i="2"/>
  <c r="Q2447" i="2"/>
  <c r="R2447" i="2"/>
  <c r="M2447" i="2"/>
  <c r="E2448" i="2"/>
  <c r="F2448" i="2"/>
  <c r="G2448" i="2"/>
  <c r="H2448" i="2"/>
  <c r="I2448" i="2"/>
  <c r="O2448" i="2"/>
  <c r="J2448" i="2"/>
  <c r="K2448" i="2"/>
  <c r="L2448" i="2"/>
  <c r="P2448" i="2"/>
  <c r="Q2448" i="2"/>
  <c r="R2448" i="2"/>
  <c r="M2448" i="2"/>
  <c r="E2449" i="2"/>
  <c r="F2449" i="2"/>
  <c r="G2449" i="2"/>
  <c r="H2449" i="2"/>
  <c r="I2449" i="2"/>
  <c r="O2449" i="2"/>
  <c r="J2449" i="2"/>
  <c r="K2449" i="2"/>
  <c r="L2449" i="2"/>
  <c r="P2449" i="2"/>
  <c r="Q2449" i="2"/>
  <c r="R2449" i="2"/>
  <c r="M2449" i="2"/>
  <c r="E2450" i="2"/>
  <c r="F2450" i="2"/>
  <c r="G2450" i="2"/>
  <c r="H2450" i="2"/>
  <c r="I2450" i="2"/>
  <c r="O2450" i="2"/>
  <c r="J2450" i="2"/>
  <c r="K2450" i="2"/>
  <c r="L2450" i="2"/>
  <c r="P2450" i="2"/>
  <c r="Q2450" i="2"/>
  <c r="R2450" i="2"/>
  <c r="M2450" i="2"/>
  <c r="E2451" i="2"/>
  <c r="F2451" i="2"/>
  <c r="G2451" i="2"/>
  <c r="H2451" i="2"/>
  <c r="I2451" i="2"/>
  <c r="O2451" i="2"/>
  <c r="J2451" i="2"/>
  <c r="K2451" i="2"/>
  <c r="L2451" i="2"/>
  <c r="P2451" i="2"/>
  <c r="Q2451" i="2"/>
  <c r="R2451" i="2"/>
  <c r="M2451" i="2"/>
  <c r="E2452" i="2"/>
  <c r="F2452" i="2"/>
  <c r="G2452" i="2"/>
  <c r="H2452" i="2"/>
  <c r="I2452" i="2"/>
  <c r="O2452" i="2"/>
  <c r="J2452" i="2"/>
  <c r="K2452" i="2"/>
  <c r="L2452" i="2"/>
  <c r="P2452" i="2"/>
  <c r="Q2452" i="2"/>
  <c r="R2452" i="2"/>
  <c r="M2452" i="2"/>
  <c r="E2453" i="2"/>
  <c r="F2453" i="2"/>
  <c r="G2453" i="2"/>
  <c r="H2453" i="2"/>
  <c r="I2453" i="2"/>
  <c r="O2453" i="2"/>
  <c r="J2453" i="2"/>
  <c r="K2453" i="2"/>
  <c r="L2453" i="2"/>
  <c r="P2453" i="2"/>
  <c r="Q2453" i="2"/>
  <c r="R2453" i="2"/>
  <c r="M2453" i="2"/>
  <c r="E2454" i="2"/>
  <c r="F2454" i="2"/>
  <c r="G2454" i="2"/>
  <c r="H2454" i="2"/>
  <c r="I2454" i="2"/>
  <c r="O2454" i="2"/>
  <c r="J2454" i="2"/>
  <c r="K2454" i="2"/>
  <c r="L2454" i="2"/>
  <c r="P2454" i="2"/>
  <c r="Q2454" i="2"/>
  <c r="R2454" i="2"/>
  <c r="M2454" i="2"/>
  <c r="E2455" i="2"/>
  <c r="F2455" i="2"/>
  <c r="G2455" i="2"/>
  <c r="H2455" i="2"/>
  <c r="I2455" i="2"/>
  <c r="O2455" i="2"/>
  <c r="J2455" i="2"/>
  <c r="K2455" i="2"/>
  <c r="L2455" i="2"/>
  <c r="P2455" i="2"/>
  <c r="Q2455" i="2"/>
  <c r="R2455" i="2"/>
  <c r="M2455" i="2"/>
  <c r="E2456" i="2"/>
  <c r="F2456" i="2"/>
  <c r="G2456" i="2"/>
  <c r="H2456" i="2"/>
  <c r="I2456" i="2"/>
  <c r="O2456" i="2"/>
  <c r="J2456" i="2"/>
  <c r="K2456" i="2"/>
  <c r="L2456" i="2"/>
  <c r="P2456" i="2"/>
  <c r="Q2456" i="2"/>
  <c r="R2456" i="2"/>
  <c r="M2456" i="2"/>
  <c r="E2457" i="2"/>
  <c r="F2457" i="2"/>
  <c r="G2457" i="2"/>
  <c r="H2457" i="2"/>
  <c r="I2457" i="2"/>
  <c r="O2457" i="2"/>
  <c r="J2457" i="2"/>
  <c r="K2457" i="2"/>
  <c r="L2457" i="2"/>
  <c r="P2457" i="2"/>
  <c r="Q2457" i="2"/>
  <c r="R2457" i="2"/>
  <c r="M2457" i="2"/>
  <c r="E2458" i="2"/>
  <c r="F2458" i="2"/>
  <c r="G2458" i="2"/>
  <c r="H2458" i="2"/>
  <c r="I2458" i="2"/>
  <c r="O2458" i="2"/>
  <c r="J2458" i="2"/>
  <c r="K2458" i="2"/>
  <c r="L2458" i="2"/>
  <c r="P2458" i="2"/>
  <c r="Q2458" i="2"/>
  <c r="R2458" i="2"/>
  <c r="M2458" i="2"/>
  <c r="E2459" i="2"/>
  <c r="F2459" i="2"/>
  <c r="G2459" i="2"/>
  <c r="H2459" i="2"/>
  <c r="I2459" i="2"/>
  <c r="O2459" i="2"/>
  <c r="J2459" i="2"/>
  <c r="K2459" i="2"/>
  <c r="L2459" i="2"/>
  <c r="P2459" i="2"/>
  <c r="Q2459" i="2"/>
  <c r="R2459" i="2"/>
  <c r="M2459" i="2"/>
  <c r="E2460" i="2"/>
  <c r="F2460" i="2"/>
  <c r="G2460" i="2"/>
  <c r="H2460" i="2"/>
  <c r="I2460" i="2"/>
  <c r="O2460" i="2"/>
  <c r="J2460" i="2"/>
  <c r="K2460" i="2"/>
  <c r="L2460" i="2"/>
  <c r="P2460" i="2"/>
  <c r="Q2460" i="2"/>
  <c r="R2460" i="2"/>
  <c r="M2460" i="2"/>
  <c r="E2461" i="2"/>
  <c r="F2461" i="2"/>
  <c r="G2461" i="2"/>
  <c r="H2461" i="2"/>
  <c r="I2461" i="2"/>
  <c r="O2461" i="2"/>
  <c r="J2461" i="2"/>
  <c r="K2461" i="2"/>
  <c r="L2461" i="2"/>
  <c r="P2461" i="2"/>
  <c r="Q2461" i="2"/>
  <c r="R2461" i="2"/>
  <c r="M2461" i="2"/>
  <c r="E2462" i="2"/>
  <c r="F2462" i="2"/>
  <c r="G2462" i="2"/>
  <c r="H2462" i="2"/>
  <c r="I2462" i="2"/>
  <c r="O2462" i="2"/>
  <c r="J2462" i="2"/>
  <c r="K2462" i="2"/>
  <c r="L2462" i="2"/>
  <c r="P2462" i="2"/>
  <c r="Q2462" i="2"/>
  <c r="R2462" i="2"/>
  <c r="M2462" i="2"/>
  <c r="E2463" i="2"/>
  <c r="F2463" i="2"/>
  <c r="G2463" i="2"/>
  <c r="H2463" i="2"/>
  <c r="I2463" i="2"/>
  <c r="O2463" i="2"/>
  <c r="J2463" i="2"/>
  <c r="K2463" i="2"/>
  <c r="L2463" i="2"/>
  <c r="P2463" i="2"/>
  <c r="Q2463" i="2"/>
  <c r="R2463" i="2"/>
  <c r="M2463" i="2"/>
  <c r="E2464" i="2"/>
  <c r="F2464" i="2"/>
  <c r="G2464" i="2"/>
  <c r="H2464" i="2"/>
  <c r="I2464" i="2"/>
  <c r="O2464" i="2"/>
  <c r="J2464" i="2"/>
  <c r="K2464" i="2"/>
  <c r="L2464" i="2"/>
  <c r="P2464" i="2"/>
  <c r="Q2464" i="2"/>
  <c r="R2464" i="2"/>
  <c r="M2464" i="2"/>
  <c r="E2465" i="2"/>
  <c r="F2465" i="2"/>
  <c r="G2465" i="2"/>
  <c r="H2465" i="2"/>
  <c r="I2465" i="2"/>
  <c r="O2465" i="2"/>
  <c r="J2465" i="2"/>
  <c r="K2465" i="2"/>
  <c r="L2465" i="2"/>
  <c r="P2465" i="2"/>
  <c r="Q2465" i="2"/>
  <c r="R2465" i="2"/>
  <c r="M2465" i="2"/>
  <c r="E2466" i="2"/>
  <c r="F2466" i="2"/>
  <c r="G2466" i="2"/>
  <c r="H2466" i="2"/>
  <c r="I2466" i="2"/>
  <c r="O2466" i="2"/>
  <c r="J2466" i="2"/>
  <c r="K2466" i="2"/>
  <c r="L2466" i="2"/>
  <c r="P2466" i="2"/>
  <c r="Q2466" i="2"/>
  <c r="R2466" i="2"/>
  <c r="M2466" i="2"/>
  <c r="E2467" i="2"/>
  <c r="F2467" i="2"/>
  <c r="G2467" i="2"/>
  <c r="H2467" i="2"/>
  <c r="I2467" i="2"/>
  <c r="O2467" i="2"/>
  <c r="J2467" i="2"/>
  <c r="K2467" i="2"/>
  <c r="L2467" i="2"/>
  <c r="P2467" i="2"/>
  <c r="Q2467" i="2"/>
  <c r="R2467" i="2"/>
  <c r="M2467" i="2"/>
  <c r="E2468" i="2"/>
  <c r="F2468" i="2"/>
  <c r="G2468" i="2"/>
  <c r="H2468" i="2"/>
  <c r="I2468" i="2"/>
  <c r="O2468" i="2"/>
  <c r="J2468" i="2"/>
  <c r="K2468" i="2"/>
  <c r="L2468" i="2"/>
  <c r="P2468" i="2"/>
  <c r="Q2468" i="2"/>
  <c r="R2468" i="2"/>
  <c r="M2468" i="2"/>
  <c r="E2469" i="2"/>
  <c r="F2469" i="2"/>
  <c r="G2469" i="2"/>
  <c r="H2469" i="2"/>
  <c r="I2469" i="2"/>
  <c r="O2469" i="2"/>
  <c r="J2469" i="2"/>
  <c r="K2469" i="2"/>
  <c r="L2469" i="2"/>
  <c r="P2469" i="2"/>
  <c r="Q2469" i="2"/>
  <c r="R2469" i="2"/>
  <c r="M2469" i="2"/>
  <c r="E2470" i="2"/>
  <c r="F2470" i="2"/>
  <c r="G2470" i="2"/>
  <c r="H2470" i="2"/>
  <c r="I2470" i="2"/>
  <c r="O2470" i="2"/>
  <c r="J2470" i="2"/>
  <c r="K2470" i="2"/>
  <c r="L2470" i="2"/>
  <c r="P2470" i="2"/>
  <c r="Q2470" i="2"/>
  <c r="R2470" i="2"/>
  <c r="M2470" i="2"/>
  <c r="E2471" i="2"/>
  <c r="F2471" i="2"/>
  <c r="G2471" i="2"/>
  <c r="H2471" i="2"/>
  <c r="I2471" i="2"/>
  <c r="O2471" i="2"/>
  <c r="J2471" i="2"/>
  <c r="K2471" i="2"/>
  <c r="L2471" i="2"/>
  <c r="P2471" i="2"/>
  <c r="Q2471" i="2"/>
  <c r="R2471" i="2"/>
  <c r="M2471" i="2"/>
  <c r="E2472" i="2"/>
  <c r="F2472" i="2"/>
  <c r="G2472" i="2"/>
  <c r="H2472" i="2"/>
  <c r="I2472" i="2"/>
  <c r="O2472" i="2"/>
  <c r="J2472" i="2"/>
  <c r="K2472" i="2"/>
  <c r="L2472" i="2"/>
  <c r="P2472" i="2"/>
  <c r="Q2472" i="2"/>
  <c r="R2472" i="2"/>
  <c r="M2472" i="2"/>
  <c r="E2473" i="2"/>
  <c r="F2473" i="2"/>
  <c r="G2473" i="2"/>
  <c r="H2473" i="2"/>
  <c r="I2473" i="2"/>
  <c r="O2473" i="2"/>
  <c r="J2473" i="2"/>
  <c r="K2473" i="2"/>
  <c r="L2473" i="2"/>
  <c r="P2473" i="2"/>
  <c r="Q2473" i="2"/>
  <c r="R2473" i="2"/>
  <c r="M2473" i="2"/>
  <c r="E2474" i="2"/>
  <c r="F2474" i="2"/>
  <c r="G2474" i="2"/>
  <c r="H2474" i="2"/>
  <c r="I2474" i="2"/>
  <c r="O2474" i="2"/>
  <c r="J2474" i="2"/>
  <c r="K2474" i="2"/>
  <c r="L2474" i="2"/>
  <c r="P2474" i="2"/>
  <c r="Q2474" i="2"/>
  <c r="R2474" i="2"/>
  <c r="M2474" i="2"/>
  <c r="E2475" i="2"/>
  <c r="F2475" i="2"/>
  <c r="G2475" i="2"/>
  <c r="H2475" i="2"/>
  <c r="I2475" i="2"/>
  <c r="O2475" i="2"/>
  <c r="J2475" i="2"/>
  <c r="K2475" i="2"/>
  <c r="L2475" i="2"/>
  <c r="P2475" i="2"/>
  <c r="Q2475" i="2"/>
  <c r="R2475" i="2"/>
  <c r="M2475" i="2"/>
  <c r="E2476" i="2"/>
  <c r="F2476" i="2"/>
  <c r="G2476" i="2"/>
  <c r="H2476" i="2"/>
  <c r="I2476" i="2"/>
  <c r="O2476" i="2"/>
  <c r="J2476" i="2"/>
  <c r="K2476" i="2"/>
  <c r="L2476" i="2"/>
  <c r="P2476" i="2"/>
  <c r="Q2476" i="2"/>
  <c r="R2476" i="2"/>
  <c r="M2476" i="2"/>
  <c r="E2477" i="2"/>
  <c r="F2477" i="2"/>
  <c r="G2477" i="2"/>
  <c r="H2477" i="2"/>
  <c r="I2477" i="2"/>
  <c r="O2477" i="2"/>
  <c r="J2477" i="2"/>
  <c r="K2477" i="2"/>
  <c r="L2477" i="2"/>
  <c r="P2477" i="2"/>
  <c r="Q2477" i="2"/>
  <c r="R2477" i="2"/>
  <c r="M2477" i="2"/>
  <c r="E2478" i="2"/>
  <c r="F2478" i="2"/>
  <c r="G2478" i="2"/>
  <c r="H2478" i="2"/>
  <c r="I2478" i="2"/>
  <c r="O2478" i="2"/>
  <c r="J2478" i="2"/>
  <c r="K2478" i="2"/>
  <c r="L2478" i="2"/>
  <c r="P2478" i="2"/>
  <c r="Q2478" i="2"/>
  <c r="R2478" i="2"/>
  <c r="M2478" i="2"/>
  <c r="E2479" i="2"/>
  <c r="F2479" i="2"/>
  <c r="G2479" i="2"/>
  <c r="H2479" i="2"/>
  <c r="I2479" i="2"/>
  <c r="O2479" i="2"/>
  <c r="J2479" i="2"/>
  <c r="K2479" i="2"/>
  <c r="L2479" i="2"/>
  <c r="P2479" i="2"/>
  <c r="Q2479" i="2"/>
  <c r="R2479" i="2"/>
  <c r="M2479" i="2"/>
  <c r="E2480" i="2"/>
  <c r="F2480" i="2"/>
  <c r="G2480" i="2"/>
  <c r="H2480" i="2"/>
  <c r="I2480" i="2"/>
  <c r="O2480" i="2"/>
  <c r="J2480" i="2"/>
  <c r="K2480" i="2"/>
  <c r="L2480" i="2"/>
  <c r="P2480" i="2"/>
  <c r="Q2480" i="2"/>
  <c r="R2480" i="2"/>
  <c r="M2480" i="2"/>
  <c r="E2481" i="2"/>
  <c r="F2481" i="2"/>
  <c r="G2481" i="2"/>
  <c r="H2481" i="2"/>
  <c r="I2481" i="2"/>
  <c r="O2481" i="2"/>
  <c r="J2481" i="2"/>
  <c r="K2481" i="2"/>
  <c r="L2481" i="2"/>
  <c r="P2481" i="2"/>
  <c r="Q2481" i="2"/>
  <c r="R2481" i="2"/>
  <c r="M2481" i="2"/>
  <c r="E2482" i="2"/>
  <c r="F2482" i="2"/>
  <c r="G2482" i="2"/>
  <c r="H2482" i="2"/>
  <c r="I2482" i="2"/>
  <c r="O2482" i="2"/>
  <c r="J2482" i="2"/>
  <c r="K2482" i="2"/>
  <c r="L2482" i="2"/>
  <c r="P2482" i="2"/>
  <c r="Q2482" i="2"/>
  <c r="R2482" i="2"/>
  <c r="M2482" i="2"/>
  <c r="E2483" i="2"/>
  <c r="F2483" i="2"/>
  <c r="G2483" i="2"/>
  <c r="H2483" i="2"/>
  <c r="I2483" i="2"/>
  <c r="O2483" i="2"/>
  <c r="J2483" i="2"/>
  <c r="K2483" i="2"/>
  <c r="L2483" i="2"/>
  <c r="P2483" i="2"/>
  <c r="Q2483" i="2"/>
  <c r="R2483" i="2"/>
  <c r="M2483" i="2"/>
  <c r="E2484" i="2"/>
  <c r="F2484" i="2"/>
  <c r="G2484" i="2"/>
  <c r="H2484" i="2"/>
  <c r="I2484" i="2"/>
  <c r="O2484" i="2"/>
  <c r="J2484" i="2"/>
  <c r="K2484" i="2"/>
  <c r="L2484" i="2"/>
  <c r="P2484" i="2"/>
  <c r="Q2484" i="2"/>
  <c r="R2484" i="2"/>
  <c r="M2484" i="2"/>
  <c r="E2485" i="2"/>
  <c r="F2485" i="2"/>
  <c r="G2485" i="2"/>
  <c r="H2485" i="2"/>
  <c r="I2485" i="2"/>
  <c r="O2485" i="2"/>
  <c r="J2485" i="2"/>
  <c r="K2485" i="2"/>
  <c r="L2485" i="2"/>
  <c r="P2485" i="2"/>
  <c r="Q2485" i="2"/>
  <c r="R2485" i="2"/>
  <c r="M2485" i="2"/>
  <c r="E2486" i="2"/>
  <c r="F2486" i="2"/>
  <c r="G2486" i="2"/>
  <c r="H2486" i="2"/>
  <c r="I2486" i="2"/>
  <c r="O2486" i="2"/>
  <c r="J2486" i="2"/>
  <c r="K2486" i="2"/>
  <c r="L2486" i="2"/>
  <c r="P2486" i="2"/>
  <c r="Q2486" i="2"/>
  <c r="R2486" i="2"/>
  <c r="M2486" i="2"/>
  <c r="E2487" i="2"/>
  <c r="F2487" i="2"/>
  <c r="G2487" i="2"/>
  <c r="H2487" i="2"/>
  <c r="I2487" i="2"/>
  <c r="O2487" i="2"/>
  <c r="J2487" i="2"/>
  <c r="K2487" i="2"/>
  <c r="L2487" i="2"/>
  <c r="P2487" i="2"/>
  <c r="Q2487" i="2"/>
  <c r="R2487" i="2"/>
  <c r="M2487" i="2"/>
  <c r="E2488" i="2"/>
  <c r="F2488" i="2"/>
  <c r="G2488" i="2"/>
  <c r="H2488" i="2"/>
  <c r="I2488" i="2"/>
  <c r="O2488" i="2"/>
  <c r="J2488" i="2"/>
  <c r="K2488" i="2"/>
  <c r="L2488" i="2"/>
  <c r="P2488" i="2"/>
  <c r="Q2488" i="2"/>
  <c r="R2488" i="2"/>
  <c r="M2488" i="2"/>
  <c r="E2489" i="2"/>
  <c r="F2489" i="2"/>
  <c r="G2489" i="2"/>
  <c r="H2489" i="2"/>
  <c r="I2489" i="2"/>
  <c r="O2489" i="2"/>
  <c r="J2489" i="2"/>
  <c r="K2489" i="2"/>
  <c r="L2489" i="2"/>
  <c r="P2489" i="2"/>
  <c r="Q2489" i="2"/>
  <c r="R2489" i="2"/>
  <c r="M2489" i="2"/>
  <c r="E2490" i="2"/>
  <c r="F2490" i="2"/>
  <c r="G2490" i="2"/>
  <c r="H2490" i="2"/>
  <c r="I2490" i="2"/>
  <c r="O2490" i="2"/>
  <c r="J2490" i="2"/>
  <c r="K2490" i="2"/>
  <c r="L2490" i="2"/>
  <c r="P2490" i="2"/>
  <c r="Q2490" i="2"/>
  <c r="R2490" i="2"/>
  <c r="M2490" i="2"/>
  <c r="E2491" i="2"/>
  <c r="F2491" i="2"/>
  <c r="G2491" i="2"/>
  <c r="H2491" i="2"/>
  <c r="I2491" i="2"/>
  <c r="O2491" i="2"/>
  <c r="J2491" i="2"/>
  <c r="K2491" i="2"/>
  <c r="L2491" i="2"/>
  <c r="P2491" i="2"/>
  <c r="Q2491" i="2"/>
  <c r="R2491" i="2"/>
  <c r="M2491" i="2"/>
  <c r="E2492" i="2"/>
  <c r="F2492" i="2"/>
  <c r="G2492" i="2"/>
  <c r="H2492" i="2"/>
  <c r="I2492" i="2"/>
  <c r="O2492" i="2"/>
  <c r="J2492" i="2"/>
  <c r="K2492" i="2"/>
  <c r="L2492" i="2"/>
  <c r="P2492" i="2"/>
  <c r="Q2492" i="2"/>
  <c r="R2492" i="2"/>
  <c r="M2492" i="2"/>
  <c r="E2493" i="2"/>
  <c r="F2493" i="2"/>
  <c r="G2493" i="2"/>
  <c r="H2493" i="2"/>
  <c r="I2493" i="2"/>
  <c r="O2493" i="2"/>
  <c r="J2493" i="2"/>
  <c r="K2493" i="2"/>
  <c r="L2493" i="2"/>
  <c r="P2493" i="2"/>
  <c r="Q2493" i="2"/>
  <c r="R2493" i="2"/>
  <c r="M2493" i="2"/>
  <c r="E2494" i="2"/>
  <c r="F2494" i="2"/>
  <c r="G2494" i="2"/>
  <c r="H2494" i="2"/>
  <c r="I2494" i="2"/>
  <c r="O2494" i="2"/>
  <c r="J2494" i="2"/>
  <c r="K2494" i="2"/>
  <c r="L2494" i="2"/>
  <c r="P2494" i="2"/>
  <c r="Q2494" i="2"/>
  <c r="R2494" i="2"/>
  <c r="M2494" i="2"/>
  <c r="E2495" i="2"/>
  <c r="F2495" i="2"/>
  <c r="G2495" i="2"/>
  <c r="H2495" i="2"/>
  <c r="I2495" i="2"/>
  <c r="O2495" i="2"/>
  <c r="J2495" i="2"/>
  <c r="K2495" i="2"/>
  <c r="L2495" i="2"/>
  <c r="P2495" i="2"/>
  <c r="Q2495" i="2"/>
  <c r="R2495" i="2"/>
  <c r="M2495" i="2"/>
  <c r="E2496" i="2"/>
  <c r="F2496" i="2"/>
  <c r="G2496" i="2"/>
  <c r="H2496" i="2"/>
  <c r="I2496" i="2"/>
  <c r="O2496" i="2"/>
  <c r="J2496" i="2"/>
  <c r="K2496" i="2"/>
  <c r="L2496" i="2"/>
  <c r="P2496" i="2"/>
  <c r="Q2496" i="2"/>
  <c r="R2496" i="2"/>
  <c r="M2496" i="2"/>
  <c r="E2497" i="2"/>
  <c r="F2497" i="2"/>
  <c r="G2497" i="2"/>
  <c r="H2497" i="2"/>
  <c r="I2497" i="2"/>
  <c r="O2497" i="2"/>
  <c r="J2497" i="2"/>
  <c r="K2497" i="2"/>
  <c r="L2497" i="2"/>
  <c r="P2497" i="2"/>
  <c r="Q2497" i="2"/>
  <c r="R2497" i="2"/>
  <c r="M2497" i="2"/>
  <c r="E2498" i="2"/>
  <c r="F2498" i="2"/>
  <c r="G2498" i="2"/>
  <c r="H2498" i="2"/>
  <c r="I2498" i="2"/>
  <c r="O2498" i="2"/>
  <c r="J2498" i="2"/>
  <c r="K2498" i="2"/>
  <c r="L2498" i="2"/>
  <c r="P2498" i="2"/>
  <c r="Q2498" i="2"/>
  <c r="R2498" i="2"/>
  <c r="M2498" i="2"/>
  <c r="E2499" i="2"/>
  <c r="F2499" i="2"/>
  <c r="G2499" i="2"/>
  <c r="H2499" i="2"/>
  <c r="I2499" i="2"/>
  <c r="O2499" i="2"/>
  <c r="J2499" i="2"/>
  <c r="K2499" i="2"/>
  <c r="L2499" i="2"/>
  <c r="P2499" i="2"/>
  <c r="Q2499" i="2"/>
  <c r="R2499" i="2"/>
  <c r="M2499" i="2"/>
  <c r="E2500" i="2"/>
  <c r="F2500" i="2"/>
  <c r="G2500" i="2"/>
  <c r="H2500" i="2"/>
  <c r="I2500" i="2"/>
  <c r="O2500" i="2"/>
  <c r="J2500" i="2"/>
  <c r="K2500" i="2"/>
  <c r="L2500" i="2"/>
  <c r="P2500" i="2"/>
  <c r="Q2500" i="2"/>
  <c r="R2500" i="2"/>
  <c r="M2500" i="2"/>
  <c r="E2501" i="2"/>
  <c r="F2501" i="2"/>
  <c r="G2501" i="2"/>
  <c r="H2501" i="2"/>
  <c r="I2501" i="2"/>
  <c r="O2501" i="2"/>
  <c r="J2501" i="2"/>
  <c r="K2501" i="2"/>
  <c r="L2501" i="2"/>
  <c r="P2501" i="2"/>
  <c r="Q2501" i="2"/>
  <c r="R2501" i="2"/>
  <c r="M2501" i="2"/>
  <c r="E2502" i="2"/>
  <c r="F2502" i="2"/>
  <c r="G2502" i="2"/>
  <c r="H2502" i="2"/>
  <c r="I2502" i="2"/>
  <c r="O2502" i="2"/>
  <c r="J2502" i="2"/>
  <c r="K2502" i="2"/>
  <c r="L2502" i="2"/>
  <c r="P2502" i="2"/>
  <c r="Q2502" i="2"/>
  <c r="R2502" i="2"/>
  <c r="M2502" i="2"/>
  <c r="E2503" i="2"/>
  <c r="F2503" i="2"/>
  <c r="G2503" i="2"/>
  <c r="H2503" i="2"/>
  <c r="I2503" i="2"/>
  <c r="O2503" i="2"/>
  <c r="J2503" i="2"/>
  <c r="K2503" i="2"/>
  <c r="L2503" i="2"/>
  <c r="P2503" i="2"/>
  <c r="Q2503" i="2"/>
  <c r="R2503" i="2"/>
  <c r="M2503" i="2"/>
  <c r="E2504" i="2"/>
  <c r="F2504" i="2"/>
  <c r="G2504" i="2"/>
  <c r="H2504" i="2"/>
  <c r="I2504" i="2"/>
  <c r="O2504" i="2"/>
  <c r="J2504" i="2"/>
  <c r="K2504" i="2"/>
  <c r="L2504" i="2"/>
  <c r="P2504" i="2"/>
  <c r="Q2504" i="2"/>
  <c r="R2504" i="2"/>
  <c r="M2504" i="2"/>
  <c r="E2505" i="2"/>
  <c r="F2505" i="2"/>
  <c r="G2505" i="2"/>
  <c r="H2505" i="2"/>
  <c r="I2505" i="2"/>
  <c r="O2505" i="2"/>
  <c r="J2505" i="2"/>
  <c r="K2505" i="2"/>
  <c r="L2505" i="2"/>
  <c r="P2505" i="2"/>
  <c r="Q2505" i="2"/>
  <c r="R2505" i="2"/>
  <c r="M2505" i="2"/>
  <c r="E2506" i="2"/>
  <c r="F2506" i="2"/>
  <c r="G2506" i="2"/>
  <c r="H2506" i="2"/>
  <c r="I2506" i="2"/>
  <c r="O2506" i="2"/>
  <c r="J2506" i="2"/>
  <c r="K2506" i="2"/>
  <c r="L2506" i="2"/>
  <c r="P2506" i="2"/>
  <c r="Q2506" i="2"/>
  <c r="R2506" i="2"/>
  <c r="M2506" i="2"/>
  <c r="E2507" i="2"/>
  <c r="F2507" i="2"/>
  <c r="G2507" i="2"/>
  <c r="H2507" i="2"/>
  <c r="I2507" i="2"/>
  <c r="O2507" i="2"/>
  <c r="J2507" i="2"/>
  <c r="K2507" i="2"/>
  <c r="L2507" i="2"/>
  <c r="P2507" i="2"/>
  <c r="Q2507" i="2"/>
  <c r="R2507" i="2"/>
  <c r="M2507" i="2"/>
  <c r="E2508" i="2"/>
  <c r="F2508" i="2"/>
  <c r="G2508" i="2"/>
  <c r="H2508" i="2"/>
  <c r="I2508" i="2"/>
  <c r="O2508" i="2"/>
  <c r="J2508" i="2"/>
  <c r="K2508" i="2"/>
  <c r="L2508" i="2"/>
  <c r="P2508" i="2"/>
  <c r="Q2508" i="2"/>
  <c r="R2508" i="2"/>
  <c r="M2508" i="2"/>
  <c r="E2509" i="2"/>
  <c r="F2509" i="2"/>
  <c r="G2509" i="2"/>
  <c r="H2509" i="2"/>
  <c r="I2509" i="2"/>
  <c r="O2509" i="2"/>
  <c r="J2509" i="2"/>
  <c r="K2509" i="2"/>
  <c r="L2509" i="2"/>
  <c r="P2509" i="2"/>
  <c r="Q2509" i="2"/>
  <c r="R2509" i="2"/>
  <c r="M2509" i="2"/>
  <c r="E2510" i="2"/>
  <c r="F2510" i="2"/>
  <c r="G2510" i="2"/>
  <c r="H2510" i="2"/>
  <c r="I2510" i="2"/>
  <c r="O2510" i="2"/>
  <c r="J2510" i="2"/>
  <c r="K2510" i="2"/>
  <c r="L2510" i="2"/>
  <c r="P2510" i="2"/>
  <c r="Q2510" i="2"/>
  <c r="R2510" i="2"/>
  <c r="M2510" i="2"/>
  <c r="E2511" i="2"/>
  <c r="F2511" i="2"/>
  <c r="G2511" i="2"/>
  <c r="H2511" i="2"/>
  <c r="I2511" i="2"/>
  <c r="O2511" i="2"/>
  <c r="J2511" i="2"/>
  <c r="K2511" i="2"/>
  <c r="L2511" i="2"/>
  <c r="P2511" i="2"/>
  <c r="Q2511" i="2"/>
  <c r="R2511" i="2"/>
  <c r="M2511" i="2"/>
  <c r="E2512" i="2"/>
  <c r="F2512" i="2"/>
  <c r="G2512" i="2"/>
  <c r="H2512" i="2"/>
  <c r="I2512" i="2"/>
  <c r="O2512" i="2"/>
  <c r="J2512" i="2"/>
  <c r="K2512" i="2"/>
  <c r="L2512" i="2"/>
  <c r="P2512" i="2"/>
  <c r="Q2512" i="2"/>
  <c r="R2512" i="2"/>
  <c r="M2512" i="2"/>
  <c r="E2513" i="2"/>
  <c r="F2513" i="2"/>
  <c r="G2513" i="2"/>
  <c r="H2513" i="2"/>
  <c r="I2513" i="2"/>
  <c r="O2513" i="2"/>
  <c r="J2513" i="2"/>
  <c r="K2513" i="2"/>
  <c r="L2513" i="2"/>
  <c r="P2513" i="2"/>
  <c r="Q2513" i="2"/>
  <c r="R2513" i="2"/>
  <c r="M2513" i="2"/>
  <c r="E2514" i="2"/>
  <c r="F2514" i="2"/>
  <c r="G2514" i="2"/>
  <c r="H2514" i="2"/>
  <c r="I2514" i="2"/>
  <c r="O2514" i="2"/>
  <c r="J2514" i="2"/>
  <c r="K2514" i="2"/>
  <c r="L2514" i="2"/>
  <c r="P2514" i="2"/>
  <c r="Q2514" i="2"/>
  <c r="R2514" i="2"/>
  <c r="M2514" i="2"/>
  <c r="E2515" i="2"/>
  <c r="F2515" i="2"/>
  <c r="G2515" i="2"/>
  <c r="H2515" i="2"/>
  <c r="I2515" i="2"/>
  <c r="O2515" i="2"/>
  <c r="J2515" i="2"/>
  <c r="K2515" i="2"/>
  <c r="L2515" i="2"/>
  <c r="P2515" i="2"/>
  <c r="Q2515" i="2"/>
  <c r="R2515" i="2"/>
  <c r="M2515" i="2"/>
  <c r="E2516" i="2"/>
  <c r="F2516" i="2"/>
  <c r="G2516" i="2"/>
  <c r="H2516" i="2"/>
  <c r="I2516" i="2"/>
  <c r="O2516" i="2"/>
  <c r="J2516" i="2"/>
  <c r="K2516" i="2"/>
  <c r="L2516" i="2"/>
  <c r="P2516" i="2"/>
  <c r="Q2516" i="2"/>
  <c r="R2516" i="2"/>
  <c r="M2516" i="2"/>
  <c r="E2517" i="2"/>
  <c r="F2517" i="2"/>
  <c r="G2517" i="2"/>
  <c r="H2517" i="2"/>
  <c r="I2517" i="2"/>
  <c r="O2517" i="2"/>
  <c r="J2517" i="2"/>
  <c r="K2517" i="2"/>
  <c r="L2517" i="2"/>
  <c r="P2517" i="2"/>
  <c r="Q2517" i="2"/>
  <c r="R2517" i="2"/>
  <c r="M2517" i="2"/>
  <c r="E2518" i="2"/>
  <c r="F2518" i="2"/>
  <c r="G2518" i="2"/>
  <c r="H2518" i="2"/>
  <c r="I2518" i="2"/>
  <c r="O2518" i="2"/>
  <c r="J2518" i="2"/>
  <c r="K2518" i="2"/>
  <c r="L2518" i="2"/>
  <c r="P2518" i="2"/>
  <c r="Q2518" i="2"/>
  <c r="R2518" i="2"/>
  <c r="M2518" i="2"/>
  <c r="E2519" i="2"/>
  <c r="F2519" i="2"/>
  <c r="G2519" i="2"/>
  <c r="H2519" i="2"/>
  <c r="I2519" i="2"/>
  <c r="O2519" i="2"/>
  <c r="J2519" i="2"/>
  <c r="K2519" i="2"/>
  <c r="L2519" i="2"/>
  <c r="P2519" i="2"/>
  <c r="Q2519" i="2"/>
  <c r="R2519" i="2"/>
  <c r="M2519" i="2"/>
  <c r="E2520" i="2"/>
  <c r="F2520" i="2"/>
  <c r="G2520" i="2"/>
  <c r="H2520" i="2"/>
  <c r="I2520" i="2"/>
  <c r="O2520" i="2"/>
  <c r="J2520" i="2"/>
  <c r="K2520" i="2"/>
  <c r="L2520" i="2"/>
  <c r="P2520" i="2"/>
  <c r="Q2520" i="2"/>
  <c r="R2520" i="2"/>
  <c r="M2520" i="2"/>
  <c r="E2521" i="2"/>
  <c r="F2521" i="2"/>
  <c r="G2521" i="2"/>
  <c r="H2521" i="2"/>
  <c r="I2521" i="2"/>
  <c r="O2521" i="2"/>
  <c r="J2521" i="2"/>
  <c r="K2521" i="2"/>
  <c r="L2521" i="2"/>
  <c r="P2521" i="2"/>
  <c r="Q2521" i="2"/>
  <c r="R2521" i="2"/>
  <c r="M2521" i="2"/>
  <c r="E2522" i="2"/>
  <c r="F2522" i="2"/>
  <c r="G2522" i="2"/>
  <c r="H2522" i="2"/>
  <c r="I2522" i="2"/>
  <c r="O2522" i="2"/>
  <c r="J2522" i="2"/>
  <c r="K2522" i="2"/>
  <c r="L2522" i="2"/>
  <c r="P2522" i="2"/>
  <c r="Q2522" i="2"/>
  <c r="R2522" i="2"/>
  <c r="M2522" i="2"/>
  <c r="E2523" i="2"/>
  <c r="F2523" i="2"/>
  <c r="G2523" i="2"/>
  <c r="H2523" i="2"/>
  <c r="I2523" i="2"/>
  <c r="O2523" i="2"/>
  <c r="J2523" i="2"/>
  <c r="K2523" i="2"/>
  <c r="L2523" i="2"/>
  <c r="P2523" i="2"/>
  <c r="Q2523" i="2"/>
  <c r="R2523" i="2"/>
  <c r="M2523" i="2"/>
  <c r="E2524" i="2"/>
  <c r="F2524" i="2"/>
  <c r="G2524" i="2"/>
  <c r="H2524" i="2"/>
  <c r="I2524" i="2"/>
  <c r="O2524" i="2"/>
  <c r="J2524" i="2"/>
  <c r="K2524" i="2"/>
  <c r="L2524" i="2"/>
  <c r="P2524" i="2"/>
  <c r="Q2524" i="2"/>
  <c r="R2524" i="2"/>
  <c r="M2524" i="2"/>
  <c r="E2525" i="2"/>
  <c r="F2525" i="2"/>
  <c r="G2525" i="2"/>
  <c r="H2525" i="2"/>
  <c r="I2525" i="2"/>
  <c r="O2525" i="2"/>
  <c r="J2525" i="2"/>
  <c r="K2525" i="2"/>
  <c r="L2525" i="2"/>
  <c r="P2525" i="2"/>
  <c r="Q2525" i="2"/>
  <c r="R2525" i="2"/>
  <c r="M2525" i="2"/>
  <c r="E2526" i="2"/>
  <c r="F2526" i="2"/>
  <c r="G2526" i="2"/>
  <c r="H2526" i="2"/>
  <c r="I2526" i="2"/>
  <c r="O2526" i="2"/>
  <c r="J2526" i="2"/>
  <c r="K2526" i="2"/>
  <c r="L2526" i="2"/>
  <c r="P2526" i="2"/>
  <c r="Q2526" i="2"/>
  <c r="R2526" i="2"/>
  <c r="M2526" i="2"/>
  <c r="E2527" i="2"/>
  <c r="F2527" i="2"/>
  <c r="G2527" i="2"/>
  <c r="H2527" i="2"/>
  <c r="I2527" i="2"/>
  <c r="O2527" i="2"/>
  <c r="J2527" i="2"/>
  <c r="K2527" i="2"/>
  <c r="L2527" i="2"/>
  <c r="P2527" i="2"/>
  <c r="Q2527" i="2"/>
  <c r="R2527" i="2"/>
  <c r="M2527" i="2"/>
  <c r="E2528" i="2"/>
  <c r="F2528" i="2"/>
  <c r="G2528" i="2"/>
  <c r="H2528" i="2"/>
  <c r="I2528" i="2"/>
  <c r="O2528" i="2"/>
  <c r="J2528" i="2"/>
  <c r="K2528" i="2"/>
  <c r="L2528" i="2"/>
  <c r="P2528" i="2"/>
  <c r="Q2528" i="2"/>
  <c r="R2528" i="2"/>
  <c r="M2528" i="2"/>
  <c r="E2529" i="2"/>
  <c r="F2529" i="2"/>
  <c r="G2529" i="2"/>
  <c r="H2529" i="2"/>
  <c r="I2529" i="2"/>
  <c r="O2529" i="2"/>
  <c r="J2529" i="2"/>
  <c r="K2529" i="2"/>
  <c r="L2529" i="2"/>
  <c r="P2529" i="2"/>
  <c r="Q2529" i="2"/>
  <c r="R2529" i="2"/>
  <c r="M2529" i="2"/>
  <c r="E2530" i="2"/>
  <c r="F2530" i="2"/>
  <c r="G2530" i="2"/>
  <c r="H2530" i="2"/>
  <c r="I2530" i="2"/>
  <c r="O2530" i="2"/>
  <c r="J2530" i="2"/>
  <c r="K2530" i="2"/>
  <c r="L2530" i="2"/>
  <c r="P2530" i="2"/>
  <c r="Q2530" i="2"/>
  <c r="R2530" i="2"/>
  <c r="M2530" i="2"/>
  <c r="E2531" i="2"/>
  <c r="F2531" i="2"/>
  <c r="G2531" i="2"/>
  <c r="H2531" i="2"/>
  <c r="I2531" i="2"/>
  <c r="O2531" i="2"/>
  <c r="J2531" i="2"/>
  <c r="K2531" i="2"/>
  <c r="L2531" i="2"/>
  <c r="P2531" i="2"/>
  <c r="Q2531" i="2"/>
  <c r="R2531" i="2"/>
  <c r="M2531" i="2"/>
  <c r="E2532" i="2"/>
  <c r="F2532" i="2"/>
  <c r="G2532" i="2"/>
  <c r="H2532" i="2"/>
  <c r="I2532" i="2"/>
  <c r="O2532" i="2"/>
  <c r="J2532" i="2"/>
  <c r="K2532" i="2"/>
  <c r="L2532" i="2"/>
  <c r="P2532" i="2"/>
  <c r="Q2532" i="2"/>
  <c r="R2532" i="2"/>
  <c r="M2532" i="2"/>
  <c r="E2533" i="2"/>
  <c r="F2533" i="2"/>
  <c r="G2533" i="2"/>
  <c r="H2533" i="2"/>
  <c r="I2533" i="2"/>
  <c r="O2533" i="2"/>
  <c r="J2533" i="2"/>
  <c r="K2533" i="2"/>
  <c r="L2533" i="2"/>
  <c r="P2533" i="2"/>
  <c r="Q2533" i="2"/>
  <c r="R2533" i="2"/>
  <c r="M2533" i="2"/>
  <c r="E2534" i="2"/>
  <c r="F2534" i="2"/>
  <c r="G2534" i="2"/>
  <c r="H2534" i="2"/>
  <c r="I2534" i="2"/>
  <c r="O2534" i="2"/>
  <c r="J2534" i="2"/>
  <c r="K2534" i="2"/>
  <c r="L2534" i="2"/>
  <c r="P2534" i="2"/>
  <c r="Q2534" i="2"/>
  <c r="R2534" i="2"/>
  <c r="M2534" i="2"/>
  <c r="E2535" i="2"/>
  <c r="F2535" i="2"/>
  <c r="G2535" i="2"/>
  <c r="H2535" i="2"/>
  <c r="I2535" i="2"/>
  <c r="O2535" i="2"/>
  <c r="J2535" i="2"/>
  <c r="K2535" i="2"/>
  <c r="L2535" i="2"/>
  <c r="P2535" i="2"/>
  <c r="Q2535" i="2"/>
  <c r="R2535" i="2"/>
  <c r="M2535" i="2"/>
  <c r="E2536" i="2"/>
  <c r="F2536" i="2"/>
  <c r="G2536" i="2"/>
  <c r="H2536" i="2"/>
  <c r="I2536" i="2"/>
  <c r="O2536" i="2"/>
  <c r="J2536" i="2"/>
  <c r="K2536" i="2"/>
  <c r="L2536" i="2"/>
  <c r="P2536" i="2"/>
  <c r="Q2536" i="2"/>
  <c r="R2536" i="2"/>
  <c r="M2536" i="2"/>
  <c r="E2537" i="2"/>
  <c r="F2537" i="2"/>
  <c r="G2537" i="2"/>
  <c r="H2537" i="2"/>
  <c r="I2537" i="2"/>
  <c r="O2537" i="2"/>
  <c r="J2537" i="2"/>
  <c r="K2537" i="2"/>
  <c r="L2537" i="2"/>
  <c r="P2537" i="2"/>
  <c r="Q2537" i="2"/>
  <c r="R2537" i="2"/>
  <c r="M2537" i="2"/>
  <c r="E2538" i="2"/>
  <c r="F2538" i="2"/>
  <c r="G2538" i="2"/>
  <c r="H2538" i="2"/>
  <c r="I2538" i="2"/>
  <c r="O2538" i="2"/>
  <c r="J2538" i="2"/>
  <c r="K2538" i="2"/>
  <c r="L2538" i="2"/>
  <c r="P2538" i="2"/>
  <c r="Q2538" i="2"/>
  <c r="R2538" i="2"/>
  <c r="M2538" i="2"/>
  <c r="E2539" i="2"/>
  <c r="F2539" i="2"/>
  <c r="G2539" i="2"/>
  <c r="H2539" i="2"/>
  <c r="I2539" i="2"/>
  <c r="O2539" i="2"/>
  <c r="J2539" i="2"/>
  <c r="K2539" i="2"/>
  <c r="L2539" i="2"/>
  <c r="P2539" i="2"/>
  <c r="Q2539" i="2"/>
  <c r="R2539" i="2"/>
  <c r="M2539" i="2"/>
  <c r="E2540" i="2"/>
  <c r="F2540" i="2"/>
  <c r="G2540" i="2"/>
  <c r="H2540" i="2"/>
  <c r="I2540" i="2"/>
  <c r="O2540" i="2"/>
  <c r="J2540" i="2"/>
  <c r="K2540" i="2"/>
  <c r="L2540" i="2"/>
  <c r="P2540" i="2"/>
  <c r="Q2540" i="2"/>
  <c r="R2540" i="2"/>
  <c r="M2540" i="2"/>
  <c r="E2541" i="2"/>
  <c r="F2541" i="2"/>
  <c r="G2541" i="2"/>
  <c r="H2541" i="2"/>
  <c r="I2541" i="2"/>
  <c r="O2541" i="2"/>
  <c r="J2541" i="2"/>
  <c r="K2541" i="2"/>
  <c r="L2541" i="2"/>
  <c r="P2541" i="2"/>
  <c r="Q2541" i="2"/>
  <c r="R2541" i="2"/>
  <c r="M2541" i="2"/>
  <c r="E2542" i="2"/>
  <c r="F2542" i="2"/>
  <c r="G2542" i="2"/>
  <c r="H2542" i="2"/>
  <c r="I2542" i="2"/>
  <c r="O2542" i="2"/>
  <c r="J2542" i="2"/>
  <c r="K2542" i="2"/>
  <c r="L2542" i="2"/>
  <c r="P2542" i="2"/>
  <c r="Q2542" i="2"/>
  <c r="R2542" i="2"/>
  <c r="M2542" i="2"/>
  <c r="E2543" i="2"/>
  <c r="F2543" i="2"/>
  <c r="G2543" i="2"/>
  <c r="H2543" i="2"/>
  <c r="I2543" i="2"/>
  <c r="O2543" i="2"/>
  <c r="J2543" i="2"/>
  <c r="K2543" i="2"/>
  <c r="L2543" i="2"/>
  <c r="P2543" i="2"/>
  <c r="Q2543" i="2"/>
  <c r="R2543" i="2"/>
  <c r="M2543" i="2"/>
  <c r="E2544" i="2"/>
  <c r="F2544" i="2"/>
  <c r="G2544" i="2"/>
  <c r="H2544" i="2"/>
  <c r="I2544" i="2"/>
  <c r="O2544" i="2"/>
  <c r="J2544" i="2"/>
  <c r="K2544" i="2"/>
  <c r="L2544" i="2"/>
  <c r="P2544" i="2"/>
  <c r="Q2544" i="2"/>
  <c r="R2544" i="2"/>
  <c r="M2544" i="2"/>
  <c r="E2545" i="2"/>
  <c r="F2545" i="2"/>
  <c r="G2545" i="2"/>
  <c r="H2545" i="2"/>
  <c r="I2545" i="2"/>
  <c r="O2545" i="2"/>
  <c r="J2545" i="2"/>
  <c r="K2545" i="2"/>
  <c r="L2545" i="2"/>
  <c r="P2545" i="2"/>
  <c r="Q2545" i="2"/>
  <c r="R2545" i="2"/>
  <c r="M2545" i="2"/>
  <c r="E2546" i="2"/>
  <c r="F2546" i="2"/>
  <c r="G2546" i="2"/>
  <c r="H2546" i="2"/>
  <c r="I2546" i="2"/>
  <c r="O2546" i="2"/>
  <c r="J2546" i="2"/>
  <c r="K2546" i="2"/>
  <c r="L2546" i="2"/>
  <c r="P2546" i="2"/>
  <c r="Q2546" i="2"/>
  <c r="R2546" i="2"/>
  <c r="M2546" i="2"/>
  <c r="E2547" i="2"/>
  <c r="F2547" i="2"/>
  <c r="G2547" i="2"/>
  <c r="H2547" i="2"/>
  <c r="I2547" i="2"/>
  <c r="O2547" i="2"/>
  <c r="J2547" i="2"/>
  <c r="K2547" i="2"/>
  <c r="L2547" i="2"/>
  <c r="P2547" i="2"/>
  <c r="Q2547" i="2"/>
  <c r="R2547" i="2"/>
  <c r="M2547" i="2"/>
  <c r="E2548" i="2"/>
  <c r="F2548" i="2"/>
  <c r="G2548" i="2"/>
  <c r="H2548" i="2"/>
  <c r="I2548" i="2"/>
  <c r="O2548" i="2"/>
  <c r="J2548" i="2"/>
  <c r="K2548" i="2"/>
  <c r="L2548" i="2"/>
  <c r="P2548" i="2"/>
  <c r="Q2548" i="2"/>
  <c r="R2548" i="2"/>
  <c r="M2548" i="2"/>
  <c r="E2549" i="2"/>
  <c r="F2549" i="2"/>
  <c r="G2549" i="2"/>
  <c r="H2549" i="2"/>
  <c r="I2549" i="2"/>
  <c r="O2549" i="2"/>
  <c r="J2549" i="2"/>
  <c r="K2549" i="2"/>
  <c r="L2549" i="2"/>
  <c r="P2549" i="2"/>
  <c r="Q2549" i="2"/>
  <c r="R2549" i="2"/>
  <c r="M2549" i="2"/>
  <c r="E2550" i="2"/>
  <c r="F2550" i="2"/>
  <c r="G2550" i="2"/>
  <c r="H2550" i="2"/>
  <c r="I2550" i="2"/>
  <c r="O2550" i="2"/>
  <c r="J2550" i="2"/>
  <c r="K2550" i="2"/>
  <c r="L2550" i="2"/>
  <c r="P2550" i="2"/>
  <c r="Q2550" i="2"/>
  <c r="R2550" i="2"/>
  <c r="M2550" i="2"/>
  <c r="E2551" i="2"/>
  <c r="F2551" i="2"/>
  <c r="G2551" i="2"/>
  <c r="H2551" i="2"/>
  <c r="I2551" i="2"/>
  <c r="O2551" i="2"/>
  <c r="J2551" i="2"/>
  <c r="K2551" i="2"/>
  <c r="L2551" i="2"/>
  <c r="P2551" i="2"/>
  <c r="Q2551" i="2"/>
  <c r="R2551" i="2"/>
  <c r="M2551" i="2"/>
  <c r="E2552" i="2"/>
  <c r="F2552" i="2"/>
  <c r="G2552" i="2"/>
  <c r="H2552" i="2"/>
  <c r="I2552" i="2"/>
  <c r="O2552" i="2"/>
  <c r="J2552" i="2"/>
  <c r="K2552" i="2"/>
  <c r="L2552" i="2"/>
  <c r="P2552" i="2"/>
  <c r="Q2552" i="2"/>
  <c r="R2552" i="2"/>
  <c r="M2552" i="2"/>
  <c r="E2553" i="2"/>
  <c r="F2553" i="2"/>
  <c r="G2553" i="2"/>
  <c r="H2553" i="2"/>
  <c r="I2553" i="2"/>
  <c r="O2553" i="2"/>
  <c r="J2553" i="2"/>
  <c r="K2553" i="2"/>
  <c r="L2553" i="2"/>
  <c r="P2553" i="2"/>
  <c r="Q2553" i="2"/>
  <c r="R2553" i="2"/>
  <c r="M2553" i="2"/>
  <c r="E2554" i="2"/>
  <c r="F2554" i="2"/>
  <c r="G2554" i="2"/>
  <c r="H2554" i="2"/>
  <c r="I2554" i="2"/>
  <c r="O2554" i="2"/>
  <c r="J2554" i="2"/>
  <c r="K2554" i="2"/>
  <c r="L2554" i="2"/>
  <c r="P2554" i="2"/>
  <c r="Q2554" i="2"/>
  <c r="R2554" i="2"/>
  <c r="M2554" i="2"/>
  <c r="E2555" i="2"/>
  <c r="F2555" i="2"/>
  <c r="G2555" i="2"/>
  <c r="H2555" i="2"/>
  <c r="I2555" i="2"/>
  <c r="O2555" i="2"/>
  <c r="J2555" i="2"/>
  <c r="K2555" i="2"/>
  <c r="L2555" i="2"/>
  <c r="P2555" i="2"/>
  <c r="Q2555" i="2"/>
  <c r="R2555" i="2"/>
  <c r="M2555" i="2"/>
  <c r="E2556" i="2"/>
  <c r="F2556" i="2"/>
  <c r="G2556" i="2"/>
  <c r="H2556" i="2"/>
  <c r="I2556" i="2"/>
  <c r="O2556" i="2"/>
  <c r="J2556" i="2"/>
  <c r="K2556" i="2"/>
  <c r="L2556" i="2"/>
  <c r="P2556" i="2"/>
  <c r="Q2556" i="2"/>
  <c r="R2556" i="2"/>
  <c r="M2556" i="2"/>
  <c r="E2557" i="2"/>
  <c r="F2557" i="2"/>
  <c r="G2557" i="2"/>
  <c r="H2557" i="2"/>
  <c r="I2557" i="2"/>
  <c r="O2557" i="2"/>
  <c r="J2557" i="2"/>
  <c r="K2557" i="2"/>
  <c r="L2557" i="2"/>
  <c r="P2557" i="2"/>
  <c r="Q2557" i="2"/>
  <c r="R2557" i="2"/>
  <c r="M2557" i="2"/>
  <c r="E2558" i="2"/>
  <c r="F2558" i="2"/>
  <c r="G2558" i="2"/>
  <c r="H2558" i="2"/>
  <c r="I2558" i="2"/>
  <c r="O2558" i="2"/>
  <c r="J2558" i="2"/>
  <c r="K2558" i="2"/>
  <c r="L2558" i="2"/>
  <c r="P2558" i="2"/>
  <c r="Q2558" i="2"/>
  <c r="R2558" i="2"/>
  <c r="M2558" i="2"/>
  <c r="E2559" i="2"/>
  <c r="F2559" i="2"/>
  <c r="G2559" i="2"/>
  <c r="H2559" i="2"/>
  <c r="I2559" i="2"/>
  <c r="O2559" i="2"/>
  <c r="J2559" i="2"/>
  <c r="K2559" i="2"/>
  <c r="L2559" i="2"/>
  <c r="P2559" i="2"/>
  <c r="Q2559" i="2"/>
  <c r="R2559" i="2"/>
  <c r="M2559" i="2"/>
  <c r="E2560" i="2"/>
  <c r="F2560" i="2"/>
  <c r="G2560" i="2"/>
  <c r="H2560" i="2"/>
  <c r="I2560" i="2"/>
  <c r="O2560" i="2"/>
  <c r="J2560" i="2"/>
  <c r="K2560" i="2"/>
  <c r="L2560" i="2"/>
  <c r="P2560" i="2"/>
  <c r="Q2560" i="2"/>
  <c r="R2560" i="2"/>
  <c r="M2560" i="2"/>
  <c r="E2561" i="2"/>
  <c r="F2561" i="2"/>
  <c r="G2561" i="2"/>
  <c r="H2561" i="2"/>
  <c r="I2561" i="2"/>
  <c r="O2561" i="2"/>
  <c r="J2561" i="2"/>
  <c r="K2561" i="2"/>
  <c r="L2561" i="2"/>
  <c r="P2561" i="2"/>
  <c r="Q2561" i="2"/>
  <c r="R2561" i="2"/>
  <c r="M2561" i="2"/>
  <c r="E2562" i="2"/>
  <c r="F2562" i="2"/>
  <c r="G2562" i="2"/>
  <c r="H2562" i="2"/>
  <c r="I2562" i="2"/>
  <c r="O2562" i="2"/>
  <c r="J2562" i="2"/>
  <c r="K2562" i="2"/>
  <c r="L2562" i="2"/>
  <c r="P2562" i="2"/>
  <c r="Q2562" i="2"/>
  <c r="R2562" i="2"/>
  <c r="M2562" i="2"/>
  <c r="E2563" i="2"/>
  <c r="F2563" i="2"/>
  <c r="G2563" i="2"/>
  <c r="H2563" i="2"/>
  <c r="I2563" i="2"/>
  <c r="O2563" i="2"/>
  <c r="J2563" i="2"/>
  <c r="K2563" i="2"/>
  <c r="L2563" i="2"/>
  <c r="P2563" i="2"/>
  <c r="Q2563" i="2"/>
  <c r="R2563" i="2"/>
  <c r="M2563" i="2"/>
  <c r="E2564" i="2"/>
  <c r="F2564" i="2"/>
  <c r="G2564" i="2"/>
  <c r="H2564" i="2"/>
  <c r="I2564" i="2"/>
  <c r="O2564" i="2"/>
  <c r="J2564" i="2"/>
  <c r="K2564" i="2"/>
  <c r="L2564" i="2"/>
  <c r="P2564" i="2"/>
  <c r="Q2564" i="2"/>
  <c r="R2564" i="2"/>
  <c r="M2564" i="2"/>
  <c r="E2565" i="2"/>
  <c r="F2565" i="2"/>
  <c r="G2565" i="2"/>
  <c r="H2565" i="2"/>
  <c r="I2565" i="2"/>
  <c r="O2565" i="2"/>
  <c r="J2565" i="2"/>
  <c r="K2565" i="2"/>
  <c r="L2565" i="2"/>
  <c r="P2565" i="2"/>
  <c r="Q2565" i="2"/>
  <c r="R2565" i="2"/>
  <c r="M2565" i="2"/>
  <c r="E2566" i="2"/>
  <c r="F2566" i="2"/>
  <c r="G2566" i="2"/>
  <c r="H2566" i="2"/>
  <c r="I2566" i="2"/>
  <c r="O2566" i="2"/>
  <c r="J2566" i="2"/>
  <c r="K2566" i="2"/>
  <c r="L2566" i="2"/>
  <c r="P2566" i="2"/>
  <c r="Q2566" i="2"/>
  <c r="R2566" i="2"/>
  <c r="M2566" i="2"/>
  <c r="E2567" i="2"/>
  <c r="F2567" i="2"/>
  <c r="G2567" i="2"/>
  <c r="H2567" i="2"/>
  <c r="I2567" i="2"/>
  <c r="O2567" i="2"/>
  <c r="J2567" i="2"/>
  <c r="K2567" i="2"/>
  <c r="L2567" i="2"/>
  <c r="P2567" i="2"/>
  <c r="Q2567" i="2"/>
  <c r="R2567" i="2"/>
  <c r="M2567" i="2"/>
  <c r="E2568" i="2"/>
  <c r="F2568" i="2"/>
  <c r="G2568" i="2"/>
  <c r="H2568" i="2"/>
  <c r="I2568" i="2"/>
  <c r="O2568" i="2"/>
  <c r="J2568" i="2"/>
  <c r="K2568" i="2"/>
  <c r="L2568" i="2"/>
  <c r="P2568" i="2"/>
  <c r="Q2568" i="2"/>
  <c r="R2568" i="2"/>
  <c r="M2568" i="2"/>
  <c r="E2569" i="2"/>
  <c r="F2569" i="2"/>
  <c r="G2569" i="2"/>
  <c r="H2569" i="2"/>
  <c r="I2569" i="2"/>
  <c r="O2569" i="2"/>
  <c r="J2569" i="2"/>
  <c r="K2569" i="2"/>
  <c r="L2569" i="2"/>
  <c r="P2569" i="2"/>
  <c r="Q2569" i="2"/>
  <c r="R2569" i="2"/>
  <c r="M2569" i="2"/>
  <c r="E2570" i="2"/>
  <c r="F2570" i="2"/>
  <c r="G2570" i="2"/>
  <c r="H2570" i="2"/>
  <c r="I2570" i="2"/>
  <c r="O2570" i="2"/>
  <c r="J2570" i="2"/>
  <c r="K2570" i="2"/>
  <c r="L2570" i="2"/>
  <c r="P2570" i="2"/>
  <c r="Q2570" i="2"/>
  <c r="R2570" i="2"/>
  <c r="M2570" i="2"/>
  <c r="E2571" i="2"/>
  <c r="F2571" i="2"/>
  <c r="G2571" i="2"/>
  <c r="H2571" i="2"/>
  <c r="I2571" i="2"/>
  <c r="O2571" i="2"/>
  <c r="J2571" i="2"/>
  <c r="K2571" i="2"/>
  <c r="L2571" i="2"/>
  <c r="P2571" i="2"/>
  <c r="Q2571" i="2"/>
  <c r="R2571" i="2"/>
  <c r="M2571" i="2"/>
  <c r="E2572" i="2"/>
  <c r="F2572" i="2"/>
  <c r="G2572" i="2"/>
  <c r="H2572" i="2"/>
  <c r="I2572" i="2"/>
  <c r="O2572" i="2"/>
  <c r="J2572" i="2"/>
  <c r="K2572" i="2"/>
  <c r="L2572" i="2"/>
  <c r="P2572" i="2"/>
  <c r="Q2572" i="2"/>
  <c r="R2572" i="2"/>
  <c r="M2572" i="2"/>
  <c r="E2573" i="2"/>
  <c r="F2573" i="2"/>
  <c r="G2573" i="2"/>
  <c r="H2573" i="2"/>
  <c r="I2573" i="2"/>
  <c r="O2573" i="2"/>
  <c r="J2573" i="2"/>
  <c r="K2573" i="2"/>
  <c r="L2573" i="2"/>
  <c r="P2573" i="2"/>
  <c r="Q2573" i="2"/>
  <c r="R2573" i="2"/>
  <c r="M2573" i="2"/>
  <c r="E2574" i="2"/>
  <c r="F2574" i="2"/>
  <c r="G2574" i="2"/>
  <c r="H2574" i="2"/>
  <c r="I2574" i="2"/>
  <c r="O2574" i="2"/>
  <c r="J2574" i="2"/>
  <c r="K2574" i="2"/>
  <c r="L2574" i="2"/>
  <c r="P2574" i="2"/>
  <c r="Q2574" i="2"/>
  <c r="R2574" i="2"/>
  <c r="M2574" i="2"/>
  <c r="E2575" i="2"/>
  <c r="F2575" i="2"/>
  <c r="G2575" i="2"/>
  <c r="H2575" i="2"/>
  <c r="I2575" i="2"/>
  <c r="O2575" i="2"/>
  <c r="J2575" i="2"/>
  <c r="K2575" i="2"/>
  <c r="L2575" i="2"/>
  <c r="P2575" i="2"/>
  <c r="Q2575" i="2"/>
  <c r="R2575" i="2"/>
  <c r="M2575" i="2"/>
  <c r="E2576" i="2"/>
  <c r="F2576" i="2"/>
  <c r="G2576" i="2"/>
  <c r="H2576" i="2"/>
  <c r="I2576" i="2"/>
  <c r="O2576" i="2"/>
  <c r="J2576" i="2"/>
  <c r="K2576" i="2"/>
  <c r="L2576" i="2"/>
  <c r="P2576" i="2"/>
  <c r="Q2576" i="2"/>
  <c r="R2576" i="2"/>
  <c r="M2576" i="2"/>
  <c r="E2577" i="2"/>
  <c r="F2577" i="2"/>
  <c r="G2577" i="2"/>
  <c r="H2577" i="2"/>
  <c r="I2577" i="2"/>
  <c r="O2577" i="2"/>
  <c r="J2577" i="2"/>
  <c r="K2577" i="2"/>
  <c r="L2577" i="2"/>
  <c r="P2577" i="2"/>
  <c r="Q2577" i="2"/>
  <c r="R2577" i="2"/>
  <c r="M2577" i="2"/>
  <c r="E2578" i="2"/>
  <c r="F2578" i="2"/>
  <c r="G2578" i="2"/>
  <c r="H2578" i="2"/>
  <c r="I2578" i="2"/>
  <c r="O2578" i="2"/>
  <c r="J2578" i="2"/>
  <c r="K2578" i="2"/>
  <c r="L2578" i="2"/>
  <c r="P2578" i="2"/>
  <c r="Q2578" i="2"/>
  <c r="R2578" i="2"/>
  <c r="M2578" i="2"/>
  <c r="E2579" i="2"/>
  <c r="F2579" i="2"/>
  <c r="G2579" i="2"/>
  <c r="H2579" i="2"/>
  <c r="I2579" i="2"/>
  <c r="O2579" i="2"/>
  <c r="J2579" i="2"/>
  <c r="K2579" i="2"/>
  <c r="L2579" i="2"/>
  <c r="P2579" i="2"/>
  <c r="Q2579" i="2"/>
  <c r="R2579" i="2"/>
  <c r="M2579" i="2"/>
  <c r="E2580" i="2"/>
  <c r="F2580" i="2"/>
  <c r="G2580" i="2"/>
  <c r="H2580" i="2"/>
  <c r="I2580" i="2"/>
  <c r="O2580" i="2"/>
  <c r="J2580" i="2"/>
  <c r="K2580" i="2"/>
  <c r="L2580" i="2"/>
  <c r="P2580" i="2"/>
  <c r="Q2580" i="2"/>
  <c r="R2580" i="2"/>
  <c r="M2580" i="2"/>
  <c r="E2581" i="2"/>
  <c r="F2581" i="2"/>
  <c r="G2581" i="2"/>
  <c r="H2581" i="2"/>
  <c r="I2581" i="2"/>
  <c r="O2581" i="2"/>
  <c r="J2581" i="2"/>
  <c r="K2581" i="2"/>
  <c r="L2581" i="2"/>
  <c r="P2581" i="2"/>
  <c r="Q2581" i="2"/>
  <c r="R2581" i="2"/>
  <c r="M2581" i="2"/>
  <c r="E2582" i="2"/>
  <c r="F2582" i="2"/>
  <c r="G2582" i="2"/>
  <c r="H2582" i="2"/>
  <c r="I2582" i="2"/>
  <c r="O2582" i="2"/>
  <c r="J2582" i="2"/>
  <c r="K2582" i="2"/>
  <c r="L2582" i="2"/>
  <c r="P2582" i="2"/>
  <c r="Q2582" i="2"/>
  <c r="R2582" i="2"/>
  <c r="M2582" i="2"/>
  <c r="E2583" i="2"/>
  <c r="F2583" i="2"/>
  <c r="G2583" i="2"/>
  <c r="H2583" i="2"/>
  <c r="I2583" i="2"/>
  <c r="O2583" i="2"/>
  <c r="J2583" i="2"/>
  <c r="K2583" i="2"/>
  <c r="L2583" i="2"/>
  <c r="P2583" i="2"/>
  <c r="Q2583" i="2"/>
  <c r="R2583" i="2"/>
  <c r="M2583" i="2"/>
  <c r="E2584" i="2"/>
  <c r="F2584" i="2"/>
  <c r="G2584" i="2"/>
  <c r="H2584" i="2"/>
  <c r="I2584" i="2"/>
  <c r="O2584" i="2"/>
  <c r="J2584" i="2"/>
  <c r="K2584" i="2"/>
  <c r="L2584" i="2"/>
  <c r="P2584" i="2"/>
  <c r="Q2584" i="2"/>
  <c r="R2584" i="2"/>
  <c r="M2584" i="2"/>
  <c r="E2585" i="2"/>
  <c r="F2585" i="2"/>
  <c r="G2585" i="2"/>
  <c r="H2585" i="2"/>
  <c r="I2585" i="2"/>
  <c r="O2585" i="2"/>
  <c r="J2585" i="2"/>
  <c r="K2585" i="2"/>
  <c r="L2585" i="2"/>
  <c r="P2585" i="2"/>
  <c r="Q2585" i="2"/>
  <c r="R2585" i="2"/>
  <c r="M2585" i="2"/>
  <c r="E2586" i="2"/>
  <c r="F2586" i="2"/>
  <c r="G2586" i="2"/>
  <c r="H2586" i="2"/>
  <c r="I2586" i="2"/>
  <c r="O2586" i="2"/>
  <c r="J2586" i="2"/>
  <c r="K2586" i="2"/>
  <c r="L2586" i="2"/>
  <c r="P2586" i="2"/>
  <c r="Q2586" i="2"/>
  <c r="R2586" i="2"/>
  <c r="M2586" i="2"/>
  <c r="E2587" i="2"/>
  <c r="F2587" i="2"/>
  <c r="G2587" i="2"/>
  <c r="H2587" i="2"/>
  <c r="I2587" i="2"/>
  <c r="O2587" i="2"/>
  <c r="J2587" i="2"/>
  <c r="K2587" i="2"/>
  <c r="L2587" i="2"/>
  <c r="P2587" i="2"/>
  <c r="Q2587" i="2"/>
  <c r="R2587" i="2"/>
  <c r="M2587" i="2"/>
  <c r="E2588" i="2"/>
  <c r="F2588" i="2"/>
  <c r="G2588" i="2"/>
  <c r="H2588" i="2"/>
  <c r="I2588" i="2"/>
  <c r="O2588" i="2"/>
  <c r="J2588" i="2"/>
  <c r="K2588" i="2"/>
  <c r="L2588" i="2"/>
  <c r="P2588" i="2"/>
  <c r="Q2588" i="2"/>
  <c r="R2588" i="2"/>
  <c r="M2588" i="2"/>
  <c r="E2589" i="2"/>
  <c r="F2589" i="2"/>
  <c r="G2589" i="2"/>
  <c r="H2589" i="2"/>
  <c r="I2589" i="2"/>
  <c r="O2589" i="2"/>
  <c r="J2589" i="2"/>
  <c r="K2589" i="2"/>
  <c r="L2589" i="2"/>
  <c r="P2589" i="2"/>
  <c r="Q2589" i="2"/>
  <c r="R2589" i="2"/>
  <c r="M2589" i="2"/>
  <c r="E2590" i="2"/>
  <c r="F2590" i="2"/>
  <c r="G2590" i="2"/>
  <c r="H2590" i="2"/>
  <c r="I2590" i="2"/>
  <c r="O2590" i="2"/>
  <c r="J2590" i="2"/>
  <c r="K2590" i="2"/>
  <c r="L2590" i="2"/>
  <c r="P2590" i="2"/>
  <c r="Q2590" i="2"/>
  <c r="R2590" i="2"/>
  <c r="M2590" i="2"/>
  <c r="E2591" i="2"/>
  <c r="F2591" i="2"/>
  <c r="G2591" i="2"/>
  <c r="H2591" i="2"/>
  <c r="I2591" i="2"/>
  <c r="O2591" i="2"/>
  <c r="J2591" i="2"/>
  <c r="K2591" i="2"/>
  <c r="L2591" i="2"/>
  <c r="P2591" i="2"/>
  <c r="Q2591" i="2"/>
  <c r="R2591" i="2"/>
  <c r="M2591" i="2"/>
  <c r="E2592" i="2"/>
  <c r="F2592" i="2"/>
  <c r="G2592" i="2"/>
  <c r="H2592" i="2"/>
  <c r="I2592" i="2"/>
  <c r="O2592" i="2"/>
  <c r="J2592" i="2"/>
  <c r="K2592" i="2"/>
  <c r="L2592" i="2"/>
  <c r="P2592" i="2"/>
  <c r="Q2592" i="2"/>
  <c r="R2592" i="2"/>
  <c r="M2592" i="2"/>
  <c r="E2593" i="2"/>
  <c r="F2593" i="2"/>
  <c r="G2593" i="2"/>
  <c r="H2593" i="2"/>
  <c r="I2593" i="2"/>
  <c r="O2593" i="2"/>
  <c r="J2593" i="2"/>
  <c r="K2593" i="2"/>
  <c r="L2593" i="2"/>
  <c r="P2593" i="2"/>
  <c r="Q2593" i="2"/>
  <c r="R2593" i="2"/>
  <c r="M2593" i="2"/>
  <c r="E2594" i="2"/>
  <c r="F2594" i="2"/>
  <c r="G2594" i="2"/>
  <c r="H2594" i="2"/>
  <c r="I2594" i="2"/>
  <c r="O2594" i="2"/>
  <c r="J2594" i="2"/>
  <c r="K2594" i="2"/>
  <c r="L2594" i="2"/>
  <c r="P2594" i="2"/>
  <c r="Q2594" i="2"/>
  <c r="R2594" i="2"/>
  <c r="M2594" i="2"/>
  <c r="E2595" i="2"/>
  <c r="F2595" i="2"/>
  <c r="G2595" i="2"/>
  <c r="H2595" i="2"/>
  <c r="I2595" i="2"/>
  <c r="O2595" i="2"/>
  <c r="J2595" i="2"/>
  <c r="K2595" i="2"/>
  <c r="L2595" i="2"/>
  <c r="P2595" i="2"/>
  <c r="Q2595" i="2"/>
  <c r="R2595" i="2"/>
  <c r="M2595" i="2"/>
  <c r="E2596" i="2"/>
  <c r="F2596" i="2"/>
  <c r="G2596" i="2"/>
  <c r="H2596" i="2"/>
  <c r="I2596" i="2"/>
  <c r="O2596" i="2"/>
  <c r="J2596" i="2"/>
  <c r="K2596" i="2"/>
  <c r="L2596" i="2"/>
  <c r="P2596" i="2"/>
  <c r="Q2596" i="2"/>
  <c r="R2596" i="2"/>
  <c r="M2596" i="2"/>
  <c r="E2597" i="2"/>
  <c r="F2597" i="2"/>
  <c r="G2597" i="2"/>
  <c r="H2597" i="2"/>
  <c r="I2597" i="2"/>
  <c r="O2597" i="2"/>
  <c r="J2597" i="2"/>
  <c r="K2597" i="2"/>
  <c r="L2597" i="2"/>
  <c r="P2597" i="2"/>
  <c r="Q2597" i="2"/>
  <c r="R2597" i="2"/>
  <c r="M2597" i="2"/>
  <c r="E2598" i="2"/>
  <c r="F2598" i="2"/>
  <c r="G2598" i="2"/>
  <c r="H2598" i="2"/>
  <c r="I2598" i="2"/>
  <c r="O2598" i="2"/>
  <c r="J2598" i="2"/>
  <c r="K2598" i="2"/>
  <c r="L2598" i="2"/>
  <c r="P2598" i="2"/>
  <c r="Q2598" i="2"/>
  <c r="R2598" i="2"/>
  <c r="M2598" i="2"/>
  <c r="E2599" i="2"/>
  <c r="F2599" i="2"/>
  <c r="G2599" i="2"/>
  <c r="H2599" i="2"/>
  <c r="I2599" i="2"/>
  <c r="O2599" i="2"/>
  <c r="J2599" i="2"/>
  <c r="K2599" i="2"/>
  <c r="L2599" i="2"/>
  <c r="P2599" i="2"/>
  <c r="Q2599" i="2"/>
  <c r="R2599" i="2"/>
  <c r="M2599" i="2"/>
  <c r="E2600" i="2"/>
  <c r="F2600" i="2"/>
  <c r="G2600" i="2"/>
  <c r="H2600" i="2"/>
  <c r="I2600" i="2"/>
  <c r="O2600" i="2"/>
  <c r="J2600" i="2"/>
  <c r="K2600" i="2"/>
  <c r="L2600" i="2"/>
  <c r="P2600" i="2"/>
  <c r="Q2600" i="2"/>
  <c r="R2600" i="2"/>
  <c r="M2600" i="2"/>
  <c r="E2601" i="2"/>
  <c r="F2601" i="2"/>
  <c r="G2601" i="2"/>
  <c r="H2601" i="2"/>
  <c r="I2601" i="2"/>
  <c r="O2601" i="2"/>
  <c r="J2601" i="2"/>
  <c r="K2601" i="2"/>
  <c r="L2601" i="2"/>
  <c r="P2601" i="2"/>
  <c r="Q2601" i="2"/>
  <c r="R2601" i="2"/>
  <c r="M2601" i="2"/>
  <c r="E2602" i="2"/>
  <c r="F2602" i="2"/>
  <c r="G2602" i="2"/>
  <c r="H2602" i="2"/>
  <c r="I2602" i="2"/>
  <c r="O2602" i="2"/>
  <c r="J2602" i="2"/>
  <c r="K2602" i="2"/>
  <c r="L2602" i="2"/>
  <c r="P2602" i="2"/>
  <c r="Q2602" i="2"/>
  <c r="R2602" i="2"/>
  <c r="M2602" i="2"/>
  <c r="E2603" i="2"/>
  <c r="F2603" i="2"/>
  <c r="G2603" i="2"/>
  <c r="H2603" i="2"/>
  <c r="I2603" i="2"/>
  <c r="O2603" i="2"/>
  <c r="J2603" i="2"/>
  <c r="K2603" i="2"/>
  <c r="L2603" i="2"/>
  <c r="P2603" i="2"/>
  <c r="Q2603" i="2"/>
  <c r="R2603" i="2"/>
  <c r="M2603" i="2"/>
  <c r="E2604" i="2"/>
  <c r="F2604" i="2"/>
  <c r="G2604" i="2"/>
  <c r="H2604" i="2"/>
  <c r="I2604" i="2"/>
  <c r="O2604" i="2"/>
  <c r="J2604" i="2"/>
  <c r="K2604" i="2"/>
  <c r="L2604" i="2"/>
  <c r="P2604" i="2"/>
  <c r="Q2604" i="2"/>
  <c r="R2604" i="2"/>
  <c r="M2604" i="2"/>
  <c r="E2605" i="2"/>
  <c r="F2605" i="2"/>
  <c r="G2605" i="2"/>
  <c r="H2605" i="2"/>
  <c r="I2605" i="2"/>
  <c r="O2605" i="2"/>
  <c r="J2605" i="2"/>
  <c r="K2605" i="2"/>
  <c r="L2605" i="2"/>
  <c r="P2605" i="2"/>
  <c r="Q2605" i="2"/>
  <c r="R2605" i="2"/>
  <c r="M2605" i="2"/>
  <c r="E2606" i="2"/>
  <c r="F2606" i="2"/>
  <c r="G2606" i="2"/>
  <c r="H2606" i="2"/>
  <c r="I2606" i="2"/>
  <c r="O2606" i="2"/>
  <c r="J2606" i="2"/>
  <c r="K2606" i="2"/>
  <c r="L2606" i="2"/>
  <c r="P2606" i="2"/>
  <c r="Q2606" i="2"/>
  <c r="R2606" i="2"/>
  <c r="M2606" i="2"/>
  <c r="E2607" i="2"/>
  <c r="F2607" i="2"/>
  <c r="G2607" i="2"/>
  <c r="H2607" i="2"/>
  <c r="I2607" i="2"/>
  <c r="O2607" i="2"/>
  <c r="J2607" i="2"/>
  <c r="K2607" i="2"/>
  <c r="L2607" i="2"/>
  <c r="P2607" i="2"/>
  <c r="Q2607" i="2"/>
  <c r="R2607" i="2"/>
  <c r="M2607" i="2"/>
  <c r="E2608" i="2"/>
  <c r="F2608" i="2"/>
  <c r="G2608" i="2"/>
  <c r="H2608" i="2"/>
  <c r="I2608" i="2"/>
  <c r="O2608" i="2"/>
  <c r="J2608" i="2"/>
  <c r="K2608" i="2"/>
  <c r="L2608" i="2"/>
  <c r="P2608" i="2"/>
  <c r="Q2608" i="2"/>
  <c r="R2608" i="2"/>
  <c r="M2608" i="2"/>
  <c r="E2609" i="2"/>
  <c r="F2609" i="2"/>
  <c r="G2609" i="2"/>
  <c r="H2609" i="2"/>
  <c r="I2609" i="2"/>
  <c r="O2609" i="2"/>
  <c r="J2609" i="2"/>
  <c r="K2609" i="2"/>
  <c r="L2609" i="2"/>
  <c r="P2609" i="2"/>
  <c r="Q2609" i="2"/>
  <c r="R2609" i="2"/>
  <c r="M2609" i="2"/>
  <c r="E2610" i="2"/>
  <c r="F2610" i="2"/>
  <c r="G2610" i="2"/>
  <c r="H2610" i="2"/>
  <c r="I2610" i="2"/>
  <c r="O2610" i="2"/>
  <c r="J2610" i="2"/>
  <c r="K2610" i="2"/>
  <c r="L2610" i="2"/>
  <c r="P2610" i="2"/>
  <c r="Q2610" i="2"/>
  <c r="R2610" i="2"/>
  <c r="M2610" i="2"/>
  <c r="E2611" i="2"/>
  <c r="F2611" i="2"/>
  <c r="G2611" i="2"/>
  <c r="H2611" i="2"/>
  <c r="I2611" i="2"/>
  <c r="O2611" i="2"/>
  <c r="J2611" i="2"/>
  <c r="K2611" i="2"/>
  <c r="L2611" i="2"/>
  <c r="P2611" i="2"/>
  <c r="Q2611" i="2"/>
  <c r="R2611" i="2"/>
  <c r="M2611" i="2"/>
  <c r="E2612" i="2"/>
  <c r="F2612" i="2"/>
  <c r="G2612" i="2"/>
  <c r="H2612" i="2"/>
  <c r="I2612" i="2"/>
  <c r="O2612" i="2"/>
  <c r="J2612" i="2"/>
  <c r="K2612" i="2"/>
  <c r="L2612" i="2"/>
  <c r="P2612" i="2"/>
  <c r="Q2612" i="2"/>
  <c r="R2612" i="2"/>
  <c r="M2612" i="2"/>
  <c r="E2613" i="2"/>
  <c r="F2613" i="2"/>
  <c r="G2613" i="2"/>
  <c r="H2613" i="2"/>
  <c r="I2613" i="2"/>
  <c r="O2613" i="2"/>
  <c r="J2613" i="2"/>
  <c r="K2613" i="2"/>
  <c r="L2613" i="2"/>
  <c r="P2613" i="2"/>
  <c r="Q2613" i="2"/>
  <c r="R2613" i="2"/>
  <c r="M2613" i="2"/>
  <c r="E2614" i="2"/>
  <c r="F2614" i="2"/>
  <c r="G2614" i="2"/>
  <c r="H2614" i="2"/>
  <c r="I2614" i="2"/>
  <c r="O2614" i="2"/>
  <c r="J2614" i="2"/>
  <c r="K2614" i="2"/>
  <c r="L2614" i="2"/>
  <c r="P2614" i="2"/>
  <c r="Q2614" i="2"/>
  <c r="R2614" i="2"/>
  <c r="M2614" i="2"/>
  <c r="E2615" i="2"/>
  <c r="F2615" i="2"/>
  <c r="G2615" i="2"/>
  <c r="H2615" i="2"/>
  <c r="I2615" i="2"/>
  <c r="O2615" i="2"/>
  <c r="J2615" i="2"/>
  <c r="K2615" i="2"/>
  <c r="L2615" i="2"/>
  <c r="P2615" i="2"/>
  <c r="Q2615" i="2"/>
  <c r="R2615" i="2"/>
  <c r="M2615" i="2"/>
  <c r="E2616" i="2"/>
  <c r="F2616" i="2"/>
  <c r="G2616" i="2"/>
  <c r="H2616" i="2"/>
  <c r="I2616" i="2"/>
  <c r="O2616" i="2"/>
  <c r="J2616" i="2"/>
  <c r="K2616" i="2"/>
  <c r="L2616" i="2"/>
  <c r="P2616" i="2"/>
  <c r="Q2616" i="2"/>
  <c r="R2616" i="2"/>
  <c r="M2616" i="2"/>
  <c r="E2617" i="2"/>
  <c r="F2617" i="2"/>
  <c r="G2617" i="2"/>
  <c r="H2617" i="2"/>
  <c r="I2617" i="2"/>
  <c r="O2617" i="2"/>
  <c r="J2617" i="2"/>
  <c r="K2617" i="2"/>
  <c r="L2617" i="2"/>
  <c r="P2617" i="2"/>
  <c r="Q2617" i="2"/>
  <c r="R2617" i="2"/>
  <c r="M2617" i="2"/>
  <c r="E2618" i="2"/>
  <c r="F2618" i="2"/>
  <c r="G2618" i="2"/>
  <c r="H2618" i="2"/>
  <c r="I2618" i="2"/>
  <c r="O2618" i="2"/>
  <c r="J2618" i="2"/>
  <c r="K2618" i="2"/>
  <c r="L2618" i="2"/>
  <c r="P2618" i="2"/>
  <c r="Q2618" i="2"/>
  <c r="R2618" i="2"/>
  <c r="M2618" i="2"/>
  <c r="E2619" i="2"/>
  <c r="F2619" i="2"/>
  <c r="G2619" i="2"/>
  <c r="H2619" i="2"/>
  <c r="I2619" i="2"/>
  <c r="O2619" i="2"/>
  <c r="J2619" i="2"/>
  <c r="K2619" i="2"/>
  <c r="L2619" i="2"/>
  <c r="P2619" i="2"/>
  <c r="Q2619" i="2"/>
  <c r="R2619" i="2"/>
  <c r="M2619" i="2"/>
  <c r="E2620" i="2"/>
  <c r="F2620" i="2"/>
  <c r="G2620" i="2"/>
  <c r="H2620" i="2"/>
  <c r="I2620" i="2"/>
  <c r="O2620" i="2"/>
  <c r="J2620" i="2"/>
  <c r="K2620" i="2"/>
  <c r="L2620" i="2"/>
  <c r="P2620" i="2"/>
  <c r="Q2620" i="2"/>
  <c r="R2620" i="2"/>
  <c r="M2620" i="2"/>
  <c r="E2621" i="2"/>
  <c r="F2621" i="2"/>
  <c r="G2621" i="2"/>
  <c r="H2621" i="2"/>
  <c r="I2621" i="2"/>
  <c r="O2621" i="2"/>
  <c r="J2621" i="2"/>
  <c r="K2621" i="2"/>
  <c r="L2621" i="2"/>
  <c r="P2621" i="2"/>
  <c r="Q2621" i="2"/>
  <c r="R2621" i="2"/>
  <c r="M2621" i="2"/>
  <c r="E2622" i="2"/>
  <c r="F2622" i="2"/>
  <c r="G2622" i="2"/>
  <c r="H2622" i="2"/>
  <c r="I2622" i="2"/>
  <c r="O2622" i="2"/>
  <c r="J2622" i="2"/>
  <c r="K2622" i="2"/>
  <c r="L2622" i="2"/>
  <c r="P2622" i="2"/>
  <c r="Q2622" i="2"/>
  <c r="R2622" i="2"/>
  <c r="M2622" i="2"/>
  <c r="E2623" i="2"/>
  <c r="F2623" i="2"/>
  <c r="G2623" i="2"/>
  <c r="H2623" i="2"/>
  <c r="I2623" i="2"/>
  <c r="O2623" i="2"/>
  <c r="J2623" i="2"/>
  <c r="K2623" i="2"/>
  <c r="L2623" i="2"/>
  <c r="P2623" i="2"/>
  <c r="Q2623" i="2"/>
  <c r="R2623" i="2"/>
  <c r="M2623" i="2"/>
  <c r="E2624" i="2"/>
  <c r="F2624" i="2"/>
  <c r="G2624" i="2"/>
  <c r="H2624" i="2"/>
  <c r="I2624" i="2"/>
  <c r="O2624" i="2"/>
  <c r="J2624" i="2"/>
  <c r="K2624" i="2"/>
  <c r="L2624" i="2"/>
  <c r="P2624" i="2"/>
  <c r="Q2624" i="2"/>
  <c r="R2624" i="2"/>
  <c r="M2624" i="2"/>
  <c r="E2625" i="2"/>
  <c r="F2625" i="2"/>
  <c r="G2625" i="2"/>
  <c r="H2625" i="2"/>
  <c r="I2625" i="2"/>
  <c r="O2625" i="2"/>
  <c r="J2625" i="2"/>
  <c r="K2625" i="2"/>
  <c r="L2625" i="2"/>
  <c r="P2625" i="2"/>
  <c r="Q2625" i="2"/>
  <c r="R2625" i="2"/>
  <c r="M2625" i="2"/>
  <c r="E2626" i="2"/>
  <c r="F2626" i="2"/>
  <c r="G2626" i="2"/>
  <c r="H2626" i="2"/>
  <c r="I2626" i="2"/>
  <c r="O2626" i="2"/>
  <c r="J2626" i="2"/>
  <c r="K2626" i="2"/>
  <c r="L2626" i="2"/>
  <c r="P2626" i="2"/>
  <c r="Q2626" i="2"/>
  <c r="R2626" i="2"/>
  <c r="M2626" i="2"/>
  <c r="E2627" i="2"/>
  <c r="F2627" i="2"/>
  <c r="G2627" i="2"/>
  <c r="H2627" i="2"/>
  <c r="I2627" i="2"/>
  <c r="O2627" i="2"/>
  <c r="J2627" i="2"/>
  <c r="K2627" i="2"/>
  <c r="L2627" i="2"/>
  <c r="P2627" i="2"/>
  <c r="Q2627" i="2"/>
  <c r="R2627" i="2"/>
  <c r="M2627" i="2"/>
  <c r="E2628" i="2"/>
  <c r="F2628" i="2"/>
  <c r="G2628" i="2"/>
  <c r="H2628" i="2"/>
  <c r="I2628" i="2"/>
  <c r="O2628" i="2"/>
  <c r="J2628" i="2"/>
  <c r="K2628" i="2"/>
  <c r="L2628" i="2"/>
  <c r="P2628" i="2"/>
  <c r="Q2628" i="2"/>
  <c r="R2628" i="2"/>
  <c r="M2628" i="2"/>
  <c r="E2629" i="2"/>
  <c r="F2629" i="2"/>
  <c r="G2629" i="2"/>
  <c r="H2629" i="2"/>
  <c r="I2629" i="2"/>
  <c r="O2629" i="2"/>
  <c r="J2629" i="2"/>
  <c r="K2629" i="2"/>
  <c r="L2629" i="2"/>
  <c r="P2629" i="2"/>
  <c r="Q2629" i="2"/>
  <c r="R2629" i="2"/>
  <c r="M2629" i="2"/>
  <c r="E2630" i="2"/>
  <c r="F2630" i="2"/>
  <c r="G2630" i="2"/>
  <c r="H2630" i="2"/>
  <c r="I2630" i="2"/>
  <c r="O2630" i="2"/>
  <c r="J2630" i="2"/>
  <c r="K2630" i="2"/>
  <c r="L2630" i="2"/>
  <c r="P2630" i="2"/>
  <c r="Q2630" i="2"/>
  <c r="R2630" i="2"/>
  <c r="M2630" i="2"/>
  <c r="E2631" i="2"/>
  <c r="F2631" i="2"/>
  <c r="G2631" i="2"/>
  <c r="H2631" i="2"/>
  <c r="I2631" i="2"/>
  <c r="O2631" i="2"/>
  <c r="J2631" i="2"/>
  <c r="K2631" i="2"/>
  <c r="L2631" i="2"/>
  <c r="P2631" i="2"/>
  <c r="Q2631" i="2"/>
  <c r="R2631" i="2"/>
  <c r="M2631" i="2"/>
  <c r="E2632" i="2"/>
  <c r="F2632" i="2"/>
  <c r="G2632" i="2"/>
  <c r="H2632" i="2"/>
  <c r="I2632" i="2"/>
  <c r="O2632" i="2"/>
  <c r="J2632" i="2"/>
  <c r="K2632" i="2"/>
  <c r="L2632" i="2"/>
  <c r="P2632" i="2"/>
  <c r="Q2632" i="2"/>
  <c r="R2632" i="2"/>
  <c r="M2632" i="2"/>
  <c r="E2633" i="2"/>
  <c r="F2633" i="2"/>
  <c r="G2633" i="2"/>
  <c r="H2633" i="2"/>
  <c r="I2633" i="2"/>
  <c r="O2633" i="2"/>
  <c r="J2633" i="2"/>
  <c r="K2633" i="2"/>
  <c r="L2633" i="2"/>
  <c r="P2633" i="2"/>
  <c r="Q2633" i="2"/>
  <c r="R2633" i="2"/>
  <c r="M2633" i="2"/>
  <c r="E2634" i="2"/>
  <c r="F2634" i="2"/>
  <c r="G2634" i="2"/>
  <c r="H2634" i="2"/>
  <c r="I2634" i="2"/>
  <c r="O2634" i="2"/>
  <c r="J2634" i="2"/>
  <c r="K2634" i="2"/>
  <c r="L2634" i="2"/>
  <c r="P2634" i="2"/>
  <c r="Q2634" i="2"/>
  <c r="R2634" i="2"/>
  <c r="M2634" i="2"/>
  <c r="E2635" i="2"/>
  <c r="F2635" i="2"/>
  <c r="G2635" i="2"/>
  <c r="H2635" i="2"/>
  <c r="I2635" i="2"/>
  <c r="O2635" i="2"/>
  <c r="J2635" i="2"/>
  <c r="K2635" i="2"/>
  <c r="L2635" i="2"/>
  <c r="P2635" i="2"/>
  <c r="Q2635" i="2"/>
  <c r="R2635" i="2"/>
  <c r="M2635" i="2"/>
  <c r="E2636" i="2"/>
  <c r="F2636" i="2"/>
  <c r="G2636" i="2"/>
  <c r="H2636" i="2"/>
  <c r="I2636" i="2"/>
  <c r="O2636" i="2"/>
  <c r="J2636" i="2"/>
  <c r="K2636" i="2"/>
  <c r="L2636" i="2"/>
  <c r="P2636" i="2"/>
  <c r="Q2636" i="2"/>
  <c r="R2636" i="2"/>
  <c r="M2636" i="2"/>
  <c r="E2637" i="2"/>
  <c r="F2637" i="2"/>
  <c r="G2637" i="2"/>
  <c r="H2637" i="2"/>
  <c r="I2637" i="2"/>
  <c r="O2637" i="2"/>
  <c r="J2637" i="2"/>
  <c r="K2637" i="2"/>
  <c r="L2637" i="2"/>
  <c r="P2637" i="2"/>
  <c r="Q2637" i="2"/>
  <c r="R2637" i="2"/>
  <c r="M2637" i="2"/>
  <c r="E2638" i="2"/>
  <c r="F2638" i="2"/>
  <c r="G2638" i="2"/>
  <c r="H2638" i="2"/>
  <c r="I2638" i="2"/>
  <c r="O2638" i="2"/>
  <c r="J2638" i="2"/>
  <c r="K2638" i="2"/>
  <c r="L2638" i="2"/>
  <c r="P2638" i="2"/>
  <c r="Q2638" i="2"/>
  <c r="R2638" i="2"/>
  <c r="M2638" i="2"/>
  <c r="E2639" i="2"/>
  <c r="F2639" i="2"/>
  <c r="G2639" i="2"/>
  <c r="H2639" i="2"/>
  <c r="I2639" i="2"/>
  <c r="O2639" i="2"/>
  <c r="J2639" i="2"/>
  <c r="K2639" i="2"/>
  <c r="L2639" i="2"/>
  <c r="P2639" i="2"/>
  <c r="Q2639" i="2"/>
  <c r="R2639" i="2"/>
  <c r="M2639" i="2"/>
  <c r="E2640" i="2"/>
  <c r="F2640" i="2"/>
  <c r="G2640" i="2"/>
  <c r="H2640" i="2"/>
  <c r="I2640" i="2"/>
  <c r="O2640" i="2"/>
  <c r="J2640" i="2"/>
  <c r="K2640" i="2"/>
  <c r="L2640" i="2"/>
  <c r="P2640" i="2"/>
  <c r="Q2640" i="2"/>
  <c r="R2640" i="2"/>
  <c r="M2640" i="2"/>
  <c r="E2641" i="2"/>
  <c r="F2641" i="2"/>
  <c r="G2641" i="2"/>
  <c r="H2641" i="2"/>
  <c r="I2641" i="2"/>
  <c r="O2641" i="2"/>
  <c r="J2641" i="2"/>
  <c r="K2641" i="2"/>
  <c r="L2641" i="2"/>
  <c r="P2641" i="2"/>
  <c r="Q2641" i="2"/>
  <c r="R2641" i="2"/>
  <c r="M2641" i="2"/>
  <c r="E2642" i="2"/>
  <c r="F2642" i="2"/>
  <c r="G2642" i="2"/>
  <c r="H2642" i="2"/>
  <c r="I2642" i="2"/>
  <c r="O2642" i="2"/>
  <c r="J2642" i="2"/>
  <c r="K2642" i="2"/>
  <c r="L2642" i="2"/>
  <c r="P2642" i="2"/>
  <c r="Q2642" i="2"/>
  <c r="R2642" i="2"/>
  <c r="M2642" i="2"/>
  <c r="E2643" i="2"/>
  <c r="F2643" i="2"/>
  <c r="G2643" i="2"/>
  <c r="H2643" i="2"/>
  <c r="I2643" i="2"/>
  <c r="O2643" i="2"/>
  <c r="J2643" i="2"/>
  <c r="K2643" i="2"/>
  <c r="L2643" i="2"/>
  <c r="P2643" i="2"/>
  <c r="Q2643" i="2"/>
  <c r="R2643" i="2"/>
  <c r="M2643" i="2"/>
  <c r="E2644" i="2"/>
  <c r="F2644" i="2"/>
  <c r="G2644" i="2"/>
  <c r="H2644" i="2"/>
  <c r="I2644" i="2"/>
  <c r="O2644" i="2"/>
  <c r="J2644" i="2"/>
  <c r="K2644" i="2"/>
  <c r="L2644" i="2"/>
  <c r="P2644" i="2"/>
  <c r="Q2644" i="2"/>
  <c r="R2644" i="2"/>
  <c r="M2644" i="2"/>
  <c r="E2645" i="2"/>
  <c r="F2645" i="2"/>
  <c r="G2645" i="2"/>
  <c r="H2645" i="2"/>
  <c r="I2645" i="2"/>
  <c r="O2645" i="2"/>
  <c r="J2645" i="2"/>
  <c r="K2645" i="2"/>
  <c r="L2645" i="2"/>
  <c r="P2645" i="2"/>
  <c r="Q2645" i="2"/>
  <c r="R2645" i="2"/>
  <c r="M2645" i="2"/>
  <c r="E2646" i="2"/>
  <c r="F2646" i="2"/>
  <c r="G2646" i="2"/>
  <c r="H2646" i="2"/>
  <c r="I2646" i="2"/>
  <c r="O2646" i="2"/>
  <c r="J2646" i="2"/>
  <c r="K2646" i="2"/>
  <c r="L2646" i="2"/>
  <c r="P2646" i="2"/>
  <c r="Q2646" i="2"/>
  <c r="R2646" i="2"/>
  <c r="M2646" i="2"/>
  <c r="E2647" i="2"/>
  <c r="F2647" i="2"/>
  <c r="G2647" i="2"/>
  <c r="H2647" i="2"/>
  <c r="I2647" i="2"/>
  <c r="O2647" i="2"/>
  <c r="J2647" i="2"/>
  <c r="K2647" i="2"/>
  <c r="L2647" i="2"/>
  <c r="P2647" i="2"/>
  <c r="Q2647" i="2"/>
  <c r="R2647" i="2"/>
  <c r="M2647" i="2"/>
  <c r="E2648" i="2"/>
  <c r="F2648" i="2"/>
  <c r="G2648" i="2"/>
  <c r="H2648" i="2"/>
  <c r="I2648" i="2"/>
  <c r="O2648" i="2"/>
  <c r="J2648" i="2"/>
  <c r="K2648" i="2"/>
  <c r="L2648" i="2"/>
  <c r="P2648" i="2"/>
  <c r="Q2648" i="2"/>
  <c r="R2648" i="2"/>
  <c r="M2648" i="2"/>
  <c r="E2649" i="2"/>
  <c r="F2649" i="2"/>
  <c r="G2649" i="2"/>
  <c r="H2649" i="2"/>
  <c r="I2649" i="2"/>
  <c r="O2649" i="2"/>
  <c r="J2649" i="2"/>
  <c r="K2649" i="2"/>
  <c r="L2649" i="2"/>
  <c r="P2649" i="2"/>
  <c r="Q2649" i="2"/>
  <c r="R2649" i="2"/>
  <c r="M2649" i="2"/>
  <c r="E2650" i="2"/>
  <c r="F2650" i="2"/>
  <c r="G2650" i="2"/>
  <c r="H2650" i="2"/>
  <c r="I2650" i="2"/>
  <c r="O2650" i="2"/>
  <c r="J2650" i="2"/>
  <c r="K2650" i="2"/>
  <c r="L2650" i="2"/>
  <c r="P2650" i="2"/>
  <c r="Q2650" i="2"/>
  <c r="R2650" i="2"/>
  <c r="M2650" i="2"/>
  <c r="E2651" i="2"/>
  <c r="F2651" i="2"/>
  <c r="G2651" i="2"/>
  <c r="H2651" i="2"/>
  <c r="I2651" i="2"/>
  <c r="O2651" i="2"/>
  <c r="J2651" i="2"/>
  <c r="K2651" i="2"/>
  <c r="L2651" i="2"/>
  <c r="P2651" i="2"/>
  <c r="Q2651" i="2"/>
  <c r="R2651" i="2"/>
  <c r="M2651" i="2"/>
  <c r="E2652" i="2"/>
  <c r="F2652" i="2"/>
  <c r="G2652" i="2"/>
  <c r="H2652" i="2"/>
  <c r="I2652" i="2"/>
  <c r="O2652" i="2"/>
  <c r="J2652" i="2"/>
  <c r="K2652" i="2"/>
  <c r="L2652" i="2"/>
  <c r="P2652" i="2"/>
  <c r="Q2652" i="2"/>
  <c r="R2652" i="2"/>
  <c r="M2652" i="2"/>
  <c r="E2653" i="2"/>
  <c r="F2653" i="2"/>
  <c r="G2653" i="2"/>
  <c r="H2653" i="2"/>
  <c r="I2653" i="2"/>
  <c r="O2653" i="2"/>
  <c r="J2653" i="2"/>
  <c r="K2653" i="2"/>
  <c r="L2653" i="2"/>
  <c r="P2653" i="2"/>
  <c r="Q2653" i="2"/>
  <c r="R2653" i="2"/>
  <c r="M2653" i="2"/>
  <c r="E2654" i="2"/>
  <c r="F2654" i="2"/>
  <c r="G2654" i="2"/>
  <c r="H2654" i="2"/>
  <c r="I2654" i="2"/>
  <c r="O2654" i="2"/>
  <c r="J2654" i="2"/>
  <c r="K2654" i="2"/>
  <c r="L2654" i="2"/>
  <c r="P2654" i="2"/>
  <c r="Q2654" i="2"/>
  <c r="R2654" i="2"/>
  <c r="M2654" i="2"/>
  <c r="E2655" i="2"/>
  <c r="F2655" i="2"/>
  <c r="G2655" i="2"/>
  <c r="H2655" i="2"/>
  <c r="I2655" i="2"/>
  <c r="O2655" i="2"/>
  <c r="J2655" i="2"/>
  <c r="K2655" i="2"/>
  <c r="L2655" i="2"/>
  <c r="P2655" i="2"/>
  <c r="Q2655" i="2"/>
  <c r="R2655" i="2"/>
  <c r="M2655" i="2"/>
  <c r="E2656" i="2"/>
  <c r="F2656" i="2"/>
  <c r="G2656" i="2"/>
  <c r="H2656" i="2"/>
  <c r="I2656" i="2"/>
  <c r="O2656" i="2"/>
  <c r="J2656" i="2"/>
  <c r="K2656" i="2"/>
  <c r="L2656" i="2"/>
  <c r="P2656" i="2"/>
  <c r="Q2656" i="2"/>
  <c r="R2656" i="2"/>
  <c r="M2656" i="2"/>
  <c r="E2657" i="2"/>
  <c r="F2657" i="2"/>
  <c r="G2657" i="2"/>
  <c r="H2657" i="2"/>
  <c r="I2657" i="2"/>
  <c r="O2657" i="2"/>
  <c r="J2657" i="2"/>
  <c r="K2657" i="2"/>
  <c r="L2657" i="2"/>
  <c r="P2657" i="2"/>
  <c r="Q2657" i="2"/>
  <c r="R2657" i="2"/>
  <c r="M2657" i="2"/>
  <c r="E2658" i="2"/>
  <c r="F2658" i="2"/>
  <c r="G2658" i="2"/>
  <c r="H2658" i="2"/>
  <c r="I2658" i="2"/>
  <c r="O2658" i="2"/>
  <c r="J2658" i="2"/>
  <c r="K2658" i="2"/>
  <c r="L2658" i="2"/>
  <c r="P2658" i="2"/>
  <c r="Q2658" i="2"/>
  <c r="R2658" i="2"/>
  <c r="M2658" i="2"/>
  <c r="E2659" i="2"/>
  <c r="F2659" i="2"/>
  <c r="G2659" i="2"/>
  <c r="H2659" i="2"/>
  <c r="I2659" i="2"/>
  <c r="O2659" i="2"/>
  <c r="J2659" i="2"/>
  <c r="K2659" i="2"/>
  <c r="L2659" i="2"/>
  <c r="P2659" i="2"/>
  <c r="Q2659" i="2"/>
  <c r="R2659" i="2"/>
  <c r="M2659" i="2"/>
  <c r="E2660" i="2"/>
  <c r="F2660" i="2"/>
  <c r="G2660" i="2"/>
  <c r="H2660" i="2"/>
  <c r="I2660" i="2"/>
  <c r="O2660" i="2"/>
  <c r="J2660" i="2"/>
  <c r="K2660" i="2"/>
  <c r="L2660" i="2"/>
  <c r="P2660" i="2"/>
  <c r="Q2660" i="2"/>
  <c r="R2660" i="2"/>
  <c r="M2660" i="2"/>
  <c r="E2661" i="2"/>
  <c r="F2661" i="2"/>
  <c r="G2661" i="2"/>
  <c r="H2661" i="2"/>
  <c r="I2661" i="2"/>
  <c r="O2661" i="2"/>
  <c r="J2661" i="2"/>
  <c r="K2661" i="2"/>
  <c r="L2661" i="2"/>
  <c r="P2661" i="2"/>
  <c r="Q2661" i="2"/>
  <c r="R2661" i="2"/>
  <c r="M2661" i="2"/>
  <c r="E2662" i="2"/>
  <c r="F2662" i="2"/>
  <c r="G2662" i="2"/>
  <c r="H2662" i="2"/>
  <c r="I2662" i="2"/>
  <c r="O2662" i="2"/>
  <c r="J2662" i="2"/>
  <c r="K2662" i="2"/>
  <c r="L2662" i="2"/>
  <c r="P2662" i="2"/>
  <c r="Q2662" i="2"/>
  <c r="R2662" i="2"/>
  <c r="M2662" i="2"/>
  <c r="E2663" i="2"/>
  <c r="F2663" i="2"/>
  <c r="G2663" i="2"/>
  <c r="H2663" i="2"/>
  <c r="I2663" i="2"/>
  <c r="O2663" i="2"/>
  <c r="J2663" i="2"/>
  <c r="K2663" i="2"/>
  <c r="L2663" i="2"/>
  <c r="P2663" i="2"/>
  <c r="Q2663" i="2"/>
  <c r="R2663" i="2"/>
  <c r="M2663" i="2"/>
  <c r="E2664" i="2"/>
  <c r="F2664" i="2"/>
  <c r="G2664" i="2"/>
  <c r="H2664" i="2"/>
  <c r="I2664" i="2"/>
  <c r="O2664" i="2"/>
  <c r="J2664" i="2"/>
  <c r="K2664" i="2"/>
  <c r="L2664" i="2"/>
  <c r="P2664" i="2"/>
  <c r="Q2664" i="2"/>
  <c r="R2664" i="2"/>
  <c r="M2664" i="2"/>
  <c r="E2665" i="2"/>
  <c r="F2665" i="2"/>
  <c r="G2665" i="2"/>
  <c r="H2665" i="2"/>
  <c r="I2665" i="2"/>
  <c r="O2665" i="2"/>
  <c r="J2665" i="2"/>
  <c r="K2665" i="2"/>
  <c r="L2665" i="2"/>
  <c r="P2665" i="2"/>
  <c r="Q2665" i="2"/>
  <c r="R2665" i="2"/>
  <c r="M2665" i="2"/>
  <c r="E2666" i="2"/>
  <c r="F2666" i="2"/>
  <c r="G2666" i="2"/>
  <c r="H2666" i="2"/>
  <c r="I2666" i="2"/>
  <c r="O2666" i="2"/>
  <c r="J2666" i="2"/>
  <c r="K2666" i="2"/>
  <c r="L2666" i="2"/>
  <c r="P2666" i="2"/>
  <c r="Q2666" i="2"/>
  <c r="R2666" i="2"/>
  <c r="M2666" i="2"/>
  <c r="E2667" i="2"/>
  <c r="F2667" i="2"/>
  <c r="G2667" i="2"/>
  <c r="H2667" i="2"/>
  <c r="I2667" i="2"/>
  <c r="O2667" i="2"/>
  <c r="J2667" i="2"/>
  <c r="K2667" i="2"/>
  <c r="L2667" i="2"/>
  <c r="P2667" i="2"/>
  <c r="Q2667" i="2"/>
  <c r="R2667" i="2"/>
  <c r="M2667" i="2"/>
  <c r="E2668" i="2"/>
  <c r="F2668" i="2"/>
  <c r="G2668" i="2"/>
  <c r="H2668" i="2"/>
  <c r="I2668" i="2"/>
  <c r="O2668" i="2"/>
  <c r="J2668" i="2"/>
  <c r="K2668" i="2"/>
  <c r="L2668" i="2"/>
  <c r="P2668" i="2"/>
  <c r="Q2668" i="2"/>
  <c r="R2668" i="2"/>
  <c r="M2668" i="2"/>
  <c r="E2669" i="2"/>
  <c r="F2669" i="2"/>
  <c r="G2669" i="2"/>
  <c r="H2669" i="2"/>
  <c r="I2669" i="2"/>
  <c r="O2669" i="2"/>
  <c r="J2669" i="2"/>
  <c r="K2669" i="2"/>
  <c r="L2669" i="2"/>
  <c r="P2669" i="2"/>
  <c r="Q2669" i="2"/>
  <c r="R2669" i="2"/>
  <c r="M2669" i="2"/>
  <c r="E2670" i="2"/>
  <c r="F2670" i="2"/>
  <c r="G2670" i="2"/>
  <c r="H2670" i="2"/>
  <c r="I2670" i="2"/>
  <c r="O2670" i="2"/>
  <c r="J2670" i="2"/>
  <c r="K2670" i="2"/>
  <c r="L2670" i="2"/>
  <c r="P2670" i="2"/>
  <c r="Q2670" i="2"/>
  <c r="R2670" i="2"/>
  <c r="M2670" i="2"/>
  <c r="E2671" i="2"/>
  <c r="F2671" i="2"/>
  <c r="G2671" i="2"/>
  <c r="H2671" i="2"/>
  <c r="I2671" i="2"/>
  <c r="O2671" i="2"/>
  <c r="J2671" i="2"/>
  <c r="K2671" i="2"/>
  <c r="L2671" i="2"/>
  <c r="P2671" i="2"/>
  <c r="Q2671" i="2"/>
  <c r="R2671" i="2"/>
  <c r="M2671" i="2"/>
  <c r="E2672" i="2"/>
  <c r="F2672" i="2"/>
  <c r="G2672" i="2"/>
  <c r="H2672" i="2"/>
  <c r="I2672" i="2"/>
  <c r="O2672" i="2"/>
  <c r="J2672" i="2"/>
  <c r="K2672" i="2"/>
  <c r="L2672" i="2"/>
  <c r="P2672" i="2"/>
  <c r="Q2672" i="2"/>
  <c r="R2672" i="2"/>
  <c r="M2672" i="2"/>
  <c r="E2673" i="2"/>
  <c r="F2673" i="2"/>
  <c r="G2673" i="2"/>
  <c r="H2673" i="2"/>
  <c r="I2673" i="2"/>
  <c r="O2673" i="2"/>
  <c r="J2673" i="2"/>
  <c r="K2673" i="2"/>
  <c r="L2673" i="2"/>
  <c r="P2673" i="2"/>
  <c r="Q2673" i="2"/>
  <c r="R2673" i="2"/>
  <c r="M2673" i="2"/>
  <c r="E2674" i="2"/>
  <c r="F2674" i="2"/>
  <c r="G2674" i="2"/>
  <c r="H2674" i="2"/>
  <c r="I2674" i="2"/>
  <c r="O2674" i="2"/>
  <c r="J2674" i="2"/>
  <c r="K2674" i="2"/>
  <c r="L2674" i="2"/>
  <c r="P2674" i="2"/>
  <c r="Q2674" i="2"/>
  <c r="R2674" i="2"/>
  <c r="M2674" i="2"/>
  <c r="E2675" i="2"/>
  <c r="F2675" i="2"/>
  <c r="G2675" i="2"/>
  <c r="H2675" i="2"/>
  <c r="I2675" i="2"/>
  <c r="O2675" i="2"/>
  <c r="J2675" i="2"/>
  <c r="K2675" i="2"/>
  <c r="L2675" i="2"/>
  <c r="P2675" i="2"/>
  <c r="Q2675" i="2"/>
  <c r="R2675" i="2"/>
  <c r="M2675" i="2"/>
  <c r="E2676" i="2"/>
  <c r="F2676" i="2"/>
  <c r="G2676" i="2"/>
  <c r="H2676" i="2"/>
  <c r="I2676" i="2"/>
  <c r="O2676" i="2"/>
  <c r="J2676" i="2"/>
  <c r="K2676" i="2"/>
  <c r="L2676" i="2"/>
  <c r="P2676" i="2"/>
  <c r="Q2676" i="2"/>
  <c r="R2676" i="2"/>
  <c r="M2676" i="2"/>
  <c r="E2677" i="2"/>
  <c r="F2677" i="2"/>
  <c r="G2677" i="2"/>
  <c r="H2677" i="2"/>
  <c r="I2677" i="2"/>
  <c r="O2677" i="2"/>
  <c r="J2677" i="2"/>
  <c r="K2677" i="2"/>
  <c r="L2677" i="2"/>
  <c r="P2677" i="2"/>
  <c r="Q2677" i="2"/>
  <c r="R2677" i="2"/>
  <c r="M2677" i="2"/>
  <c r="E2678" i="2"/>
  <c r="F2678" i="2"/>
  <c r="G2678" i="2"/>
  <c r="H2678" i="2"/>
  <c r="I2678" i="2"/>
  <c r="O2678" i="2"/>
  <c r="J2678" i="2"/>
  <c r="K2678" i="2"/>
  <c r="L2678" i="2"/>
  <c r="P2678" i="2"/>
  <c r="Q2678" i="2"/>
  <c r="R2678" i="2"/>
  <c r="M2678" i="2"/>
  <c r="E2679" i="2"/>
  <c r="F2679" i="2"/>
  <c r="G2679" i="2"/>
  <c r="H2679" i="2"/>
  <c r="I2679" i="2"/>
  <c r="O2679" i="2"/>
  <c r="J2679" i="2"/>
  <c r="K2679" i="2"/>
  <c r="L2679" i="2"/>
  <c r="P2679" i="2"/>
  <c r="Q2679" i="2"/>
  <c r="R2679" i="2"/>
  <c r="M2679" i="2"/>
  <c r="E2680" i="2"/>
  <c r="F2680" i="2"/>
  <c r="G2680" i="2"/>
  <c r="H2680" i="2"/>
  <c r="I2680" i="2"/>
  <c r="O2680" i="2"/>
  <c r="J2680" i="2"/>
  <c r="K2680" i="2"/>
  <c r="L2680" i="2"/>
  <c r="P2680" i="2"/>
  <c r="Q2680" i="2"/>
  <c r="R2680" i="2"/>
  <c r="M2680" i="2"/>
  <c r="E2681" i="2"/>
  <c r="F2681" i="2"/>
  <c r="G2681" i="2"/>
  <c r="H2681" i="2"/>
  <c r="I2681" i="2"/>
  <c r="O2681" i="2"/>
  <c r="J2681" i="2"/>
  <c r="K2681" i="2"/>
  <c r="L2681" i="2"/>
  <c r="P2681" i="2"/>
  <c r="Q2681" i="2"/>
  <c r="R2681" i="2"/>
  <c r="M2681" i="2"/>
  <c r="E2682" i="2"/>
  <c r="F2682" i="2"/>
  <c r="G2682" i="2"/>
  <c r="H2682" i="2"/>
  <c r="I2682" i="2"/>
  <c r="O2682" i="2"/>
  <c r="J2682" i="2"/>
  <c r="K2682" i="2"/>
  <c r="L2682" i="2"/>
  <c r="P2682" i="2"/>
  <c r="Q2682" i="2"/>
  <c r="R2682" i="2"/>
  <c r="M2682" i="2"/>
  <c r="E2683" i="2"/>
  <c r="F2683" i="2"/>
  <c r="G2683" i="2"/>
  <c r="H2683" i="2"/>
  <c r="I2683" i="2"/>
  <c r="O2683" i="2"/>
  <c r="J2683" i="2"/>
  <c r="K2683" i="2"/>
  <c r="L2683" i="2"/>
  <c r="P2683" i="2"/>
  <c r="Q2683" i="2"/>
  <c r="R2683" i="2"/>
  <c r="M2683" i="2"/>
  <c r="E2684" i="2"/>
  <c r="F2684" i="2"/>
  <c r="G2684" i="2"/>
  <c r="H2684" i="2"/>
  <c r="I2684" i="2"/>
  <c r="O2684" i="2"/>
  <c r="J2684" i="2"/>
  <c r="K2684" i="2"/>
  <c r="L2684" i="2"/>
  <c r="P2684" i="2"/>
  <c r="Q2684" i="2"/>
  <c r="R2684" i="2"/>
  <c r="M2684" i="2"/>
  <c r="E2685" i="2"/>
  <c r="F2685" i="2"/>
  <c r="G2685" i="2"/>
  <c r="H2685" i="2"/>
  <c r="I2685" i="2"/>
  <c r="O2685" i="2"/>
  <c r="J2685" i="2"/>
  <c r="K2685" i="2"/>
  <c r="L2685" i="2"/>
  <c r="P2685" i="2"/>
  <c r="Q2685" i="2"/>
  <c r="R2685" i="2"/>
  <c r="M2685" i="2"/>
  <c r="E2686" i="2"/>
  <c r="F2686" i="2"/>
  <c r="G2686" i="2"/>
  <c r="H2686" i="2"/>
  <c r="I2686" i="2"/>
  <c r="O2686" i="2"/>
  <c r="J2686" i="2"/>
  <c r="K2686" i="2"/>
  <c r="L2686" i="2"/>
  <c r="P2686" i="2"/>
  <c r="Q2686" i="2"/>
  <c r="R2686" i="2"/>
  <c r="M2686" i="2"/>
  <c r="E2687" i="2"/>
  <c r="F2687" i="2"/>
  <c r="G2687" i="2"/>
  <c r="H2687" i="2"/>
  <c r="I2687" i="2"/>
  <c r="O2687" i="2"/>
  <c r="J2687" i="2"/>
  <c r="K2687" i="2"/>
  <c r="L2687" i="2"/>
  <c r="P2687" i="2"/>
  <c r="Q2687" i="2"/>
  <c r="R2687" i="2"/>
  <c r="M2687" i="2"/>
  <c r="E2688" i="2"/>
  <c r="F2688" i="2"/>
  <c r="G2688" i="2"/>
  <c r="H2688" i="2"/>
  <c r="I2688" i="2"/>
  <c r="O2688" i="2"/>
  <c r="J2688" i="2"/>
  <c r="K2688" i="2"/>
  <c r="L2688" i="2"/>
  <c r="P2688" i="2"/>
  <c r="Q2688" i="2"/>
  <c r="R2688" i="2"/>
  <c r="M2688" i="2"/>
  <c r="E2689" i="2"/>
  <c r="F2689" i="2"/>
  <c r="G2689" i="2"/>
  <c r="H2689" i="2"/>
  <c r="I2689" i="2"/>
  <c r="O2689" i="2"/>
  <c r="J2689" i="2"/>
  <c r="K2689" i="2"/>
  <c r="L2689" i="2"/>
  <c r="P2689" i="2"/>
  <c r="Q2689" i="2"/>
  <c r="R2689" i="2"/>
  <c r="M2689" i="2"/>
  <c r="E2690" i="2"/>
  <c r="F2690" i="2"/>
  <c r="G2690" i="2"/>
  <c r="H2690" i="2"/>
  <c r="I2690" i="2"/>
  <c r="O2690" i="2"/>
  <c r="J2690" i="2"/>
  <c r="K2690" i="2"/>
  <c r="L2690" i="2"/>
  <c r="P2690" i="2"/>
  <c r="Q2690" i="2"/>
  <c r="R2690" i="2"/>
  <c r="M2690" i="2"/>
  <c r="E2691" i="2"/>
  <c r="F2691" i="2"/>
  <c r="G2691" i="2"/>
  <c r="H2691" i="2"/>
  <c r="I2691" i="2"/>
  <c r="O2691" i="2"/>
  <c r="J2691" i="2"/>
  <c r="K2691" i="2"/>
  <c r="L2691" i="2"/>
  <c r="P2691" i="2"/>
  <c r="Q2691" i="2"/>
  <c r="R2691" i="2"/>
  <c r="M2691" i="2"/>
  <c r="E2692" i="2"/>
  <c r="F2692" i="2"/>
  <c r="G2692" i="2"/>
  <c r="H2692" i="2"/>
  <c r="I2692" i="2"/>
  <c r="O2692" i="2"/>
  <c r="J2692" i="2"/>
  <c r="K2692" i="2"/>
  <c r="L2692" i="2"/>
  <c r="P2692" i="2"/>
  <c r="Q2692" i="2"/>
  <c r="R2692" i="2"/>
  <c r="M2692" i="2"/>
  <c r="E2693" i="2"/>
  <c r="F2693" i="2"/>
  <c r="G2693" i="2"/>
  <c r="H2693" i="2"/>
  <c r="I2693" i="2"/>
  <c r="O2693" i="2"/>
  <c r="J2693" i="2"/>
  <c r="K2693" i="2"/>
  <c r="L2693" i="2"/>
  <c r="P2693" i="2"/>
  <c r="Q2693" i="2"/>
  <c r="R2693" i="2"/>
  <c r="M2693" i="2"/>
  <c r="E2694" i="2"/>
  <c r="F2694" i="2"/>
  <c r="G2694" i="2"/>
  <c r="H2694" i="2"/>
  <c r="I2694" i="2"/>
  <c r="O2694" i="2"/>
  <c r="J2694" i="2"/>
  <c r="K2694" i="2"/>
  <c r="L2694" i="2"/>
  <c r="P2694" i="2"/>
  <c r="Q2694" i="2"/>
  <c r="R2694" i="2"/>
  <c r="M2694" i="2"/>
  <c r="E2695" i="2"/>
  <c r="F2695" i="2"/>
  <c r="G2695" i="2"/>
  <c r="H2695" i="2"/>
  <c r="I2695" i="2"/>
  <c r="O2695" i="2"/>
  <c r="J2695" i="2"/>
  <c r="K2695" i="2"/>
  <c r="L2695" i="2"/>
  <c r="P2695" i="2"/>
  <c r="Q2695" i="2"/>
  <c r="R2695" i="2"/>
  <c r="M2695" i="2"/>
  <c r="E2696" i="2"/>
  <c r="F2696" i="2"/>
  <c r="G2696" i="2"/>
  <c r="H2696" i="2"/>
  <c r="I2696" i="2"/>
  <c r="O2696" i="2"/>
  <c r="J2696" i="2"/>
  <c r="K2696" i="2"/>
  <c r="L2696" i="2"/>
  <c r="P2696" i="2"/>
  <c r="Q2696" i="2"/>
  <c r="R2696" i="2"/>
  <c r="M2696" i="2"/>
  <c r="E2697" i="2"/>
  <c r="F2697" i="2"/>
  <c r="G2697" i="2"/>
  <c r="H2697" i="2"/>
  <c r="I2697" i="2"/>
  <c r="O2697" i="2"/>
  <c r="J2697" i="2"/>
  <c r="K2697" i="2"/>
  <c r="L2697" i="2"/>
  <c r="P2697" i="2"/>
  <c r="Q2697" i="2"/>
  <c r="R2697" i="2"/>
  <c r="M2697" i="2"/>
  <c r="E2698" i="2"/>
  <c r="F2698" i="2"/>
  <c r="G2698" i="2"/>
  <c r="H2698" i="2"/>
  <c r="I2698" i="2"/>
  <c r="O2698" i="2"/>
  <c r="J2698" i="2"/>
  <c r="K2698" i="2"/>
  <c r="L2698" i="2"/>
  <c r="P2698" i="2"/>
  <c r="Q2698" i="2"/>
  <c r="R2698" i="2"/>
  <c r="M2698" i="2"/>
  <c r="E2699" i="2"/>
  <c r="F2699" i="2"/>
  <c r="G2699" i="2"/>
  <c r="H2699" i="2"/>
  <c r="I2699" i="2"/>
  <c r="O2699" i="2"/>
  <c r="J2699" i="2"/>
  <c r="K2699" i="2"/>
  <c r="L2699" i="2"/>
  <c r="P2699" i="2"/>
  <c r="Q2699" i="2"/>
  <c r="R2699" i="2"/>
  <c r="M2699" i="2"/>
  <c r="E2700" i="2"/>
  <c r="F2700" i="2"/>
  <c r="G2700" i="2"/>
  <c r="H2700" i="2"/>
  <c r="I2700" i="2"/>
  <c r="O2700" i="2"/>
  <c r="J2700" i="2"/>
  <c r="K2700" i="2"/>
  <c r="L2700" i="2"/>
  <c r="P2700" i="2"/>
  <c r="Q2700" i="2"/>
  <c r="R2700" i="2"/>
  <c r="M2700" i="2"/>
  <c r="E2701" i="2"/>
  <c r="F2701" i="2"/>
  <c r="G2701" i="2"/>
  <c r="H2701" i="2"/>
  <c r="I2701" i="2"/>
  <c r="O2701" i="2"/>
  <c r="J2701" i="2"/>
  <c r="K2701" i="2"/>
  <c r="L2701" i="2"/>
  <c r="P2701" i="2"/>
  <c r="Q2701" i="2"/>
  <c r="R2701" i="2"/>
  <c r="M2701" i="2"/>
  <c r="E2702" i="2"/>
  <c r="F2702" i="2"/>
  <c r="G2702" i="2"/>
  <c r="H2702" i="2"/>
  <c r="I2702" i="2"/>
  <c r="O2702" i="2"/>
  <c r="J2702" i="2"/>
  <c r="K2702" i="2"/>
  <c r="L2702" i="2"/>
  <c r="P2702" i="2"/>
  <c r="Q2702" i="2"/>
  <c r="R2702" i="2"/>
  <c r="M2702" i="2"/>
  <c r="E2703" i="2"/>
  <c r="F2703" i="2"/>
  <c r="G2703" i="2"/>
  <c r="H2703" i="2"/>
  <c r="I2703" i="2"/>
  <c r="O2703" i="2"/>
  <c r="J2703" i="2"/>
  <c r="K2703" i="2"/>
  <c r="L2703" i="2"/>
  <c r="P2703" i="2"/>
  <c r="Q2703" i="2"/>
  <c r="R2703" i="2"/>
  <c r="M2703" i="2"/>
  <c r="E2704" i="2"/>
  <c r="F2704" i="2"/>
  <c r="G2704" i="2"/>
  <c r="H2704" i="2"/>
  <c r="I2704" i="2"/>
  <c r="O2704" i="2"/>
  <c r="J2704" i="2"/>
  <c r="K2704" i="2"/>
  <c r="L2704" i="2"/>
  <c r="P2704" i="2"/>
  <c r="Q2704" i="2"/>
  <c r="R2704" i="2"/>
  <c r="M2704" i="2"/>
  <c r="E2705" i="2"/>
  <c r="F2705" i="2"/>
  <c r="G2705" i="2"/>
  <c r="H2705" i="2"/>
  <c r="I2705" i="2"/>
  <c r="O2705" i="2"/>
  <c r="J2705" i="2"/>
  <c r="K2705" i="2"/>
  <c r="L2705" i="2"/>
  <c r="P2705" i="2"/>
  <c r="Q2705" i="2"/>
  <c r="R2705" i="2"/>
  <c r="M2705" i="2"/>
  <c r="E2706" i="2"/>
  <c r="F2706" i="2"/>
  <c r="G2706" i="2"/>
  <c r="H2706" i="2"/>
  <c r="I2706" i="2"/>
  <c r="O2706" i="2"/>
  <c r="J2706" i="2"/>
  <c r="K2706" i="2"/>
  <c r="L2706" i="2"/>
  <c r="P2706" i="2"/>
  <c r="Q2706" i="2"/>
  <c r="R2706" i="2"/>
  <c r="M2706" i="2"/>
  <c r="E2707" i="2"/>
  <c r="F2707" i="2"/>
  <c r="G2707" i="2"/>
  <c r="H2707" i="2"/>
  <c r="I2707" i="2"/>
  <c r="O2707" i="2"/>
  <c r="J2707" i="2"/>
  <c r="K2707" i="2"/>
  <c r="L2707" i="2"/>
  <c r="P2707" i="2"/>
  <c r="Q2707" i="2"/>
  <c r="R2707" i="2"/>
  <c r="M2707" i="2"/>
  <c r="E2708" i="2"/>
  <c r="F2708" i="2"/>
  <c r="G2708" i="2"/>
  <c r="H2708" i="2"/>
  <c r="I2708" i="2"/>
  <c r="O2708" i="2"/>
  <c r="J2708" i="2"/>
  <c r="K2708" i="2"/>
  <c r="L2708" i="2"/>
  <c r="P2708" i="2"/>
  <c r="Q2708" i="2"/>
  <c r="R2708" i="2"/>
  <c r="M2708" i="2"/>
  <c r="E2709" i="2"/>
  <c r="F2709" i="2"/>
  <c r="G2709" i="2"/>
  <c r="H2709" i="2"/>
  <c r="I2709" i="2"/>
  <c r="O2709" i="2"/>
  <c r="J2709" i="2"/>
  <c r="K2709" i="2"/>
  <c r="L2709" i="2"/>
  <c r="P2709" i="2"/>
  <c r="Q2709" i="2"/>
  <c r="R2709" i="2"/>
  <c r="M2709" i="2"/>
  <c r="E2710" i="2"/>
  <c r="F2710" i="2"/>
  <c r="G2710" i="2"/>
  <c r="H2710" i="2"/>
  <c r="I2710" i="2"/>
  <c r="O2710" i="2"/>
  <c r="J2710" i="2"/>
  <c r="K2710" i="2"/>
  <c r="L2710" i="2"/>
  <c r="P2710" i="2"/>
  <c r="Q2710" i="2"/>
  <c r="R2710" i="2"/>
  <c r="M2710" i="2"/>
  <c r="E2711" i="2"/>
  <c r="F2711" i="2"/>
  <c r="G2711" i="2"/>
  <c r="H2711" i="2"/>
  <c r="I2711" i="2"/>
  <c r="O2711" i="2"/>
  <c r="J2711" i="2"/>
  <c r="K2711" i="2"/>
  <c r="L2711" i="2"/>
  <c r="P2711" i="2"/>
  <c r="Q2711" i="2"/>
  <c r="R2711" i="2"/>
  <c r="M2711" i="2"/>
  <c r="E2712" i="2"/>
  <c r="F2712" i="2"/>
  <c r="G2712" i="2"/>
  <c r="H2712" i="2"/>
  <c r="I2712" i="2"/>
  <c r="O2712" i="2"/>
  <c r="J2712" i="2"/>
  <c r="K2712" i="2"/>
  <c r="L2712" i="2"/>
  <c r="P2712" i="2"/>
  <c r="Q2712" i="2"/>
  <c r="R2712" i="2"/>
  <c r="M2712" i="2"/>
  <c r="E2713" i="2"/>
  <c r="F2713" i="2"/>
  <c r="G2713" i="2"/>
  <c r="H2713" i="2"/>
  <c r="I2713" i="2"/>
  <c r="O2713" i="2"/>
  <c r="J2713" i="2"/>
  <c r="K2713" i="2"/>
  <c r="L2713" i="2"/>
  <c r="P2713" i="2"/>
  <c r="Q2713" i="2"/>
  <c r="R2713" i="2"/>
  <c r="M2713" i="2"/>
  <c r="E2714" i="2"/>
  <c r="F2714" i="2"/>
  <c r="G2714" i="2"/>
  <c r="H2714" i="2"/>
  <c r="I2714" i="2"/>
  <c r="O2714" i="2"/>
  <c r="J2714" i="2"/>
  <c r="K2714" i="2"/>
  <c r="L2714" i="2"/>
  <c r="P2714" i="2"/>
  <c r="Q2714" i="2"/>
  <c r="R2714" i="2"/>
  <c r="M2714" i="2"/>
  <c r="E2715" i="2"/>
  <c r="F2715" i="2"/>
  <c r="G2715" i="2"/>
  <c r="H2715" i="2"/>
  <c r="I2715" i="2"/>
  <c r="O2715" i="2"/>
  <c r="J2715" i="2"/>
  <c r="K2715" i="2"/>
  <c r="L2715" i="2"/>
  <c r="P2715" i="2"/>
  <c r="Q2715" i="2"/>
  <c r="R2715" i="2"/>
  <c r="M2715" i="2"/>
  <c r="E2716" i="2"/>
  <c r="F2716" i="2"/>
  <c r="G2716" i="2"/>
  <c r="H2716" i="2"/>
  <c r="I2716" i="2"/>
  <c r="O2716" i="2"/>
  <c r="J2716" i="2"/>
  <c r="K2716" i="2"/>
  <c r="L2716" i="2"/>
  <c r="P2716" i="2"/>
  <c r="Q2716" i="2"/>
  <c r="R2716" i="2"/>
  <c r="M2716" i="2"/>
  <c r="E2717" i="2"/>
  <c r="F2717" i="2"/>
  <c r="G2717" i="2"/>
  <c r="H2717" i="2"/>
  <c r="I2717" i="2"/>
  <c r="O2717" i="2"/>
  <c r="J2717" i="2"/>
  <c r="K2717" i="2"/>
  <c r="L2717" i="2"/>
  <c r="P2717" i="2"/>
  <c r="Q2717" i="2"/>
  <c r="R2717" i="2"/>
  <c r="M2717" i="2"/>
  <c r="E2718" i="2"/>
  <c r="F2718" i="2"/>
  <c r="G2718" i="2"/>
  <c r="H2718" i="2"/>
  <c r="I2718" i="2"/>
  <c r="O2718" i="2"/>
  <c r="J2718" i="2"/>
  <c r="K2718" i="2"/>
  <c r="L2718" i="2"/>
  <c r="P2718" i="2"/>
  <c r="Q2718" i="2"/>
  <c r="R2718" i="2"/>
  <c r="M2718" i="2"/>
  <c r="E2719" i="2"/>
  <c r="F2719" i="2"/>
  <c r="G2719" i="2"/>
  <c r="H2719" i="2"/>
  <c r="I2719" i="2"/>
  <c r="O2719" i="2"/>
  <c r="J2719" i="2"/>
  <c r="K2719" i="2"/>
  <c r="L2719" i="2"/>
  <c r="P2719" i="2"/>
  <c r="Q2719" i="2"/>
  <c r="R2719" i="2"/>
  <c r="M2719" i="2"/>
  <c r="E2720" i="2"/>
  <c r="F2720" i="2"/>
  <c r="G2720" i="2"/>
  <c r="H2720" i="2"/>
  <c r="I2720" i="2"/>
  <c r="O2720" i="2"/>
  <c r="J2720" i="2"/>
  <c r="K2720" i="2"/>
  <c r="L2720" i="2"/>
  <c r="P2720" i="2"/>
  <c r="Q2720" i="2"/>
  <c r="R2720" i="2"/>
  <c r="M2720" i="2"/>
  <c r="E2721" i="2"/>
  <c r="F2721" i="2"/>
  <c r="G2721" i="2"/>
  <c r="H2721" i="2"/>
  <c r="I2721" i="2"/>
  <c r="O2721" i="2"/>
  <c r="J2721" i="2"/>
  <c r="K2721" i="2"/>
  <c r="L2721" i="2"/>
  <c r="P2721" i="2"/>
  <c r="Q2721" i="2"/>
  <c r="R2721" i="2"/>
  <c r="M2721" i="2"/>
  <c r="E2722" i="2"/>
  <c r="F2722" i="2"/>
  <c r="G2722" i="2"/>
  <c r="H2722" i="2"/>
  <c r="I2722" i="2"/>
  <c r="O2722" i="2"/>
  <c r="J2722" i="2"/>
  <c r="K2722" i="2"/>
  <c r="L2722" i="2"/>
  <c r="P2722" i="2"/>
  <c r="Q2722" i="2"/>
  <c r="R2722" i="2"/>
  <c r="M2722" i="2"/>
  <c r="E2723" i="2"/>
  <c r="F2723" i="2"/>
  <c r="G2723" i="2"/>
  <c r="H2723" i="2"/>
  <c r="I2723" i="2"/>
  <c r="O2723" i="2"/>
  <c r="J2723" i="2"/>
  <c r="K2723" i="2"/>
  <c r="L2723" i="2"/>
  <c r="P2723" i="2"/>
  <c r="Q2723" i="2"/>
  <c r="R2723" i="2"/>
  <c r="M2723" i="2"/>
  <c r="E2724" i="2"/>
  <c r="F2724" i="2"/>
  <c r="G2724" i="2"/>
  <c r="H2724" i="2"/>
  <c r="I2724" i="2"/>
  <c r="O2724" i="2"/>
  <c r="J2724" i="2"/>
  <c r="K2724" i="2"/>
  <c r="L2724" i="2"/>
  <c r="P2724" i="2"/>
  <c r="Q2724" i="2"/>
  <c r="R2724" i="2"/>
  <c r="M2724" i="2"/>
  <c r="E2725" i="2"/>
  <c r="F2725" i="2"/>
  <c r="G2725" i="2"/>
  <c r="H2725" i="2"/>
  <c r="I2725" i="2"/>
  <c r="O2725" i="2"/>
  <c r="J2725" i="2"/>
  <c r="K2725" i="2"/>
  <c r="L2725" i="2"/>
  <c r="P2725" i="2"/>
  <c r="Q2725" i="2"/>
  <c r="R2725" i="2"/>
  <c r="M2725" i="2"/>
  <c r="E2726" i="2"/>
  <c r="F2726" i="2"/>
  <c r="G2726" i="2"/>
  <c r="H2726" i="2"/>
  <c r="I2726" i="2"/>
  <c r="O2726" i="2"/>
  <c r="J2726" i="2"/>
  <c r="K2726" i="2"/>
  <c r="L2726" i="2"/>
  <c r="P2726" i="2"/>
  <c r="Q2726" i="2"/>
  <c r="R2726" i="2"/>
  <c r="M2726" i="2"/>
  <c r="E2727" i="2"/>
  <c r="F2727" i="2"/>
  <c r="G2727" i="2"/>
  <c r="H2727" i="2"/>
  <c r="I2727" i="2"/>
  <c r="O2727" i="2"/>
  <c r="J2727" i="2"/>
  <c r="K2727" i="2"/>
  <c r="L2727" i="2"/>
  <c r="P2727" i="2"/>
  <c r="Q2727" i="2"/>
  <c r="R2727" i="2"/>
  <c r="M2727" i="2"/>
  <c r="E2728" i="2"/>
  <c r="F2728" i="2"/>
  <c r="G2728" i="2"/>
  <c r="H2728" i="2"/>
  <c r="I2728" i="2"/>
  <c r="O2728" i="2"/>
  <c r="J2728" i="2"/>
  <c r="K2728" i="2"/>
  <c r="L2728" i="2"/>
  <c r="P2728" i="2"/>
  <c r="Q2728" i="2"/>
  <c r="R2728" i="2"/>
  <c r="M2728" i="2"/>
  <c r="E2729" i="2"/>
  <c r="F2729" i="2"/>
  <c r="G2729" i="2"/>
  <c r="H2729" i="2"/>
  <c r="I2729" i="2"/>
  <c r="O2729" i="2"/>
  <c r="J2729" i="2"/>
  <c r="K2729" i="2"/>
  <c r="L2729" i="2"/>
  <c r="P2729" i="2"/>
  <c r="Q2729" i="2"/>
  <c r="R2729" i="2"/>
  <c r="M2729" i="2"/>
  <c r="E2730" i="2"/>
  <c r="F2730" i="2"/>
  <c r="G2730" i="2"/>
  <c r="H2730" i="2"/>
  <c r="I2730" i="2"/>
  <c r="O2730" i="2"/>
  <c r="J2730" i="2"/>
  <c r="K2730" i="2"/>
  <c r="L2730" i="2"/>
  <c r="P2730" i="2"/>
  <c r="Q2730" i="2"/>
  <c r="R2730" i="2"/>
  <c r="M2730" i="2"/>
  <c r="E2731" i="2"/>
  <c r="F2731" i="2"/>
  <c r="G2731" i="2"/>
  <c r="H2731" i="2"/>
  <c r="I2731" i="2"/>
  <c r="O2731" i="2"/>
  <c r="J2731" i="2"/>
  <c r="K2731" i="2"/>
  <c r="L2731" i="2"/>
  <c r="P2731" i="2"/>
  <c r="Q2731" i="2"/>
  <c r="R2731" i="2"/>
  <c r="M2731" i="2"/>
  <c r="E2732" i="2"/>
  <c r="F2732" i="2"/>
  <c r="G2732" i="2"/>
  <c r="H2732" i="2"/>
  <c r="I2732" i="2"/>
  <c r="O2732" i="2"/>
  <c r="J2732" i="2"/>
  <c r="K2732" i="2"/>
  <c r="L2732" i="2"/>
  <c r="P2732" i="2"/>
  <c r="Q2732" i="2"/>
  <c r="R2732" i="2"/>
  <c r="M2732" i="2"/>
  <c r="E2733" i="2"/>
  <c r="F2733" i="2"/>
  <c r="G2733" i="2"/>
  <c r="H2733" i="2"/>
  <c r="I2733" i="2"/>
  <c r="O2733" i="2"/>
  <c r="J2733" i="2"/>
  <c r="K2733" i="2"/>
  <c r="L2733" i="2"/>
  <c r="P2733" i="2"/>
  <c r="Q2733" i="2"/>
  <c r="R2733" i="2"/>
  <c r="M2733" i="2"/>
  <c r="E2734" i="2"/>
  <c r="F2734" i="2"/>
  <c r="G2734" i="2"/>
  <c r="H2734" i="2"/>
  <c r="I2734" i="2"/>
  <c r="O2734" i="2"/>
  <c r="J2734" i="2"/>
  <c r="K2734" i="2"/>
  <c r="L2734" i="2"/>
  <c r="P2734" i="2"/>
  <c r="Q2734" i="2"/>
  <c r="R2734" i="2"/>
  <c r="M2734" i="2"/>
  <c r="E2735" i="2"/>
  <c r="F2735" i="2"/>
  <c r="G2735" i="2"/>
  <c r="H2735" i="2"/>
  <c r="I2735" i="2"/>
  <c r="O2735" i="2"/>
  <c r="J2735" i="2"/>
  <c r="K2735" i="2"/>
  <c r="L2735" i="2"/>
  <c r="P2735" i="2"/>
  <c r="Q2735" i="2"/>
  <c r="R2735" i="2"/>
  <c r="M2735" i="2"/>
  <c r="E2736" i="2"/>
  <c r="F2736" i="2"/>
  <c r="G2736" i="2"/>
  <c r="H2736" i="2"/>
  <c r="I2736" i="2"/>
  <c r="O2736" i="2"/>
  <c r="J2736" i="2"/>
  <c r="K2736" i="2"/>
  <c r="L2736" i="2"/>
  <c r="P2736" i="2"/>
  <c r="Q2736" i="2"/>
  <c r="R2736" i="2"/>
  <c r="M2736" i="2"/>
  <c r="E2737" i="2"/>
  <c r="F2737" i="2"/>
  <c r="G2737" i="2"/>
  <c r="H2737" i="2"/>
  <c r="I2737" i="2"/>
  <c r="O2737" i="2"/>
  <c r="J2737" i="2"/>
  <c r="K2737" i="2"/>
  <c r="L2737" i="2"/>
  <c r="P2737" i="2"/>
  <c r="Q2737" i="2"/>
  <c r="R2737" i="2"/>
  <c r="M2737" i="2"/>
  <c r="E2738" i="2"/>
  <c r="F2738" i="2"/>
  <c r="G2738" i="2"/>
  <c r="H2738" i="2"/>
  <c r="I2738" i="2"/>
  <c r="O2738" i="2"/>
  <c r="J2738" i="2"/>
  <c r="K2738" i="2"/>
  <c r="L2738" i="2"/>
  <c r="P2738" i="2"/>
  <c r="Q2738" i="2"/>
  <c r="R2738" i="2"/>
  <c r="M2738" i="2"/>
  <c r="E2739" i="2"/>
  <c r="F2739" i="2"/>
  <c r="G2739" i="2"/>
  <c r="H2739" i="2"/>
  <c r="I2739" i="2"/>
  <c r="O2739" i="2"/>
  <c r="J2739" i="2"/>
  <c r="K2739" i="2"/>
  <c r="L2739" i="2"/>
  <c r="P2739" i="2"/>
  <c r="Q2739" i="2"/>
  <c r="R2739" i="2"/>
  <c r="M2739" i="2"/>
  <c r="E2740" i="2"/>
  <c r="F2740" i="2"/>
  <c r="G2740" i="2"/>
  <c r="H2740" i="2"/>
  <c r="I2740" i="2"/>
  <c r="O2740" i="2"/>
  <c r="J2740" i="2"/>
  <c r="K2740" i="2"/>
  <c r="L2740" i="2"/>
  <c r="P2740" i="2"/>
  <c r="Q2740" i="2"/>
  <c r="R2740" i="2"/>
  <c r="M2740" i="2"/>
  <c r="E2741" i="2"/>
  <c r="F2741" i="2"/>
  <c r="G2741" i="2"/>
  <c r="H2741" i="2"/>
  <c r="I2741" i="2"/>
  <c r="O2741" i="2"/>
  <c r="J2741" i="2"/>
  <c r="K2741" i="2"/>
  <c r="L2741" i="2"/>
  <c r="P2741" i="2"/>
  <c r="Q2741" i="2"/>
  <c r="R2741" i="2"/>
  <c r="M2741" i="2"/>
  <c r="E2742" i="2"/>
  <c r="F2742" i="2"/>
  <c r="G2742" i="2"/>
  <c r="H2742" i="2"/>
  <c r="I2742" i="2"/>
  <c r="O2742" i="2"/>
  <c r="J2742" i="2"/>
  <c r="K2742" i="2"/>
  <c r="L2742" i="2"/>
  <c r="P2742" i="2"/>
  <c r="Q2742" i="2"/>
  <c r="R2742" i="2"/>
  <c r="M2742" i="2"/>
  <c r="E2743" i="2"/>
  <c r="F2743" i="2"/>
  <c r="G2743" i="2"/>
  <c r="H2743" i="2"/>
  <c r="I2743" i="2"/>
  <c r="O2743" i="2"/>
  <c r="J2743" i="2"/>
  <c r="K2743" i="2"/>
  <c r="L2743" i="2"/>
  <c r="P2743" i="2"/>
  <c r="Q2743" i="2"/>
  <c r="R2743" i="2"/>
  <c r="M2743" i="2"/>
  <c r="E2744" i="2"/>
  <c r="F2744" i="2"/>
  <c r="G2744" i="2"/>
  <c r="H2744" i="2"/>
  <c r="I2744" i="2"/>
  <c r="O2744" i="2"/>
  <c r="J2744" i="2"/>
  <c r="K2744" i="2"/>
  <c r="L2744" i="2"/>
  <c r="P2744" i="2"/>
  <c r="Q2744" i="2"/>
  <c r="R2744" i="2"/>
  <c r="M2744" i="2"/>
  <c r="E2745" i="2"/>
  <c r="F2745" i="2"/>
  <c r="G2745" i="2"/>
  <c r="H2745" i="2"/>
  <c r="I2745" i="2"/>
  <c r="O2745" i="2"/>
  <c r="J2745" i="2"/>
  <c r="K2745" i="2"/>
  <c r="L2745" i="2"/>
  <c r="P2745" i="2"/>
  <c r="Q2745" i="2"/>
  <c r="R2745" i="2"/>
  <c r="M2745" i="2"/>
  <c r="E2746" i="2"/>
  <c r="F2746" i="2"/>
  <c r="G2746" i="2"/>
  <c r="H2746" i="2"/>
  <c r="I2746" i="2"/>
  <c r="O2746" i="2"/>
  <c r="J2746" i="2"/>
  <c r="K2746" i="2"/>
  <c r="L2746" i="2"/>
  <c r="P2746" i="2"/>
  <c r="Q2746" i="2"/>
  <c r="R2746" i="2"/>
  <c r="M2746" i="2"/>
  <c r="E2747" i="2"/>
  <c r="F2747" i="2"/>
  <c r="G2747" i="2"/>
  <c r="H2747" i="2"/>
  <c r="I2747" i="2"/>
  <c r="O2747" i="2"/>
  <c r="J2747" i="2"/>
  <c r="K2747" i="2"/>
  <c r="L2747" i="2"/>
  <c r="P2747" i="2"/>
  <c r="Q2747" i="2"/>
  <c r="R2747" i="2"/>
  <c r="M2747" i="2"/>
  <c r="E2748" i="2"/>
  <c r="F2748" i="2"/>
  <c r="G2748" i="2"/>
  <c r="H2748" i="2"/>
  <c r="I2748" i="2"/>
  <c r="O2748" i="2"/>
  <c r="J2748" i="2"/>
  <c r="K2748" i="2"/>
  <c r="L2748" i="2"/>
  <c r="P2748" i="2"/>
  <c r="Q2748" i="2"/>
  <c r="R2748" i="2"/>
  <c r="M2748" i="2"/>
  <c r="E2749" i="2"/>
  <c r="F2749" i="2"/>
  <c r="G2749" i="2"/>
  <c r="H2749" i="2"/>
  <c r="I2749" i="2"/>
  <c r="O2749" i="2"/>
  <c r="J2749" i="2"/>
  <c r="K2749" i="2"/>
  <c r="L2749" i="2"/>
  <c r="P2749" i="2"/>
  <c r="Q2749" i="2"/>
  <c r="R2749" i="2"/>
  <c r="M2749" i="2"/>
  <c r="E2750" i="2"/>
  <c r="F2750" i="2"/>
  <c r="G2750" i="2"/>
  <c r="H2750" i="2"/>
  <c r="I2750" i="2"/>
  <c r="O2750" i="2"/>
  <c r="J2750" i="2"/>
  <c r="K2750" i="2"/>
  <c r="L2750" i="2"/>
  <c r="P2750" i="2"/>
  <c r="Q2750" i="2"/>
  <c r="R2750" i="2"/>
  <c r="M2750" i="2"/>
  <c r="E2751" i="2"/>
  <c r="F2751" i="2"/>
  <c r="G2751" i="2"/>
  <c r="H2751" i="2"/>
  <c r="I2751" i="2"/>
  <c r="O2751" i="2"/>
  <c r="J2751" i="2"/>
  <c r="K2751" i="2"/>
  <c r="L2751" i="2"/>
  <c r="P2751" i="2"/>
  <c r="Q2751" i="2"/>
  <c r="R2751" i="2"/>
  <c r="M2751" i="2"/>
  <c r="E2752" i="2"/>
  <c r="F2752" i="2"/>
  <c r="G2752" i="2"/>
  <c r="H2752" i="2"/>
  <c r="I2752" i="2"/>
  <c r="O2752" i="2"/>
  <c r="J2752" i="2"/>
  <c r="K2752" i="2"/>
  <c r="L2752" i="2"/>
  <c r="P2752" i="2"/>
  <c r="Q2752" i="2"/>
  <c r="R2752" i="2"/>
  <c r="M2752" i="2"/>
  <c r="E2753" i="2"/>
  <c r="F2753" i="2"/>
  <c r="G2753" i="2"/>
  <c r="H2753" i="2"/>
  <c r="I2753" i="2"/>
  <c r="O2753" i="2"/>
  <c r="J2753" i="2"/>
  <c r="K2753" i="2"/>
  <c r="L2753" i="2"/>
  <c r="P2753" i="2"/>
  <c r="Q2753" i="2"/>
  <c r="R2753" i="2"/>
  <c r="M2753" i="2"/>
  <c r="E2754" i="2"/>
  <c r="F2754" i="2"/>
  <c r="G2754" i="2"/>
  <c r="H2754" i="2"/>
  <c r="I2754" i="2"/>
  <c r="O2754" i="2"/>
  <c r="J2754" i="2"/>
  <c r="K2754" i="2"/>
  <c r="L2754" i="2"/>
  <c r="P2754" i="2"/>
  <c r="Q2754" i="2"/>
  <c r="R2754" i="2"/>
  <c r="M2754" i="2"/>
  <c r="E2755" i="2"/>
  <c r="F2755" i="2"/>
  <c r="G2755" i="2"/>
  <c r="H2755" i="2"/>
  <c r="I2755" i="2"/>
  <c r="O2755" i="2"/>
  <c r="J2755" i="2"/>
  <c r="K2755" i="2"/>
  <c r="L2755" i="2"/>
  <c r="P2755" i="2"/>
  <c r="Q2755" i="2"/>
  <c r="R2755" i="2"/>
  <c r="M2755" i="2"/>
  <c r="E2756" i="2"/>
  <c r="F2756" i="2"/>
  <c r="G2756" i="2"/>
  <c r="H2756" i="2"/>
  <c r="I2756" i="2"/>
  <c r="O2756" i="2"/>
  <c r="J2756" i="2"/>
  <c r="K2756" i="2"/>
  <c r="L2756" i="2"/>
  <c r="P2756" i="2"/>
  <c r="Q2756" i="2"/>
  <c r="R2756" i="2"/>
  <c r="M2756" i="2"/>
  <c r="E2757" i="2"/>
  <c r="F2757" i="2"/>
  <c r="G2757" i="2"/>
  <c r="H2757" i="2"/>
  <c r="I2757" i="2"/>
  <c r="O2757" i="2"/>
  <c r="J2757" i="2"/>
  <c r="K2757" i="2"/>
  <c r="L2757" i="2"/>
  <c r="P2757" i="2"/>
  <c r="Q2757" i="2"/>
  <c r="R2757" i="2"/>
  <c r="M2757" i="2"/>
  <c r="E2758" i="2"/>
  <c r="F2758" i="2"/>
  <c r="G2758" i="2"/>
  <c r="H2758" i="2"/>
  <c r="I2758" i="2"/>
  <c r="O2758" i="2"/>
  <c r="J2758" i="2"/>
  <c r="K2758" i="2"/>
  <c r="L2758" i="2"/>
  <c r="P2758" i="2"/>
  <c r="Q2758" i="2"/>
  <c r="R2758" i="2"/>
  <c r="M2758" i="2"/>
  <c r="E2759" i="2"/>
  <c r="F2759" i="2"/>
  <c r="G2759" i="2"/>
  <c r="H2759" i="2"/>
  <c r="I2759" i="2"/>
  <c r="O2759" i="2"/>
  <c r="J2759" i="2"/>
  <c r="K2759" i="2"/>
  <c r="L2759" i="2"/>
  <c r="P2759" i="2"/>
  <c r="Q2759" i="2"/>
  <c r="R2759" i="2"/>
  <c r="M2759" i="2"/>
  <c r="E2760" i="2"/>
  <c r="F2760" i="2"/>
  <c r="G2760" i="2"/>
  <c r="H2760" i="2"/>
  <c r="I2760" i="2"/>
  <c r="O2760" i="2"/>
  <c r="J2760" i="2"/>
  <c r="K2760" i="2"/>
  <c r="L2760" i="2"/>
  <c r="P2760" i="2"/>
  <c r="Q2760" i="2"/>
  <c r="R2760" i="2"/>
  <c r="M2760" i="2"/>
  <c r="E2761" i="2"/>
  <c r="F2761" i="2"/>
  <c r="G2761" i="2"/>
  <c r="H2761" i="2"/>
  <c r="I2761" i="2"/>
  <c r="O2761" i="2"/>
  <c r="J2761" i="2"/>
  <c r="K2761" i="2"/>
  <c r="L2761" i="2"/>
  <c r="P2761" i="2"/>
  <c r="Q2761" i="2"/>
  <c r="R2761" i="2"/>
  <c r="M2761" i="2"/>
  <c r="E2762" i="2"/>
  <c r="F2762" i="2"/>
  <c r="G2762" i="2"/>
  <c r="H2762" i="2"/>
  <c r="I2762" i="2"/>
  <c r="O2762" i="2"/>
  <c r="J2762" i="2"/>
  <c r="K2762" i="2"/>
  <c r="L2762" i="2"/>
  <c r="P2762" i="2"/>
  <c r="Q2762" i="2"/>
  <c r="R2762" i="2"/>
  <c r="M2762" i="2"/>
  <c r="E2763" i="2"/>
  <c r="F2763" i="2"/>
  <c r="G2763" i="2"/>
  <c r="H2763" i="2"/>
  <c r="I2763" i="2"/>
  <c r="O2763" i="2"/>
  <c r="J2763" i="2"/>
  <c r="K2763" i="2"/>
  <c r="L2763" i="2"/>
  <c r="P2763" i="2"/>
  <c r="Q2763" i="2"/>
  <c r="R2763" i="2"/>
  <c r="M2763" i="2"/>
  <c r="E2764" i="2"/>
  <c r="F2764" i="2"/>
  <c r="G2764" i="2"/>
  <c r="H2764" i="2"/>
  <c r="I2764" i="2"/>
  <c r="O2764" i="2"/>
  <c r="J2764" i="2"/>
  <c r="K2764" i="2"/>
  <c r="L2764" i="2"/>
  <c r="P2764" i="2"/>
  <c r="Q2764" i="2"/>
  <c r="R2764" i="2"/>
  <c r="M2764" i="2"/>
  <c r="E2765" i="2"/>
  <c r="F2765" i="2"/>
  <c r="G2765" i="2"/>
  <c r="H2765" i="2"/>
  <c r="I2765" i="2"/>
  <c r="O2765" i="2"/>
  <c r="J2765" i="2"/>
  <c r="K2765" i="2"/>
  <c r="L2765" i="2"/>
  <c r="P2765" i="2"/>
  <c r="Q2765" i="2"/>
  <c r="R2765" i="2"/>
  <c r="M2765" i="2"/>
  <c r="E2766" i="2"/>
  <c r="F2766" i="2"/>
  <c r="G2766" i="2"/>
  <c r="H2766" i="2"/>
  <c r="I2766" i="2"/>
  <c r="O2766" i="2"/>
  <c r="J2766" i="2"/>
  <c r="K2766" i="2"/>
  <c r="L2766" i="2"/>
  <c r="P2766" i="2"/>
  <c r="Q2766" i="2"/>
  <c r="R2766" i="2"/>
  <c r="M2766" i="2"/>
  <c r="E2767" i="2"/>
  <c r="F2767" i="2"/>
  <c r="G2767" i="2"/>
  <c r="H2767" i="2"/>
  <c r="I2767" i="2"/>
  <c r="O2767" i="2"/>
  <c r="J2767" i="2"/>
  <c r="K2767" i="2"/>
  <c r="L2767" i="2"/>
  <c r="P2767" i="2"/>
  <c r="Q2767" i="2"/>
  <c r="R2767" i="2"/>
  <c r="M2767" i="2"/>
  <c r="E2768" i="2"/>
  <c r="F2768" i="2"/>
  <c r="G2768" i="2"/>
  <c r="H2768" i="2"/>
  <c r="I2768" i="2"/>
  <c r="O2768" i="2"/>
  <c r="J2768" i="2"/>
  <c r="K2768" i="2"/>
  <c r="L2768" i="2"/>
  <c r="P2768" i="2"/>
  <c r="Q2768" i="2"/>
  <c r="R2768" i="2"/>
  <c r="M2768" i="2"/>
  <c r="E2769" i="2"/>
  <c r="F2769" i="2"/>
  <c r="G2769" i="2"/>
  <c r="H2769" i="2"/>
  <c r="I2769" i="2"/>
  <c r="O2769" i="2"/>
  <c r="J2769" i="2"/>
  <c r="K2769" i="2"/>
  <c r="L2769" i="2"/>
  <c r="P2769" i="2"/>
  <c r="Q2769" i="2"/>
  <c r="R2769" i="2"/>
  <c r="M2769" i="2"/>
  <c r="E2770" i="2"/>
  <c r="F2770" i="2"/>
  <c r="G2770" i="2"/>
  <c r="H2770" i="2"/>
  <c r="I2770" i="2"/>
  <c r="O2770" i="2"/>
  <c r="J2770" i="2"/>
  <c r="K2770" i="2"/>
  <c r="L2770" i="2"/>
  <c r="P2770" i="2"/>
  <c r="Q2770" i="2"/>
  <c r="R2770" i="2"/>
  <c r="M2770" i="2"/>
  <c r="E2771" i="2"/>
  <c r="F2771" i="2"/>
  <c r="G2771" i="2"/>
  <c r="H2771" i="2"/>
  <c r="I2771" i="2"/>
  <c r="O2771" i="2"/>
  <c r="J2771" i="2"/>
  <c r="K2771" i="2"/>
  <c r="L2771" i="2"/>
  <c r="P2771" i="2"/>
  <c r="Q2771" i="2"/>
  <c r="R2771" i="2"/>
  <c r="M2771" i="2"/>
  <c r="E2772" i="2"/>
  <c r="F2772" i="2"/>
  <c r="G2772" i="2"/>
  <c r="H2772" i="2"/>
  <c r="I2772" i="2"/>
  <c r="O2772" i="2"/>
  <c r="J2772" i="2"/>
  <c r="K2772" i="2"/>
  <c r="L2772" i="2"/>
  <c r="P2772" i="2"/>
  <c r="Q2772" i="2"/>
  <c r="R2772" i="2"/>
  <c r="M2772" i="2"/>
  <c r="E2773" i="2"/>
  <c r="F2773" i="2"/>
  <c r="G2773" i="2"/>
  <c r="H2773" i="2"/>
  <c r="I2773" i="2"/>
  <c r="O2773" i="2"/>
  <c r="J2773" i="2"/>
  <c r="K2773" i="2"/>
  <c r="L2773" i="2"/>
  <c r="P2773" i="2"/>
  <c r="Q2773" i="2"/>
  <c r="R2773" i="2"/>
  <c r="M2773" i="2"/>
  <c r="E2774" i="2"/>
  <c r="F2774" i="2"/>
  <c r="G2774" i="2"/>
  <c r="H2774" i="2"/>
  <c r="I2774" i="2"/>
  <c r="O2774" i="2"/>
  <c r="J2774" i="2"/>
  <c r="K2774" i="2"/>
  <c r="L2774" i="2"/>
  <c r="P2774" i="2"/>
  <c r="Q2774" i="2"/>
  <c r="R2774" i="2"/>
  <c r="M2774" i="2"/>
  <c r="E2775" i="2"/>
  <c r="F2775" i="2"/>
  <c r="G2775" i="2"/>
  <c r="H2775" i="2"/>
  <c r="I2775" i="2"/>
  <c r="O2775" i="2"/>
  <c r="J2775" i="2"/>
  <c r="K2775" i="2"/>
  <c r="L2775" i="2"/>
  <c r="P2775" i="2"/>
  <c r="Q2775" i="2"/>
  <c r="R2775" i="2"/>
  <c r="M2775" i="2"/>
  <c r="E2776" i="2"/>
  <c r="F2776" i="2"/>
  <c r="G2776" i="2"/>
  <c r="H2776" i="2"/>
  <c r="I2776" i="2"/>
  <c r="O2776" i="2"/>
  <c r="J2776" i="2"/>
  <c r="K2776" i="2"/>
  <c r="L2776" i="2"/>
  <c r="P2776" i="2"/>
  <c r="Q2776" i="2"/>
  <c r="R2776" i="2"/>
  <c r="M2776" i="2"/>
  <c r="E2777" i="2"/>
  <c r="F2777" i="2"/>
  <c r="G2777" i="2"/>
  <c r="H2777" i="2"/>
  <c r="I2777" i="2"/>
  <c r="O2777" i="2"/>
  <c r="J2777" i="2"/>
  <c r="K2777" i="2"/>
  <c r="L2777" i="2"/>
  <c r="P2777" i="2"/>
  <c r="Q2777" i="2"/>
  <c r="R2777" i="2"/>
  <c r="M2777" i="2"/>
  <c r="E2778" i="2"/>
  <c r="F2778" i="2"/>
  <c r="G2778" i="2"/>
  <c r="H2778" i="2"/>
  <c r="I2778" i="2"/>
  <c r="O2778" i="2"/>
  <c r="J2778" i="2"/>
  <c r="K2778" i="2"/>
  <c r="L2778" i="2"/>
  <c r="P2778" i="2"/>
  <c r="Q2778" i="2"/>
  <c r="R2778" i="2"/>
  <c r="M2778" i="2"/>
  <c r="E2779" i="2"/>
  <c r="F2779" i="2"/>
  <c r="G2779" i="2"/>
  <c r="H2779" i="2"/>
  <c r="I2779" i="2"/>
  <c r="O2779" i="2"/>
  <c r="J2779" i="2"/>
  <c r="K2779" i="2"/>
  <c r="L2779" i="2"/>
  <c r="P2779" i="2"/>
  <c r="Q2779" i="2"/>
  <c r="R2779" i="2"/>
  <c r="M2779" i="2"/>
  <c r="E2780" i="2"/>
  <c r="F2780" i="2"/>
  <c r="G2780" i="2"/>
  <c r="H2780" i="2"/>
  <c r="I2780" i="2"/>
  <c r="O2780" i="2"/>
  <c r="J2780" i="2"/>
  <c r="K2780" i="2"/>
  <c r="L2780" i="2"/>
  <c r="P2780" i="2"/>
  <c r="Q2780" i="2"/>
  <c r="R2780" i="2"/>
  <c r="M2780" i="2"/>
  <c r="E2781" i="2"/>
  <c r="F2781" i="2"/>
  <c r="G2781" i="2"/>
  <c r="H2781" i="2"/>
  <c r="I2781" i="2"/>
  <c r="O2781" i="2"/>
  <c r="J2781" i="2"/>
  <c r="K2781" i="2"/>
  <c r="L2781" i="2"/>
  <c r="P2781" i="2"/>
  <c r="Q2781" i="2"/>
  <c r="R2781" i="2"/>
  <c r="M2781" i="2"/>
  <c r="E2782" i="2"/>
  <c r="F2782" i="2"/>
  <c r="G2782" i="2"/>
  <c r="H2782" i="2"/>
  <c r="I2782" i="2"/>
  <c r="O2782" i="2"/>
  <c r="J2782" i="2"/>
  <c r="K2782" i="2"/>
  <c r="L2782" i="2"/>
  <c r="P2782" i="2"/>
  <c r="Q2782" i="2"/>
  <c r="R2782" i="2"/>
  <c r="M2782" i="2"/>
  <c r="E2783" i="2"/>
  <c r="F2783" i="2"/>
  <c r="G2783" i="2"/>
  <c r="H2783" i="2"/>
  <c r="I2783" i="2"/>
  <c r="O2783" i="2"/>
  <c r="J2783" i="2"/>
  <c r="K2783" i="2"/>
  <c r="L2783" i="2"/>
  <c r="P2783" i="2"/>
  <c r="Q2783" i="2"/>
  <c r="R2783" i="2"/>
  <c r="M2783" i="2"/>
  <c r="E2784" i="2"/>
  <c r="F2784" i="2"/>
  <c r="G2784" i="2"/>
  <c r="H2784" i="2"/>
  <c r="I2784" i="2"/>
  <c r="O2784" i="2"/>
  <c r="J2784" i="2"/>
  <c r="K2784" i="2"/>
  <c r="L2784" i="2"/>
  <c r="P2784" i="2"/>
  <c r="Q2784" i="2"/>
  <c r="R2784" i="2"/>
  <c r="M2784" i="2"/>
  <c r="E2785" i="2"/>
  <c r="F2785" i="2"/>
  <c r="G2785" i="2"/>
  <c r="H2785" i="2"/>
  <c r="I2785" i="2"/>
  <c r="O2785" i="2"/>
  <c r="J2785" i="2"/>
  <c r="K2785" i="2"/>
  <c r="L2785" i="2"/>
  <c r="P2785" i="2"/>
  <c r="Q2785" i="2"/>
  <c r="R2785" i="2"/>
  <c r="M2785" i="2"/>
  <c r="E2786" i="2"/>
  <c r="F2786" i="2"/>
  <c r="G2786" i="2"/>
  <c r="H2786" i="2"/>
  <c r="I2786" i="2"/>
  <c r="O2786" i="2"/>
  <c r="J2786" i="2"/>
  <c r="K2786" i="2"/>
  <c r="L2786" i="2"/>
  <c r="P2786" i="2"/>
  <c r="Q2786" i="2"/>
  <c r="R2786" i="2"/>
  <c r="M2786" i="2"/>
  <c r="E2787" i="2"/>
  <c r="F2787" i="2"/>
  <c r="G2787" i="2"/>
  <c r="H2787" i="2"/>
  <c r="I2787" i="2"/>
  <c r="O2787" i="2"/>
  <c r="J2787" i="2"/>
  <c r="K2787" i="2"/>
  <c r="L2787" i="2"/>
  <c r="P2787" i="2"/>
  <c r="Q2787" i="2"/>
  <c r="R2787" i="2"/>
  <c r="M2787" i="2"/>
  <c r="E2788" i="2"/>
  <c r="F2788" i="2"/>
  <c r="G2788" i="2"/>
  <c r="H2788" i="2"/>
  <c r="I2788" i="2"/>
  <c r="O2788" i="2"/>
  <c r="J2788" i="2"/>
  <c r="K2788" i="2"/>
  <c r="L2788" i="2"/>
  <c r="P2788" i="2"/>
  <c r="Q2788" i="2"/>
  <c r="R2788" i="2"/>
  <c r="M2788" i="2"/>
  <c r="E2789" i="2"/>
  <c r="F2789" i="2"/>
  <c r="G2789" i="2"/>
  <c r="H2789" i="2"/>
  <c r="I2789" i="2"/>
  <c r="O2789" i="2"/>
  <c r="J2789" i="2"/>
  <c r="K2789" i="2"/>
  <c r="L2789" i="2"/>
  <c r="P2789" i="2"/>
  <c r="Q2789" i="2"/>
  <c r="R2789" i="2"/>
  <c r="M2789" i="2"/>
  <c r="E2790" i="2"/>
  <c r="F2790" i="2"/>
  <c r="G2790" i="2"/>
  <c r="H2790" i="2"/>
  <c r="I2790" i="2"/>
  <c r="O2790" i="2"/>
  <c r="J2790" i="2"/>
  <c r="K2790" i="2"/>
  <c r="L2790" i="2"/>
  <c r="P2790" i="2"/>
  <c r="Q2790" i="2"/>
  <c r="R2790" i="2"/>
  <c r="M2790" i="2"/>
  <c r="E2791" i="2"/>
  <c r="F2791" i="2"/>
  <c r="G2791" i="2"/>
  <c r="H2791" i="2"/>
  <c r="I2791" i="2"/>
  <c r="O2791" i="2"/>
  <c r="J2791" i="2"/>
  <c r="K2791" i="2"/>
  <c r="L2791" i="2"/>
  <c r="P2791" i="2"/>
  <c r="Q2791" i="2"/>
  <c r="R2791" i="2"/>
  <c r="M2791" i="2"/>
  <c r="E2792" i="2"/>
  <c r="F2792" i="2"/>
  <c r="G2792" i="2"/>
  <c r="H2792" i="2"/>
  <c r="I2792" i="2"/>
  <c r="O2792" i="2"/>
  <c r="J2792" i="2"/>
  <c r="K2792" i="2"/>
  <c r="L2792" i="2"/>
  <c r="P2792" i="2"/>
  <c r="Q2792" i="2"/>
  <c r="R2792" i="2"/>
  <c r="M2792" i="2"/>
  <c r="E2793" i="2"/>
  <c r="F2793" i="2"/>
  <c r="G2793" i="2"/>
  <c r="H2793" i="2"/>
  <c r="I2793" i="2"/>
  <c r="O2793" i="2"/>
  <c r="J2793" i="2"/>
  <c r="K2793" i="2"/>
  <c r="L2793" i="2"/>
  <c r="P2793" i="2"/>
  <c r="Q2793" i="2"/>
  <c r="R2793" i="2"/>
  <c r="M2793" i="2"/>
  <c r="E2794" i="2"/>
  <c r="F2794" i="2"/>
  <c r="G2794" i="2"/>
  <c r="H2794" i="2"/>
  <c r="I2794" i="2"/>
  <c r="O2794" i="2"/>
  <c r="J2794" i="2"/>
  <c r="K2794" i="2"/>
  <c r="L2794" i="2"/>
  <c r="P2794" i="2"/>
  <c r="Q2794" i="2"/>
  <c r="R2794" i="2"/>
  <c r="M2794" i="2"/>
  <c r="E2795" i="2"/>
  <c r="F2795" i="2"/>
  <c r="G2795" i="2"/>
  <c r="H2795" i="2"/>
  <c r="I2795" i="2"/>
  <c r="O2795" i="2"/>
  <c r="J2795" i="2"/>
  <c r="K2795" i="2"/>
  <c r="L2795" i="2"/>
  <c r="P2795" i="2"/>
  <c r="Q2795" i="2"/>
  <c r="R2795" i="2"/>
  <c r="M2795" i="2"/>
  <c r="E2796" i="2"/>
  <c r="F2796" i="2"/>
  <c r="G2796" i="2"/>
  <c r="H2796" i="2"/>
  <c r="I2796" i="2"/>
  <c r="O2796" i="2"/>
  <c r="J2796" i="2"/>
  <c r="K2796" i="2"/>
  <c r="L2796" i="2"/>
  <c r="P2796" i="2"/>
  <c r="Q2796" i="2"/>
  <c r="R2796" i="2"/>
  <c r="M2796" i="2"/>
  <c r="E2797" i="2"/>
  <c r="F2797" i="2"/>
  <c r="G2797" i="2"/>
  <c r="H2797" i="2"/>
  <c r="I2797" i="2"/>
  <c r="O2797" i="2"/>
  <c r="J2797" i="2"/>
  <c r="K2797" i="2"/>
  <c r="L2797" i="2"/>
  <c r="P2797" i="2"/>
  <c r="Q2797" i="2"/>
  <c r="R2797" i="2"/>
  <c r="M2797" i="2"/>
  <c r="E2798" i="2"/>
  <c r="F2798" i="2"/>
  <c r="G2798" i="2"/>
  <c r="H2798" i="2"/>
  <c r="I2798" i="2"/>
  <c r="O2798" i="2"/>
  <c r="J2798" i="2"/>
  <c r="K2798" i="2"/>
  <c r="L2798" i="2"/>
  <c r="P2798" i="2"/>
  <c r="Q2798" i="2"/>
  <c r="R2798" i="2"/>
  <c r="M2798" i="2"/>
  <c r="E2799" i="2"/>
  <c r="F2799" i="2"/>
  <c r="G2799" i="2"/>
  <c r="H2799" i="2"/>
  <c r="I2799" i="2"/>
  <c r="O2799" i="2"/>
  <c r="J2799" i="2"/>
  <c r="K2799" i="2"/>
  <c r="L2799" i="2"/>
  <c r="P2799" i="2"/>
  <c r="Q2799" i="2"/>
  <c r="R2799" i="2"/>
  <c r="M2799" i="2"/>
  <c r="E2800" i="2"/>
  <c r="F2800" i="2"/>
  <c r="G2800" i="2"/>
  <c r="H2800" i="2"/>
  <c r="I2800" i="2"/>
  <c r="O2800" i="2"/>
  <c r="J2800" i="2"/>
  <c r="K2800" i="2"/>
  <c r="L2800" i="2"/>
  <c r="P2800" i="2"/>
  <c r="Q2800" i="2"/>
  <c r="R2800" i="2"/>
  <c r="M2800" i="2"/>
  <c r="E2801" i="2"/>
  <c r="F2801" i="2"/>
  <c r="G2801" i="2"/>
  <c r="H2801" i="2"/>
  <c r="I2801" i="2"/>
  <c r="O2801" i="2"/>
  <c r="J2801" i="2"/>
  <c r="K2801" i="2"/>
  <c r="L2801" i="2"/>
  <c r="P2801" i="2"/>
  <c r="Q2801" i="2"/>
  <c r="R2801" i="2"/>
  <c r="M2801" i="2"/>
  <c r="E2802" i="2"/>
  <c r="F2802" i="2"/>
  <c r="G2802" i="2"/>
  <c r="H2802" i="2"/>
  <c r="I2802" i="2"/>
  <c r="O2802" i="2"/>
  <c r="J2802" i="2"/>
  <c r="K2802" i="2"/>
  <c r="L2802" i="2"/>
  <c r="P2802" i="2"/>
  <c r="Q2802" i="2"/>
  <c r="R2802" i="2"/>
  <c r="M2802" i="2"/>
  <c r="E2803" i="2"/>
  <c r="F2803" i="2"/>
  <c r="G2803" i="2"/>
  <c r="H2803" i="2"/>
  <c r="I2803" i="2"/>
  <c r="O2803" i="2"/>
  <c r="J2803" i="2"/>
  <c r="K2803" i="2"/>
  <c r="L2803" i="2"/>
  <c r="P2803" i="2"/>
  <c r="Q2803" i="2"/>
  <c r="R2803" i="2"/>
  <c r="M2803" i="2"/>
  <c r="E2804" i="2"/>
  <c r="F2804" i="2"/>
  <c r="G2804" i="2"/>
  <c r="H2804" i="2"/>
  <c r="I2804" i="2"/>
  <c r="O2804" i="2"/>
  <c r="J2804" i="2"/>
  <c r="K2804" i="2"/>
  <c r="L2804" i="2"/>
  <c r="P2804" i="2"/>
  <c r="Q2804" i="2"/>
  <c r="R2804" i="2"/>
  <c r="M2804" i="2"/>
  <c r="E2805" i="2"/>
  <c r="F2805" i="2"/>
  <c r="G2805" i="2"/>
  <c r="H2805" i="2"/>
  <c r="I2805" i="2"/>
  <c r="O2805" i="2"/>
  <c r="J2805" i="2"/>
  <c r="K2805" i="2"/>
  <c r="L2805" i="2"/>
  <c r="P2805" i="2"/>
  <c r="Q2805" i="2"/>
  <c r="R2805" i="2"/>
  <c r="M2805" i="2"/>
  <c r="E2806" i="2"/>
  <c r="F2806" i="2"/>
  <c r="G2806" i="2"/>
  <c r="H2806" i="2"/>
  <c r="I2806" i="2"/>
  <c r="O2806" i="2"/>
  <c r="J2806" i="2"/>
  <c r="K2806" i="2"/>
  <c r="L2806" i="2"/>
  <c r="P2806" i="2"/>
  <c r="Q2806" i="2"/>
  <c r="R2806" i="2"/>
  <c r="M2806" i="2"/>
  <c r="E2807" i="2"/>
  <c r="F2807" i="2"/>
  <c r="G2807" i="2"/>
  <c r="H2807" i="2"/>
  <c r="I2807" i="2"/>
  <c r="O2807" i="2"/>
  <c r="J2807" i="2"/>
  <c r="K2807" i="2"/>
  <c r="L2807" i="2"/>
  <c r="P2807" i="2"/>
  <c r="Q2807" i="2"/>
  <c r="R2807" i="2"/>
  <c r="M2807" i="2"/>
  <c r="E2808" i="2"/>
  <c r="F2808" i="2"/>
  <c r="G2808" i="2"/>
  <c r="H2808" i="2"/>
  <c r="I2808" i="2"/>
  <c r="O2808" i="2"/>
  <c r="J2808" i="2"/>
  <c r="K2808" i="2"/>
  <c r="L2808" i="2"/>
  <c r="P2808" i="2"/>
  <c r="Q2808" i="2"/>
  <c r="R2808" i="2"/>
  <c r="M2808" i="2"/>
  <c r="E2809" i="2"/>
  <c r="F2809" i="2"/>
  <c r="G2809" i="2"/>
  <c r="H2809" i="2"/>
  <c r="I2809" i="2"/>
  <c r="O2809" i="2"/>
  <c r="J2809" i="2"/>
  <c r="K2809" i="2"/>
  <c r="L2809" i="2"/>
  <c r="P2809" i="2"/>
  <c r="Q2809" i="2"/>
  <c r="R2809" i="2"/>
  <c r="M2809" i="2"/>
  <c r="E2810" i="2"/>
  <c r="F2810" i="2"/>
  <c r="G2810" i="2"/>
  <c r="H2810" i="2"/>
  <c r="I2810" i="2"/>
  <c r="O2810" i="2"/>
  <c r="J2810" i="2"/>
  <c r="K2810" i="2"/>
  <c r="L2810" i="2"/>
  <c r="P2810" i="2"/>
  <c r="Q2810" i="2"/>
  <c r="R2810" i="2"/>
  <c r="M2810" i="2"/>
  <c r="E2811" i="2"/>
  <c r="F2811" i="2"/>
  <c r="G2811" i="2"/>
  <c r="H2811" i="2"/>
  <c r="I2811" i="2"/>
  <c r="O2811" i="2"/>
  <c r="J2811" i="2"/>
  <c r="K2811" i="2"/>
  <c r="L2811" i="2"/>
  <c r="P2811" i="2"/>
  <c r="Q2811" i="2"/>
  <c r="R2811" i="2"/>
  <c r="M2811" i="2"/>
  <c r="E2812" i="2"/>
  <c r="F2812" i="2"/>
  <c r="G2812" i="2"/>
  <c r="H2812" i="2"/>
  <c r="I2812" i="2"/>
  <c r="O2812" i="2"/>
  <c r="J2812" i="2"/>
  <c r="K2812" i="2"/>
  <c r="L2812" i="2"/>
  <c r="P2812" i="2"/>
  <c r="Q2812" i="2"/>
  <c r="R2812" i="2"/>
  <c r="M2812" i="2"/>
  <c r="E2813" i="2"/>
  <c r="F2813" i="2"/>
  <c r="G2813" i="2"/>
  <c r="H2813" i="2"/>
  <c r="I2813" i="2"/>
  <c r="O2813" i="2"/>
  <c r="J2813" i="2"/>
  <c r="K2813" i="2"/>
  <c r="L2813" i="2"/>
  <c r="P2813" i="2"/>
  <c r="Q2813" i="2"/>
  <c r="R2813" i="2"/>
  <c r="M2813" i="2"/>
  <c r="E2814" i="2"/>
  <c r="F2814" i="2"/>
  <c r="G2814" i="2"/>
  <c r="H2814" i="2"/>
  <c r="I2814" i="2"/>
  <c r="O2814" i="2"/>
  <c r="J2814" i="2"/>
  <c r="K2814" i="2"/>
  <c r="L2814" i="2"/>
  <c r="P2814" i="2"/>
  <c r="Q2814" i="2"/>
  <c r="R2814" i="2"/>
  <c r="M2814" i="2"/>
  <c r="E2815" i="2"/>
  <c r="F2815" i="2"/>
  <c r="G2815" i="2"/>
  <c r="H2815" i="2"/>
  <c r="I2815" i="2"/>
  <c r="O2815" i="2"/>
  <c r="J2815" i="2"/>
  <c r="K2815" i="2"/>
  <c r="L2815" i="2"/>
  <c r="P2815" i="2"/>
  <c r="Q2815" i="2"/>
  <c r="R2815" i="2"/>
  <c r="M2815" i="2"/>
  <c r="E2816" i="2"/>
  <c r="F2816" i="2"/>
  <c r="G2816" i="2"/>
  <c r="H2816" i="2"/>
  <c r="I2816" i="2"/>
  <c r="O2816" i="2"/>
  <c r="J2816" i="2"/>
  <c r="K2816" i="2"/>
  <c r="L2816" i="2"/>
  <c r="P2816" i="2"/>
  <c r="Q2816" i="2"/>
  <c r="R2816" i="2"/>
  <c r="M2816" i="2"/>
  <c r="E2817" i="2"/>
  <c r="F2817" i="2"/>
  <c r="G2817" i="2"/>
  <c r="H2817" i="2"/>
  <c r="I2817" i="2"/>
  <c r="O2817" i="2"/>
  <c r="J2817" i="2"/>
  <c r="K2817" i="2"/>
  <c r="L2817" i="2"/>
  <c r="P2817" i="2"/>
  <c r="Q2817" i="2"/>
  <c r="R2817" i="2"/>
  <c r="M2817" i="2"/>
  <c r="E2818" i="2"/>
  <c r="F2818" i="2"/>
  <c r="G2818" i="2"/>
  <c r="H2818" i="2"/>
  <c r="I2818" i="2"/>
  <c r="O2818" i="2"/>
  <c r="J2818" i="2"/>
  <c r="K2818" i="2"/>
  <c r="L2818" i="2"/>
  <c r="P2818" i="2"/>
  <c r="Q2818" i="2"/>
  <c r="R2818" i="2"/>
  <c r="M2818" i="2"/>
  <c r="E2819" i="2"/>
  <c r="F2819" i="2"/>
  <c r="G2819" i="2"/>
  <c r="H2819" i="2"/>
  <c r="I2819" i="2"/>
  <c r="O2819" i="2"/>
  <c r="J2819" i="2"/>
  <c r="K2819" i="2"/>
  <c r="L2819" i="2"/>
  <c r="P2819" i="2"/>
  <c r="Q2819" i="2"/>
  <c r="R2819" i="2"/>
  <c r="M2819" i="2"/>
  <c r="E2820" i="2"/>
  <c r="F2820" i="2"/>
  <c r="G2820" i="2"/>
  <c r="H2820" i="2"/>
  <c r="I2820" i="2"/>
  <c r="O2820" i="2"/>
  <c r="J2820" i="2"/>
  <c r="K2820" i="2"/>
  <c r="L2820" i="2"/>
  <c r="P2820" i="2"/>
  <c r="Q2820" i="2"/>
  <c r="R2820" i="2"/>
  <c r="M2820" i="2"/>
  <c r="E2821" i="2"/>
  <c r="F2821" i="2"/>
  <c r="G2821" i="2"/>
  <c r="H2821" i="2"/>
  <c r="I2821" i="2"/>
  <c r="O2821" i="2"/>
  <c r="J2821" i="2"/>
  <c r="K2821" i="2"/>
  <c r="L2821" i="2"/>
  <c r="P2821" i="2"/>
  <c r="Q2821" i="2"/>
  <c r="R2821" i="2"/>
  <c r="M2821" i="2"/>
  <c r="E2822" i="2"/>
  <c r="F2822" i="2"/>
  <c r="G2822" i="2"/>
  <c r="H2822" i="2"/>
  <c r="I2822" i="2"/>
  <c r="O2822" i="2"/>
  <c r="J2822" i="2"/>
  <c r="K2822" i="2"/>
  <c r="L2822" i="2"/>
  <c r="P2822" i="2"/>
  <c r="Q2822" i="2"/>
  <c r="R2822" i="2"/>
  <c r="M2822" i="2"/>
  <c r="E2823" i="2"/>
  <c r="F2823" i="2"/>
  <c r="G2823" i="2"/>
  <c r="H2823" i="2"/>
  <c r="I2823" i="2"/>
  <c r="O2823" i="2"/>
  <c r="J2823" i="2"/>
  <c r="K2823" i="2"/>
  <c r="L2823" i="2"/>
  <c r="P2823" i="2"/>
  <c r="Q2823" i="2"/>
  <c r="R2823" i="2"/>
  <c r="M2823" i="2"/>
  <c r="E2824" i="2"/>
  <c r="F2824" i="2"/>
  <c r="G2824" i="2"/>
  <c r="H2824" i="2"/>
  <c r="I2824" i="2"/>
  <c r="O2824" i="2"/>
  <c r="J2824" i="2"/>
  <c r="K2824" i="2"/>
  <c r="L2824" i="2"/>
  <c r="P2824" i="2"/>
  <c r="Q2824" i="2"/>
  <c r="R2824" i="2"/>
  <c r="M2824" i="2"/>
  <c r="E2825" i="2"/>
  <c r="F2825" i="2"/>
  <c r="G2825" i="2"/>
  <c r="H2825" i="2"/>
  <c r="I2825" i="2"/>
  <c r="O2825" i="2"/>
  <c r="J2825" i="2"/>
  <c r="K2825" i="2"/>
  <c r="L2825" i="2"/>
  <c r="P2825" i="2"/>
  <c r="Q2825" i="2"/>
  <c r="R2825" i="2"/>
  <c r="M2825" i="2"/>
  <c r="E2826" i="2"/>
  <c r="F2826" i="2"/>
  <c r="G2826" i="2"/>
  <c r="H2826" i="2"/>
  <c r="I2826" i="2"/>
  <c r="O2826" i="2"/>
  <c r="J2826" i="2"/>
  <c r="K2826" i="2"/>
  <c r="L2826" i="2"/>
  <c r="P2826" i="2"/>
  <c r="Q2826" i="2"/>
  <c r="R2826" i="2"/>
  <c r="M2826" i="2"/>
  <c r="E2827" i="2"/>
  <c r="F2827" i="2"/>
  <c r="G2827" i="2"/>
  <c r="H2827" i="2"/>
  <c r="I2827" i="2"/>
  <c r="O2827" i="2"/>
  <c r="J2827" i="2"/>
  <c r="K2827" i="2"/>
  <c r="L2827" i="2"/>
  <c r="P2827" i="2"/>
  <c r="Q2827" i="2"/>
  <c r="R2827" i="2"/>
  <c r="M2827" i="2"/>
  <c r="E2828" i="2"/>
  <c r="F2828" i="2"/>
  <c r="G2828" i="2"/>
  <c r="H2828" i="2"/>
  <c r="I2828" i="2"/>
  <c r="O2828" i="2"/>
  <c r="J2828" i="2"/>
  <c r="K2828" i="2"/>
  <c r="L2828" i="2"/>
  <c r="P2828" i="2"/>
  <c r="Q2828" i="2"/>
  <c r="R2828" i="2"/>
  <c r="M2828" i="2"/>
  <c r="E2829" i="2"/>
  <c r="F2829" i="2"/>
  <c r="G2829" i="2"/>
  <c r="H2829" i="2"/>
  <c r="I2829" i="2"/>
  <c r="O2829" i="2"/>
  <c r="J2829" i="2"/>
  <c r="K2829" i="2"/>
  <c r="L2829" i="2"/>
  <c r="P2829" i="2"/>
  <c r="Q2829" i="2"/>
  <c r="R2829" i="2"/>
  <c r="M2829" i="2"/>
  <c r="E2830" i="2"/>
  <c r="F2830" i="2"/>
  <c r="G2830" i="2"/>
  <c r="H2830" i="2"/>
  <c r="I2830" i="2"/>
  <c r="O2830" i="2"/>
  <c r="J2830" i="2"/>
  <c r="K2830" i="2"/>
  <c r="L2830" i="2"/>
  <c r="P2830" i="2"/>
  <c r="Q2830" i="2"/>
  <c r="R2830" i="2"/>
  <c r="M2830" i="2"/>
  <c r="E2831" i="2"/>
  <c r="F2831" i="2"/>
  <c r="G2831" i="2"/>
  <c r="H2831" i="2"/>
  <c r="I2831" i="2"/>
  <c r="O2831" i="2"/>
  <c r="J2831" i="2"/>
  <c r="K2831" i="2"/>
  <c r="L2831" i="2"/>
  <c r="P2831" i="2"/>
  <c r="Q2831" i="2"/>
  <c r="R2831" i="2"/>
  <c r="M2831" i="2"/>
  <c r="E2832" i="2"/>
  <c r="F2832" i="2"/>
  <c r="G2832" i="2"/>
  <c r="H2832" i="2"/>
  <c r="I2832" i="2"/>
  <c r="O2832" i="2"/>
  <c r="J2832" i="2"/>
  <c r="K2832" i="2"/>
  <c r="L2832" i="2"/>
  <c r="P2832" i="2"/>
  <c r="Q2832" i="2"/>
  <c r="R2832" i="2"/>
  <c r="M2832" i="2"/>
  <c r="E2833" i="2"/>
  <c r="F2833" i="2"/>
  <c r="G2833" i="2"/>
  <c r="H2833" i="2"/>
  <c r="I2833" i="2"/>
  <c r="O2833" i="2"/>
  <c r="J2833" i="2"/>
  <c r="K2833" i="2"/>
  <c r="L2833" i="2"/>
  <c r="P2833" i="2"/>
  <c r="Q2833" i="2"/>
  <c r="R2833" i="2"/>
  <c r="M2833" i="2"/>
  <c r="E2834" i="2"/>
  <c r="F2834" i="2"/>
  <c r="G2834" i="2"/>
  <c r="H2834" i="2"/>
  <c r="I2834" i="2"/>
  <c r="O2834" i="2"/>
  <c r="J2834" i="2"/>
  <c r="K2834" i="2"/>
  <c r="L2834" i="2"/>
  <c r="P2834" i="2"/>
  <c r="Q2834" i="2"/>
  <c r="R2834" i="2"/>
  <c r="M2834" i="2"/>
  <c r="E2835" i="2"/>
  <c r="F2835" i="2"/>
  <c r="G2835" i="2"/>
  <c r="H2835" i="2"/>
  <c r="I2835" i="2"/>
  <c r="O2835" i="2"/>
  <c r="J2835" i="2"/>
  <c r="K2835" i="2"/>
  <c r="L2835" i="2"/>
  <c r="P2835" i="2"/>
  <c r="Q2835" i="2"/>
  <c r="R2835" i="2"/>
  <c r="M2835" i="2"/>
  <c r="E2836" i="2"/>
  <c r="F2836" i="2"/>
  <c r="G2836" i="2"/>
  <c r="H2836" i="2"/>
  <c r="I2836" i="2"/>
  <c r="O2836" i="2"/>
  <c r="J2836" i="2"/>
  <c r="K2836" i="2"/>
  <c r="L2836" i="2"/>
  <c r="P2836" i="2"/>
  <c r="Q2836" i="2"/>
  <c r="R2836" i="2"/>
  <c r="M2836" i="2"/>
  <c r="E2837" i="2"/>
  <c r="F2837" i="2"/>
  <c r="G2837" i="2"/>
  <c r="H2837" i="2"/>
  <c r="I2837" i="2"/>
  <c r="O2837" i="2"/>
  <c r="J2837" i="2"/>
  <c r="K2837" i="2"/>
  <c r="L2837" i="2"/>
  <c r="P2837" i="2"/>
  <c r="Q2837" i="2"/>
  <c r="R2837" i="2"/>
  <c r="M2837" i="2"/>
  <c r="E2838" i="2"/>
  <c r="F2838" i="2"/>
  <c r="G2838" i="2"/>
  <c r="H2838" i="2"/>
  <c r="I2838" i="2"/>
  <c r="O2838" i="2"/>
  <c r="J2838" i="2"/>
  <c r="K2838" i="2"/>
  <c r="L2838" i="2"/>
  <c r="P2838" i="2"/>
  <c r="Q2838" i="2"/>
  <c r="R2838" i="2"/>
  <c r="M2838" i="2"/>
  <c r="E2839" i="2"/>
  <c r="F2839" i="2"/>
  <c r="G2839" i="2"/>
  <c r="H2839" i="2"/>
  <c r="I2839" i="2"/>
  <c r="O2839" i="2"/>
  <c r="J2839" i="2"/>
  <c r="K2839" i="2"/>
  <c r="L2839" i="2"/>
  <c r="P2839" i="2"/>
  <c r="Q2839" i="2"/>
  <c r="R2839" i="2"/>
  <c r="M2839" i="2"/>
  <c r="E2840" i="2"/>
  <c r="F2840" i="2"/>
  <c r="G2840" i="2"/>
  <c r="H2840" i="2"/>
  <c r="I2840" i="2"/>
  <c r="O2840" i="2"/>
  <c r="J2840" i="2"/>
  <c r="K2840" i="2"/>
  <c r="L2840" i="2"/>
  <c r="P2840" i="2"/>
  <c r="Q2840" i="2"/>
  <c r="R2840" i="2"/>
  <c r="M2840" i="2"/>
  <c r="E2841" i="2"/>
  <c r="F2841" i="2"/>
  <c r="G2841" i="2"/>
  <c r="H2841" i="2"/>
  <c r="I2841" i="2"/>
  <c r="O2841" i="2"/>
  <c r="J2841" i="2"/>
  <c r="K2841" i="2"/>
  <c r="L2841" i="2"/>
  <c r="P2841" i="2"/>
  <c r="Q2841" i="2"/>
  <c r="R2841" i="2"/>
  <c r="M2841" i="2"/>
  <c r="E2842" i="2"/>
  <c r="F2842" i="2"/>
  <c r="G2842" i="2"/>
  <c r="H2842" i="2"/>
  <c r="I2842" i="2"/>
  <c r="O2842" i="2"/>
  <c r="J2842" i="2"/>
  <c r="K2842" i="2"/>
  <c r="L2842" i="2"/>
  <c r="P2842" i="2"/>
  <c r="Q2842" i="2"/>
  <c r="R2842" i="2"/>
  <c r="M2842" i="2"/>
  <c r="E2843" i="2"/>
  <c r="F2843" i="2"/>
  <c r="G2843" i="2"/>
  <c r="H2843" i="2"/>
  <c r="I2843" i="2"/>
  <c r="O2843" i="2"/>
  <c r="J2843" i="2"/>
  <c r="K2843" i="2"/>
  <c r="L2843" i="2"/>
  <c r="P2843" i="2"/>
  <c r="Q2843" i="2"/>
  <c r="R2843" i="2"/>
  <c r="M2843" i="2"/>
  <c r="E2844" i="2"/>
  <c r="F2844" i="2"/>
  <c r="G2844" i="2"/>
  <c r="H2844" i="2"/>
  <c r="I2844" i="2"/>
  <c r="O2844" i="2"/>
  <c r="J2844" i="2"/>
  <c r="K2844" i="2"/>
  <c r="L2844" i="2"/>
  <c r="P2844" i="2"/>
  <c r="Q2844" i="2"/>
  <c r="R2844" i="2"/>
  <c r="M2844" i="2"/>
  <c r="E2845" i="2"/>
  <c r="F2845" i="2"/>
  <c r="G2845" i="2"/>
  <c r="H2845" i="2"/>
  <c r="I2845" i="2"/>
  <c r="O2845" i="2"/>
  <c r="J2845" i="2"/>
  <c r="K2845" i="2"/>
  <c r="L2845" i="2"/>
  <c r="P2845" i="2"/>
  <c r="Q2845" i="2"/>
  <c r="R2845" i="2"/>
  <c r="M2845" i="2"/>
  <c r="E2846" i="2"/>
  <c r="F2846" i="2"/>
  <c r="G2846" i="2"/>
  <c r="H2846" i="2"/>
  <c r="I2846" i="2"/>
  <c r="O2846" i="2"/>
  <c r="J2846" i="2"/>
  <c r="K2846" i="2"/>
  <c r="L2846" i="2"/>
  <c r="P2846" i="2"/>
  <c r="Q2846" i="2"/>
  <c r="R2846" i="2"/>
  <c r="M2846" i="2"/>
  <c r="E2847" i="2"/>
  <c r="F2847" i="2"/>
  <c r="G2847" i="2"/>
  <c r="H2847" i="2"/>
  <c r="I2847" i="2"/>
  <c r="O2847" i="2"/>
  <c r="J2847" i="2"/>
  <c r="K2847" i="2"/>
  <c r="L2847" i="2"/>
  <c r="P2847" i="2"/>
  <c r="Q2847" i="2"/>
  <c r="R2847" i="2"/>
  <c r="M2847" i="2"/>
  <c r="E2848" i="2"/>
  <c r="F2848" i="2"/>
  <c r="G2848" i="2"/>
  <c r="H2848" i="2"/>
  <c r="I2848" i="2"/>
  <c r="O2848" i="2"/>
  <c r="J2848" i="2"/>
  <c r="K2848" i="2"/>
  <c r="L2848" i="2"/>
  <c r="P2848" i="2"/>
  <c r="Q2848" i="2"/>
  <c r="R2848" i="2"/>
  <c r="M2848" i="2"/>
  <c r="E2849" i="2"/>
  <c r="F2849" i="2"/>
  <c r="G2849" i="2"/>
  <c r="H2849" i="2"/>
  <c r="I2849" i="2"/>
  <c r="O2849" i="2"/>
  <c r="J2849" i="2"/>
  <c r="K2849" i="2"/>
  <c r="L2849" i="2"/>
  <c r="P2849" i="2"/>
  <c r="Q2849" i="2"/>
  <c r="R2849" i="2"/>
  <c r="M2849" i="2"/>
  <c r="E2850" i="2"/>
  <c r="F2850" i="2"/>
  <c r="G2850" i="2"/>
  <c r="H2850" i="2"/>
  <c r="I2850" i="2"/>
  <c r="O2850" i="2"/>
  <c r="J2850" i="2"/>
  <c r="K2850" i="2"/>
  <c r="L2850" i="2"/>
  <c r="P2850" i="2"/>
  <c r="Q2850" i="2"/>
  <c r="R2850" i="2"/>
  <c r="M2850" i="2"/>
  <c r="E2851" i="2"/>
  <c r="F2851" i="2"/>
  <c r="G2851" i="2"/>
  <c r="H2851" i="2"/>
  <c r="I2851" i="2"/>
  <c r="O2851" i="2"/>
  <c r="J2851" i="2"/>
  <c r="K2851" i="2"/>
  <c r="L2851" i="2"/>
  <c r="P2851" i="2"/>
  <c r="Q2851" i="2"/>
  <c r="R2851" i="2"/>
  <c r="M2851" i="2"/>
  <c r="E2852" i="2"/>
  <c r="F2852" i="2"/>
  <c r="G2852" i="2"/>
  <c r="H2852" i="2"/>
  <c r="I2852" i="2"/>
  <c r="O2852" i="2"/>
  <c r="J2852" i="2"/>
  <c r="K2852" i="2"/>
  <c r="L2852" i="2"/>
  <c r="P2852" i="2"/>
  <c r="Q2852" i="2"/>
  <c r="R2852" i="2"/>
  <c r="M2852" i="2"/>
  <c r="E2853" i="2"/>
  <c r="F2853" i="2"/>
  <c r="G2853" i="2"/>
  <c r="H2853" i="2"/>
  <c r="I2853" i="2"/>
  <c r="O2853" i="2"/>
  <c r="J2853" i="2"/>
  <c r="K2853" i="2"/>
  <c r="L2853" i="2"/>
  <c r="P2853" i="2"/>
  <c r="Q2853" i="2"/>
  <c r="R2853" i="2"/>
  <c r="M2853" i="2"/>
  <c r="E2854" i="2"/>
  <c r="F2854" i="2"/>
  <c r="G2854" i="2"/>
  <c r="H2854" i="2"/>
  <c r="I2854" i="2"/>
  <c r="O2854" i="2"/>
  <c r="J2854" i="2"/>
  <c r="K2854" i="2"/>
  <c r="L2854" i="2"/>
  <c r="P2854" i="2"/>
  <c r="Q2854" i="2"/>
  <c r="R2854" i="2"/>
  <c r="M2854" i="2"/>
  <c r="E2855" i="2"/>
  <c r="F2855" i="2"/>
  <c r="G2855" i="2"/>
  <c r="H2855" i="2"/>
  <c r="I2855" i="2"/>
  <c r="O2855" i="2"/>
  <c r="J2855" i="2"/>
  <c r="K2855" i="2"/>
  <c r="L2855" i="2"/>
  <c r="P2855" i="2"/>
  <c r="Q2855" i="2"/>
  <c r="R2855" i="2"/>
  <c r="M2855" i="2"/>
  <c r="E2856" i="2"/>
  <c r="F2856" i="2"/>
  <c r="G2856" i="2"/>
  <c r="H2856" i="2"/>
  <c r="I2856" i="2"/>
  <c r="O2856" i="2"/>
  <c r="J2856" i="2"/>
  <c r="K2856" i="2"/>
  <c r="L2856" i="2"/>
  <c r="P2856" i="2"/>
  <c r="Q2856" i="2"/>
  <c r="R2856" i="2"/>
  <c r="M2856" i="2"/>
  <c r="E2857" i="2"/>
  <c r="F2857" i="2"/>
  <c r="G2857" i="2"/>
  <c r="H2857" i="2"/>
  <c r="I2857" i="2"/>
  <c r="O2857" i="2"/>
  <c r="J2857" i="2"/>
  <c r="K2857" i="2"/>
  <c r="L2857" i="2"/>
  <c r="P2857" i="2"/>
  <c r="Q2857" i="2"/>
  <c r="R2857" i="2"/>
  <c r="M2857" i="2"/>
  <c r="E2858" i="2"/>
  <c r="F2858" i="2"/>
  <c r="G2858" i="2"/>
  <c r="H2858" i="2"/>
  <c r="I2858" i="2"/>
  <c r="O2858" i="2"/>
  <c r="J2858" i="2"/>
  <c r="K2858" i="2"/>
  <c r="L2858" i="2"/>
  <c r="P2858" i="2"/>
  <c r="Q2858" i="2"/>
  <c r="R2858" i="2"/>
  <c r="M2858" i="2"/>
  <c r="E2859" i="2"/>
  <c r="F2859" i="2"/>
  <c r="G2859" i="2"/>
  <c r="H2859" i="2"/>
  <c r="I2859" i="2"/>
  <c r="O2859" i="2"/>
  <c r="J2859" i="2"/>
  <c r="K2859" i="2"/>
  <c r="L2859" i="2"/>
  <c r="P2859" i="2"/>
  <c r="Q2859" i="2"/>
  <c r="R2859" i="2"/>
  <c r="M2859" i="2"/>
  <c r="E2860" i="2"/>
  <c r="F2860" i="2"/>
  <c r="G2860" i="2"/>
  <c r="H2860" i="2"/>
  <c r="I2860" i="2"/>
  <c r="O2860" i="2"/>
  <c r="J2860" i="2"/>
  <c r="K2860" i="2"/>
  <c r="L2860" i="2"/>
  <c r="P2860" i="2"/>
  <c r="Q2860" i="2"/>
  <c r="R2860" i="2"/>
  <c r="M2860" i="2"/>
  <c r="E2861" i="2"/>
  <c r="F2861" i="2"/>
  <c r="G2861" i="2"/>
  <c r="H2861" i="2"/>
  <c r="I2861" i="2"/>
  <c r="O2861" i="2"/>
  <c r="J2861" i="2"/>
  <c r="K2861" i="2"/>
  <c r="L2861" i="2"/>
  <c r="P2861" i="2"/>
  <c r="Q2861" i="2"/>
  <c r="R2861" i="2"/>
  <c r="M2861" i="2"/>
  <c r="E2862" i="2"/>
  <c r="F2862" i="2"/>
  <c r="G2862" i="2"/>
  <c r="H2862" i="2"/>
  <c r="I2862" i="2"/>
  <c r="O2862" i="2"/>
  <c r="J2862" i="2"/>
  <c r="K2862" i="2"/>
  <c r="L2862" i="2"/>
  <c r="P2862" i="2"/>
  <c r="Q2862" i="2"/>
  <c r="R2862" i="2"/>
  <c r="M2862" i="2"/>
  <c r="E2863" i="2"/>
  <c r="F2863" i="2"/>
  <c r="G2863" i="2"/>
  <c r="H2863" i="2"/>
  <c r="I2863" i="2"/>
  <c r="O2863" i="2"/>
  <c r="J2863" i="2"/>
  <c r="K2863" i="2"/>
  <c r="L2863" i="2"/>
  <c r="P2863" i="2"/>
  <c r="Q2863" i="2"/>
  <c r="R2863" i="2"/>
  <c r="M2863" i="2"/>
  <c r="E2864" i="2"/>
  <c r="F2864" i="2"/>
  <c r="G2864" i="2"/>
  <c r="H2864" i="2"/>
  <c r="I2864" i="2"/>
  <c r="O2864" i="2"/>
  <c r="J2864" i="2"/>
  <c r="K2864" i="2"/>
  <c r="L2864" i="2"/>
  <c r="P2864" i="2"/>
  <c r="Q2864" i="2"/>
  <c r="R2864" i="2"/>
  <c r="M2864" i="2"/>
  <c r="E2865" i="2"/>
  <c r="F2865" i="2"/>
  <c r="G2865" i="2"/>
  <c r="H2865" i="2"/>
  <c r="I2865" i="2"/>
  <c r="O2865" i="2"/>
  <c r="J2865" i="2"/>
  <c r="K2865" i="2"/>
  <c r="L2865" i="2"/>
  <c r="P2865" i="2"/>
  <c r="Q2865" i="2"/>
  <c r="R2865" i="2"/>
  <c r="M2865" i="2"/>
  <c r="E2866" i="2"/>
  <c r="F2866" i="2"/>
  <c r="G2866" i="2"/>
  <c r="H2866" i="2"/>
  <c r="I2866" i="2"/>
  <c r="O2866" i="2"/>
  <c r="J2866" i="2"/>
  <c r="K2866" i="2"/>
  <c r="L2866" i="2"/>
  <c r="P2866" i="2"/>
  <c r="Q2866" i="2"/>
  <c r="R2866" i="2"/>
  <c r="M2866" i="2"/>
  <c r="E2867" i="2"/>
  <c r="F2867" i="2"/>
  <c r="G2867" i="2"/>
  <c r="H2867" i="2"/>
  <c r="I2867" i="2"/>
  <c r="O2867" i="2"/>
  <c r="J2867" i="2"/>
  <c r="K2867" i="2"/>
  <c r="L2867" i="2"/>
  <c r="P2867" i="2"/>
  <c r="Q2867" i="2"/>
  <c r="R2867" i="2"/>
  <c r="M2867" i="2"/>
  <c r="E2868" i="2"/>
  <c r="F2868" i="2"/>
  <c r="G2868" i="2"/>
  <c r="H2868" i="2"/>
  <c r="I2868" i="2"/>
  <c r="O2868" i="2"/>
  <c r="J2868" i="2"/>
  <c r="K2868" i="2"/>
  <c r="L2868" i="2"/>
  <c r="P2868" i="2"/>
  <c r="Q2868" i="2"/>
  <c r="R2868" i="2"/>
  <c r="M2868" i="2"/>
  <c r="E2869" i="2"/>
  <c r="F2869" i="2"/>
  <c r="G2869" i="2"/>
  <c r="H2869" i="2"/>
  <c r="I2869" i="2"/>
  <c r="O2869" i="2"/>
  <c r="J2869" i="2"/>
  <c r="K2869" i="2"/>
  <c r="L2869" i="2"/>
  <c r="P2869" i="2"/>
  <c r="Q2869" i="2"/>
  <c r="R2869" i="2"/>
  <c r="M2869" i="2"/>
  <c r="E2870" i="2"/>
  <c r="F2870" i="2"/>
  <c r="G2870" i="2"/>
  <c r="H2870" i="2"/>
  <c r="I2870" i="2"/>
  <c r="O2870" i="2"/>
  <c r="J2870" i="2"/>
  <c r="K2870" i="2"/>
  <c r="L2870" i="2"/>
  <c r="P2870" i="2"/>
  <c r="Q2870" i="2"/>
  <c r="R2870" i="2"/>
  <c r="M2870" i="2"/>
  <c r="E2871" i="2"/>
  <c r="F2871" i="2"/>
  <c r="G2871" i="2"/>
  <c r="H2871" i="2"/>
  <c r="I2871" i="2"/>
  <c r="O2871" i="2"/>
  <c r="J2871" i="2"/>
  <c r="K2871" i="2"/>
  <c r="L2871" i="2"/>
  <c r="P2871" i="2"/>
  <c r="Q2871" i="2"/>
  <c r="R2871" i="2"/>
  <c r="M2871" i="2"/>
  <c r="E2872" i="2"/>
  <c r="F2872" i="2"/>
  <c r="G2872" i="2"/>
  <c r="H2872" i="2"/>
  <c r="I2872" i="2"/>
  <c r="O2872" i="2"/>
  <c r="J2872" i="2"/>
  <c r="K2872" i="2"/>
  <c r="L2872" i="2"/>
  <c r="P2872" i="2"/>
  <c r="Q2872" i="2"/>
  <c r="R2872" i="2"/>
  <c r="M2872" i="2"/>
  <c r="E2873" i="2"/>
  <c r="F2873" i="2"/>
  <c r="G2873" i="2"/>
  <c r="H2873" i="2"/>
  <c r="I2873" i="2"/>
  <c r="O2873" i="2"/>
  <c r="J2873" i="2"/>
  <c r="K2873" i="2"/>
  <c r="L2873" i="2"/>
  <c r="P2873" i="2"/>
  <c r="Q2873" i="2"/>
  <c r="R2873" i="2"/>
  <c r="M2873" i="2"/>
  <c r="E2874" i="2"/>
  <c r="F2874" i="2"/>
  <c r="G2874" i="2"/>
  <c r="H2874" i="2"/>
  <c r="I2874" i="2"/>
  <c r="O2874" i="2"/>
  <c r="J2874" i="2"/>
  <c r="K2874" i="2"/>
  <c r="L2874" i="2"/>
  <c r="P2874" i="2"/>
  <c r="Q2874" i="2"/>
  <c r="R2874" i="2"/>
  <c r="M2874" i="2"/>
  <c r="E2875" i="2"/>
  <c r="F2875" i="2"/>
  <c r="G2875" i="2"/>
  <c r="H2875" i="2"/>
  <c r="I2875" i="2"/>
  <c r="O2875" i="2"/>
  <c r="J2875" i="2"/>
  <c r="K2875" i="2"/>
  <c r="L2875" i="2"/>
  <c r="P2875" i="2"/>
  <c r="Q2875" i="2"/>
  <c r="R2875" i="2"/>
  <c r="M2875" i="2"/>
  <c r="E2876" i="2"/>
  <c r="F2876" i="2"/>
  <c r="G2876" i="2"/>
  <c r="H2876" i="2"/>
  <c r="I2876" i="2"/>
  <c r="O2876" i="2"/>
  <c r="J2876" i="2"/>
  <c r="K2876" i="2"/>
  <c r="L2876" i="2"/>
  <c r="P2876" i="2"/>
  <c r="Q2876" i="2"/>
  <c r="R2876" i="2"/>
  <c r="M2876" i="2"/>
  <c r="E2877" i="2"/>
  <c r="F2877" i="2"/>
  <c r="G2877" i="2"/>
  <c r="H2877" i="2"/>
  <c r="I2877" i="2"/>
  <c r="O2877" i="2"/>
  <c r="J2877" i="2"/>
  <c r="K2877" i="2"/>
  <c r="L2877" i="2"/>
  <c r="P2877" i="2"/>
  <c r="Q2877" i="2"/>
  <c r="R2877" i="2"/>
  <c r="M2877" i="2"/>
  <c r="E2878" i="2"/>
  <c r="F2878" i="2"/>
  <c r="G2878" i="2"/>
  <c r="H2878" i="2"/>
  <c r="I2878" i="2"/>
  <c r="O2878" i="2"/>
  <c r="J2878" i="2"/>
  <c r="K2878" i="2"/>
  <c r="L2878" i="2"/>
  <c r="P2878" i="2"/>
  <c r="Q2878" i="2"/>
  <c r="R2878" i="2"/>
  <c r="M2878" i="2"/>
  <c r="E2879" i="2"/>
  <c r="F2879" i="2"/>
  <c r="G2879" i="2"/>
  <c r="H2879" i="2"/>
  <c r="I2879" i="2"/>
  <c r="O2879" i="2"/>
  <c r="J2879" i="2"/>
  <c r="K2879" i="2"/>
  <c r="L2879" i="2"/>
  <c r="P2879" i="2"/>
  <c r="Q2879" i="2"/>
  <c r="R2879" i="2"/>
  <c r="M2879" i="2"/>
  <c r="E2880" i="2"/>
  <c r="F2880" i="2"/>
  <c r="G2880" i="2"/>
  <c r="H2880" i="2"/>
  <c r="I2880" i="2"/>
  <c r="O2880" i="2"/>
  <c r="J2880" i="2"/>
  <c r="K2880" i="2"/>
  <c r="L2880" i="2"/>
  <c r="P2880" i="2"/>
  <c r="Q2880" i="2"/>
  <c r="R2880" i="2"/>
  <c r="M2880" i="2"/>
  <c r="E2881" i="2"/>
  <c r="F2881" i="2"/>
  <c r="G2881" i="2"/>
  <c r="H2881" i="2"/>
  <c r="I2881" i="2"/>
  <c r="O2881" i="2"/>
  <c r="J2881" i="2"/>
  <c r="K2881" i="2"/>
  <c r="L2881" i="2"/>
  <c r="P2881" i="2"/>
  <c r="Q2881" i="2"/>
  <c r="R2881" i="2"/>
  <c r="M2881" i="2"/>
  <c r="E2882" i="2"/>
  <c r="F2882" i="2"/>
  <c r="G2882" i="2"/>
  <c r="H2882" i="2"/>
  <c r="I2882" i="2"/>
  <c r="O2882" i="2"/>
  <c r="J2882" i="2"/>
  <c r="K2882" i="2"/>
  <c r="L2882" i="2"/>
  <c r="P2882" i="2"/>
  <c r="Q2882" i="2"/>
  <c r="R2882" i="2"/>
  <c r="M2882" i="2"/>
  <c r="E2883" i="2"/>
  <c r="F2883" i="2"/>
  <c r="G2883" i="2"/>
  <c r="H2883" i="2"/>
  <c r="I2883" i="2"/>
  <c r="O2883" i="2"/>
  <c r="J2883" i="2"/>
  <c r="K2883" i="2"/>
  <c r="L2883" i="2"/>
  <c r="P2883" i="2"/>
  <c r="Q2883" i="2"/>
  <c r="R2883" i="2"/>
  <c r="M2883" i="2"/>
  <c r="E2884" i="2"/>
  <c r="F2884" i="2"/>
  <c r="G2884" i="2"/>
  <c r="H2884" i="2"/>
  <c r="I2884" i="2"/>
  <c r="O2884" i="2"/>
  <c r="J2884" i="2"/>
  <c r="K2884" i="2"/>
  <c r="L2884" i="2"/>
  <c r="P2884" i="2"/>
  <c r="Q2884" i="2"/>
  <c r="R2884" i="2"/>
  <c r="M2884" i="2"/>
  <c r="E2885" i="2"/>
  <c r="F2885" i="2"/>
  <c r="G2885" i="2"/>
  <c r="H2885" i="2"/>
  <c r="I2885" i="2"/>
  <c r="O2885" i="2"/>
  <c r="J2885" i="2"/>
  <c r="K2885" i="2"/>
  <c r="L2885" i="2"/>
  <c r="P2885" i="2"/>
  <c r="Q2885" i="2"/>
  <c r="R2885" i="2"/>
  <c r="M2885" i="2"/>
  <c r="E2886" i="2"/>
  <c r="F2886" i="2"/>
  <c r="G2886" i="2"/>
  <c r="H2886" i="2"/>
  <c r="I2886" i="2"/>
  <c r="O2886" i="2"/>
  <c r="J2886" i="2"/>
  <c r="K2886" i="2"/>
  <c r="L2886" i="2"/>
  <c r="P2886" i="2"/>
  <c r="Q2886" i="2"/>
  <c r="R2886" i="2"/>
  <c r="M2886" i="2"/>
  <c r="E2887" i="2"/>
  <c r="F2887" i="2"/>
  <c r="G2887" i="2"/>
  <c r="H2887" i="2"/>
  <c r="I2887" i="2"/>
  <c r="O2887" i="2"/>
  <c r="J2887" i="2"/>
  <c r="K2887" i="2"/>
  <c r="L2887" i="2"/>
  <c r="P2887" i="2"/>
  <c r="Q2887" i="2"/>
  <c r="R2887" i="2"/>
  <c r="M2887" i="2"/>
  <c r="E2888" i="2"/>
  <c r="F2888" i="2"/>
  <c r="G2888" i="2"/>
  <c r="H2888" i="2"/>
  <c r="I2888" i="2"/>
  <c r="O2888" i="2"/>
  <c r="J2888" i="2"/>
  <c r="K2888" i="2"/>
  <c r="L2888" i="2"/>
  <c r="P2888" i="2"/>
  <c r="Q2888" i="2"/>
  <c r="R2888" i="2"/>
  <c r="M2888" i="2"/>
  <c r="E2889" i="2"/>
  <c r="F2889" i="2"/>
  <c r="G2889" i="2"/>
  <c r="H2889" i="2"/>
  <c r="I2889" i="2"/>
  <c r="O2889" i="2"/>
  <c r="J2889" i="2"/>
  <c r="K2889" i="2"/>
  <c r="L2889" i="2"/>
  <c r="P2889" i="2"/>
  <c r="Q2889" i="2"/>
  <c r="R2889" i="2"/>
  <c r="M2889" i="2"/>
  <c r="E2890" i="2"/>
  <c r="F2890" i="2"/>
  <c r="G2890" i="2"/>
  <c r="H2890" i="2"/>
  <c r="I2890" i="2"/>
  <c r="O2890" i="2"/>
  <c r="J2890" i="2"/>
  <c r="K2890" i="2"/>
  <c r="L2890" i="2"/>
  <c r="P2890" i="2"/>
  <c r="Q2890" i="2"/>
  <c r="R2890" i="2"/>
  <c r="M2890" i="2"/>
  <c r="E2891" i="2"/>
  <c r="F2891" i="2"/>
  <c r="G2891" i="2"/>
  <c r="H2891" i="2"/>
  <c r="I2891" i="2"/>
  <c r="O2891" i="2"/>
  <c r="J2891" i="2"/>
  <c r="K2891" i="2"/>
  <c r="L2891" i="2"/>
  <c r="P2891" i="2"/>
  <c r="Q2891" i="2"/>
  <c r="R2891" i="2"/>
  <c r="M2891" i="2"/>
  <c r="E2892" i="2"/>
  <c r="F2892" i="2"/>
  <c r="G2892" i="2"/>
  <c r="H2892" i="2"/>
  <c r="I2892" i="2"/>
  <c r="O2892" i="2"/>
  <c r="J2892" i="2"/>
  <c r="K2892" i="2"/>
  <c r="L2892" i="2"/>
  <c r="P2892" i="2"/>
  <c r="Q2892" i="2"/>
  <c r="R2892" i="2"/>
  <c r="M2892" i="2"/>
  <c r="E2893" i="2"/>
  <c r="F2893" i="2"/>
  <c r="G2893" i="2"/>
  <c r="H2893" i="2"/>
  <c r="I2893" i="2"/>
  <c r="O2893" i="2"/>
  <c r="J2893" i="2"/>
  <c r="K2893" i="2"/>
  <c r="L2893" i="2"/>
  <c r="P2893" i="2"/>
  <c r="Q2893" i="2"/>
  <c r="R2893" i="2"/>
  <c r="M2893" i="2"/>
  <c r="E2894" i="2"/>
  <c r="F2894" i="2"/>
  <c r="G2894" i="2"/>
  <c r="H2894" i="2"/>
  <c r="I2894" i="2"/>
  <c r="O2894" i="2"/>
  <c r="J2894" i="2"/>
  <c r="K2894" i="2"/>
  <c r="L2894" i="2"/>
  <c r="P2894" i="2"/>
  <c r="Q2894" i="2"/>
  <c r="R2894" i="2"/>
  <c r="M2894" i="2"/>
  <c r="E2895" i="2"/>
  <c r="F2895" i="2"/>
  <c r="G2895" i="2"/>
  <c r="H2895" i="2"/>
  <c r="I2895" i="2"/>
  <c r="O2895" i="2"/>
  <c r="J2895" i="2"/>
  <c r="K2895" i="2"/>
  <c r="L2895" i="2"/>
  <c r="P2895" i="2"/>
  <c r="Q2895" i="2"/>
  <c r="R2895" i="2"/>
  <c r="M2895" i="2"/>
  <c r="E2896" i="2"/>
  <c r="F2896" i="2"/>
  <c r="G2896" i="2"/>
  <c r="H2896" i="2"/>
  <c r="I2896" i="2"/>
  <c r="O2896" i="2"/>
  <c r="J2896" i="2"/>
  <c r="K2896" i="2"/>
  <c r="L2896" i="2"/>
  <c r="P2896" i="2"/>
  <c r="Q2896" i="2"/>
  <c r="R2896" i="2"/>
  <c r="M2896" i="2"/>
  <c r="E2897" i="2"/>
  <c r="F2897" i="2"/>
  <c r="G2897" i="2"/>
  <c r="H2897" i="2"/>
  <c r="I2897" i="2"/>
  <c r="O2897" i="2"/>
  <c r="J2897" i="2"/>
  <c r="K2897" i="2"/>
  <c r="L2897" i="2"/>
  <c r="P2897" i="2"/>
  <c r="Q2897" i="2"/>
  <c r="R2897" i="2"/>
  <c r="M2897" i="2"/>
  <c r="E2898" i="2"/>
  <c r="F2898" i="2"/>
  <c r="G2898" i="2"/>
  <c r="H2898" i="2"/>
  <c r="I2898" i="2"/>
  <c r="O2898" i="2"/>
  <c r="J2898" i="2"/>
  <c r="K2898" i="2"/>
  <c r="L2898" i="2"/>
  <c r="P2898" i="2"/>
  <c r="Q2898" i="2"/>
  <c r="R2898" i="2"/>
  <c r="M2898" i="2"/>
  <c r="E2899" i="2"/>
  <c r="F2899" i="2"/>
  <c r="G2899" i="2"/>
  <c r="H2899" i="2"/>
  <c r="I2899" i="2"/>
  <c r="O2899" i="2"/>
  <c r="J2899" i="2"/>
  <c r="K2899" i="2"/>
  <c r="L2899" i="2"/>
  <c r="P2899" i="2"/>
  <c r="Q2899" i="2"/>
  <c r="R2899" i="2"/>
  <c r="M2899" i="2"/>
  <c r="E2900" i="2"/>
  <c r="F2900" i="2"/>
  <c r="G2900" i="2"/>
  <c r="H2900" i="2"/>
  <c r="I2900" i="2"/>
  <c r="O2900" i="2"/>
  <c r="J2900" i="2"/>
  <c r="K2900" i="2"/>
  <c r="L2900" i="2"/>
  <c r="P2900" i="2"/>
  <c r="Q2900" i="2"/>
  <c r="R2900" i="2"/>
  <c r="M2900" i="2"/>
  <c r="E2901" i="2"/>
  <c r="F2901" i="2"/>
  <c r="G2901" i="2"/>
  <c r="H2901" i="2"/>
  <c r="I2901" i="2"/>
  <c r="O2901" i="2"/>
  <c r="J2901" i="2"/>
  <c r="K2901" i="2"/>
  <c r="L2901" i="2"/>
  <c r="P2901" i="2"/>
  <c r="Q2901" i="2"/>
  <c r="R2901" i="2"/>
  <c r="M2901" i="2"/>
  <c r="E2902" i="2"/>
  <c r="F2902" i="2"/>
  <c r="G2902" i="2"/>
  <c r="H2902" i="2"/>
  <c r="I2902" i="2"/>
  <c r="O2902" i="2"/>
  <c r="J2902" i="2"/>
  <c r="K2902" i="2"/>
  <c r="L2902" i="2"/>
  <c r="P2902" i="2"/>
  <c r="Q2902" i="2"/>
  <c r="R2902" i="2"/>
  <c r="M2902" i="2"/>
  <c r="E2903" i="2"/>
  <c r="F2903" i="2"/>
  <c r="G2903" i="2"/>
  <c r="H2903" i="2"/>
  <c r="I2903" i="2"/>
  <c r="O2903" i="2"/>
  <c r="J2903" i="2"/>
  <c r="K2903" i="2"/>
  <c r="L2903" i="2"/>
  <c r="P2903" i="2"/>
  <c r="Q2903" i="2"/>
  <c r="R2903" i="2"/>
  <c r="M2903" i="2"/>
  <c r="E2904" i="2"/>
  <c r="F2904" i="2"/>
  <c r="G2904" i="2"/>
  <c r="H2904" i="2"/>
  <c r="I2904" i="2"/>
  <c r="O2904" i="2"/>
  <c r="J2904" i="2"/>
  <c r="K2904" i="2"/>
  <c r="L2904" i="2"/>
  <c r="P2904" i="2"/>
  <c r="Q2904" i="2"/>
  <c r="R2904" i="2"/>
  <c r="M2904" i="2"/>
  <c r="E2905" i="2"/>
  <c r="F2905" i="2"/>
  <c r="G2905" i="2"/>
  <c r="H2905" i="2"/>
  <c r="I2905" i="2"/>
  <c r="O2905" i="2"/>
  <c r="J2905" i="2"/>
  <c r="K2905" i="2"/>
  <c r="L2905" i="2"/>
  <c r="P2905" i="2"/>
  <c r="Q2905" i="2"/>
  <c r="R2905" i="2"/>
  <c r="M2905" i="2"/>
  <c r="E2906" i="2"/>
  <c r="F2906" i="2"/>
  <c r="G2906" i="2"/>
  <c r="H2906" i="2"/>
  <c r="I2906" i="2"/>
  <c r="O2906" i="2"/>
  <c r="J2906" i="2"/>
  <c r="K2906" i="2"/>
  <c r="L2906" i="2"/>
  <c r="P2906" i="2"/>
  <c r="Q2906" i="2"/>
  <c r="R2906" i="2"/>
  <c r="M2906" i="2"/>
  <c r="E2907" i="2"/>
  <c r="F2907" i="2"/>
  <c r="G2907" i="2"/>
  <c r="H2907" i="2"/>
  <c r="I2907" i="2"/>
  <c r="O2907" i="2"/>
  <c r="J2907" i="2"/>
  <c r="K2907" i="2"/>
  <c r="L2907" i="2"/>
  <c r="P2907" i="2"/>
  <c r="Q2907" i="2"/>
  <c r="R2907" i="2"/>
  <c r="M2907" i="2"/>
  <c r="E2908" i="2"/>
  <c r="F2908" i="2"/>
  <c r="G2908" i="2"/>
  <c r="H2908" i="2"/>
  <c r="I2908" i="2"/>
  <c r="O2908" i="2"/>
  <c r="J2908" i="2"/>
  <c r="K2908" i="2"/>
  <c r="L2908" i="2"/>
  <c r="P2908" i="2"/>
  <c r="Q2908" i="2"/>
  <c r="R2908" i="2"/>
  <c r="M2908" i="2"/>
  <c r="E2909" i="2"/>
  <c r="F2909" i="2"/>
  <c r="G2909" i="2"/>
  <c r="H2909" i="2"/>
  <c r="I2909" i="2"/>
  <c r="O2909" i="2"/>
  <c r="J2909" i="2"/>
  <c r="K2909" i="2"/>
  <c r="L2909" i="2"/>
  <c r="P2909" i="2"/>
  <c r="Q2909" i="2"/>
  <c r="R2909" i="2"/>
  <c r="M2909" i="2"/>
  <c r="E2910" i="2"/>
  <c r="F2910" i="2"/>
  <c r="G2910" i="2"/>
  <c r="H2910" i="2"/>
  <c r="I2910" i="2"/>
  <c r="O2910" i="2"/>
  <c r="J2910" i="2"/>
  <c r="K2910" i="2"/>
  <c r="L2910" i="2"/>
  <c r="P2910" i="2"/>
  <c r="Q2910" i="2"/>
  <c r="R2910" i="2"/>
  <c r="M2910" i="2"/>
  <c r="E2911" i="2"/>
  <c r="F2911" i="2"/>
  <c r="G2911" i="2"/>
  <c r="H2911" i="2"/>
  <c r="I2911" i="2"/>
  <c r="O2911" i="2"/>
  <c r="J2911" i="2"/>
  <c r="K2911" i="2"/>
  <c r="L2911" i="2"/>
  <c r="P2911" i="2"/>
  <c r="Q2911" i="2"/>
  <c r="R2911" i="2"/>
  <c r="M2911" i="2"/>
  <c r="E2912" i="2"/>
  <c r="F2912" i="2"/>
  <c r="G2912" i="2"/>
  <c r="H2912" i="2"/>
  <c r="I2912" i="2"/>
  <c r="O2912" i="2"/>
  <c r="J2912" i="2"/>
  <c r="K2912" i="2"/>
  <c r="L2912" i="2"/>
  <c r="P2912" i="2"/>
  <c r="Q2912" i="2"/>
  <c r="R2912" i="2"/>
  <c r="M2912" i="2"/>
  <c r="E2913" i="2"/>
  <c r="F2913" i="2"/>
  <c r="G2913" i="2"/>
  <c r="H2913" i="2"/>
  <c r="I2913" i="2"/>
  <c r="O2913" i="2"/>
  <c r="J2913" i="2"/>
  <c r="K2913" i="2"/>
  <c r="L2913" i="2"/>
  <c r="P2913" i="2"/>
  <c r="Q2913" i="2"/>
  <c r="R2913" i="2"/>
  <c r="M2913" i="2"/>
  <c r="E2914" i="2"/>
  <c r="F2914" i="2"/>
  <c r="G2914" i="2"/>
  <c r="H2914" i="2"/>
  <c r="I2914" i="2"/>
  <c r="O2914" i="2"/>
  <c r="J2914" i="2"/>
  <c r="K2914" i="2"/>
  <c r="L2914" i="2"/>
  <c r="P2914" i="2"/>
  <c r="Q2914" i="2"/>
  <c r="R2914" i="2"/>
  <c r="M2914" i="2"/>
  <c r="E2915" i="2"/>
  <c r="F2915" i="2"/>
  <c r="G2915" i="2"/>
  <c r="H2915" i="2"/>
  <c r="I2915" i="2"/>
  <c r="O2915" i="2"/>
  <c r="J2915" i="2"/>
  <c r="K2915" i="2"/>
  <c r="L2915" i="2"/>
  <c r="P2915" i="2"/>
  <c r="Q2915" i="2"/>
  <c r="R2915" i="2"/>
  <c r="M2915" i="2"/>
  <c r="E2916" i="2"/>
  <c r="F2916" i="2"/>
  <c r="G2916" i="2"/>
  <c r="H2916" i="2"/>
  <c r="I2916" i="2"/>
  <c r="O2916" i="2"/>
  <c r="J2916" i="2"/>
  <c r="K2916" i="2"/>
  <c r="L2916" i="2"/>
  <c r="P2916" i="2"/>
  <c r="Q2916" i="2"/>
  <c r="R2916" i="2"/>
  <c r="M2916" i="2"/>
  <c r="E2917" i="2"/>
  <c r="F2917" i="2"/>
  <c r="G2917" i="2"/>
  <c r="H2917" i="2"/>
  <c r="I2917" i="2"/>
  <c r="O2917" i="2"/>
  <c r="J2917" i="2"/>
  <c r="K2917" i="2"/>
  <c r="L2917" i="2"/>
  <c r="P2917" i="2"/>
  <c r="Q2917" i="2"/>
  <c r="R2917" i="2"/>
  <c r="M2917" i="2"/>
  <c r="E2918" i="2"/>
  <c r="F2918" i="2"/>
  <c r="G2918" i="2"/>
  <c r="H2918" i="2"/>
  <c r="I2918" i="2"/>
  <c r="O2918" i="2"/>
  <c r="J2918" i="2"/>
  <c r="K2918" i="2"/>
  <c r="L2918" i="2"/>
  <c r="P2918" i="2"/>
  <c r="Q2918" i="2"/>
  <c r="R2918" i="2"/>
  <c r="M2918" i="2"/>
  <c r="E2919" i="2"/>
  <c r="F2919" i="2"/>
  <c r="G2919" i="2"/>
  <c r="H2919" i="2"/>
  <c r="I2919" i="2"/>
  <c r="O2919" i="2"/>
  <c r="J2919" i="2"/>
  <c r="K2919" i="2"/>
  <c r="L2919" i="2"/>
  <c r="P2919" i="2"/>
  <c r="Q2919" i="2"/>
  <c r="R2919" i="2"/>
  <c r="M2919" i="2"/>
  <c r="E2920" i="2"/>
  <c r="F2920" i="2"/>
  <c r="G2920" i="2"/>
  <c r="H2920" i="2"/>
  <c r="I2920" i="2"/>
  <c r="O2920" i="2"/>
  <c r="J2920" i="2"/>
  <c r="K2920" i="2"/>
  <c r="L2920" i="2"/>
  <c r="P2920" i="2"/>
  <c r="Q2920" i="2"/>
  <c r="R2920" i="2"/>
  <c r="M2920" i="2"/>
  <c r="E2921" i="2"/>
  <c r="F2921" i="2"/>
  <c r="G2921" i="2"/>
  <c r="H2921" i="2"/>
  <c r="I2921" i="2"/>
  <c r="O2921" i="2"/>
  <c r="J2921" i="2"/>
  <c r="K2921" i="2"/>
  <c r="L2921" i="2"/>
  <c r="P2921" i="2"/>
  <c r="Q2921" i="2"/>
  <c r="R2921" i="2"/>
  <c r="M2921" i="2"/>
  <c r="E2922" i="2"/>
  <c r="F2922" i="2"/>
  <c r="G2922" i="2"/>
  <c r="H2922" i="2"/>
  <c r="I2922" i="2"/>
  <c r="O2922" i="2"/>
  <c r="J2922" i="2"/>
  <c r="K2922" i="2"/>
  <c r="L2922" i="2"/>
  <c r="P2922" i="2"/>
  <c r="Q2922" i="2"/>
  <c r="R2922" i="2"/>
  <c r="M2922" i="2"/>
  <c r="E2923" i="2"/>
  <c r="F2923" i="2"/>
  <c r="G2923" i="2"/>
  <c r="H2923" i="2"/>
  <c r="I2923" i="2"/>
  <c r="O2923" i="2"/>
  <c r="J2923" i="2"/>
  <c r="K2923" i="2"/>
  <c r="L2923" i="2"/>
  <c r="P2923" i="2"/>
  <c r="Q2923" i="2"/>
  <c r="R2923" i="2"/>
  <c r="M2923" i="2"/>
  <c r="E2924" i="2"/>
  <c r="F2924" i="2"/>
  <c r="G2924" i="2"/>
  <c r="H2924" i="2"/>
  <c r="I2924" i="2"/>
  <c r="O2924" i="2"/>
  <c r="J2924" i="2"/>
  <c r="K2924" i="2"/>
  <c r="L2924" i="2"/>
  <c r="P2924" i="2"/>
  <c r="Q2924" i="2"/>
  <c r="R2924" i="2"/>
  <c r="M2924" i="2"/>
  <c r="E2925" i="2"/>
  <c r="F2925" i="2"/>
  <c r="G2925" i="2"/>
  <c r="H2925" i="2"/>
  <c r="I2925" i="2"/>
  <c r="O2925" i="2"/>
  <c r="J2925" i="2"/>
  <c r="K2925" i="2"/>
  <c r="L2925" i="2"/>
  <c r="P2925" i="2"/>
  <c r="Q2925" i="2"/>
  <c r="R2925" i="2"/>
  <c r="M2925" i="2"/>
  <c r="E2926" i="2"/>
  <c r="F2926" i="2"/>
  <c r="G2926" i="2"/>
  <c r="H2926" i="2"/>
  <c r="I2926" i="2"/>
  <c r="O2926" i="2"/>
  <c r="J2926" i="2"/>
  <c r="K2926" i="2"/>
  <c r="L2926" i="2"/>
  <c r="P2926" i="2"/>
  <c r="Q2926" i="2"/>
  <c r="R2926" i="2"/>
  <c r="M2926" i="2"/>
  <c r="E2927" i="2"/>
  <c r="F2927" i="2"/>
  <c r="G2927" i="2"/>
  <c r="H2927" i="2"/>
  <c r="I2927" i="2"/>
  <c r="O2927" i="2"/>
  <c r="J2927" i="2"/>
  <c r="K2927" i="2"/>
  <c r="L2927" i="2"/>
  <c r="P2927" i="2"/>
  <c r="Q2927" i="2"/>
  <c r="R2927" i="2"/>
  <c r="M2927" i="2"/>
  <c r="E2928" i="2"/>
  <c r="F2928" i="2"/>
  <c r="G2928" i="2"/>
  <c r="H2928" i="2"/>
  <c r="I2928" i="2"/>
  <c r="O2928" i="2"/>
  <c r="J2928" i="2"/>
  <c r="K2928" i="2"/>
  <c r="L2928" i="2"/>
  <c r="P2928" i="2"/>
  <c r="Q2928" i="2"/>
  <c r="R2928" i="2"/>
  <c r="M2928" i="2"/>
  <c r="E2929" i="2"/>
  <c r="F2929" i="2"/>
  <c r="G2929" i="2"/>
  <c r="H2929" i="2"/>
  <c r="I2929" i="2"/>
  <c r="O2929" i="2"/>
  <c r="J2929" i="2"/>
  <c r="K2929" i="2"/>
  <c r="L2929" i="2"/>
  <c r="P2929" i="2"/>
  <c r="Q2929" i="2"/>
  <c r="R2929" i="2"/>
  <c r="M2929" i="2"/>
  <c r="E2930" i="2"/>
  <c r="F2930" i="2"/>
  <c r="G2930" i="2"/>
  <c r="H2930" i="2"/>
  <c r="I2930" i="2"/>
  <c r="O2930" i="2"/>
  <c r="J2930" i="2"/>
  <c r="K2930" i="2"/>
  <c r="L2930" i="2"/>
  <c r="P2930" i="2"/>
  <c r="Q2930" i="2"/>
  <c r="R2930" i="2"/>
  <c r="M2930" i="2"/>
  <c r="E2931" i="2"/>
  <c r="F2931" i="2"/>
  <c r="G2931" i="2"/>
  <c r="H2931" i="2"/>
  <c r="I2931" i="2"/>
  <c r="O2931" i="2"/>
  <c r="J2931" i="2"/>
  <c r="K2931" i="2"/>
  <c r="L2931" i="2"/>
  <c r="P2931" i="2"/>
  <c r="Q2931" i="2"/>
  <c r="R2931" i="2"/>
  <c r="M2931" i="2"/>
  <c r="E2932" i="2"/>
  <c r="F2932" i="2"/>
  <c r="G2932" i="2"/>
  <c r="H2932" i="2"/>
  <c r="I2932" i="2"/>
  <c r="O2932" i="2"/>
  <c r="J2932" i="2"/>
  <c r="K2932" i="2"/>
  <c r="L2932" i="2"/>
  <c r="P2932" i="2"/>
  <c r="Q2932" i="2"/>
  <c r="R2932" i="2"/>
  <c r="M2932" i="2"/>
  <c r="E2933" i="2"/>
  <c r="F2933" i="2"/>
  <c r="G2933" i="2"/>
  <c r="H2933" i="2"/>
  <c r="I2933" i="2"/>
  <c r="O2933" i="2"/>
  <c r="J2933" i="2"/>
  <c r="K2933" i="2"/>
  <c r="L2933" i="2"/>
  <c r="P2933" i="2"/>
  <c r="Q2933" i="2"/>
  <c r="R2933" i="2"/>
  <c r="M2933" i="2"/>
  <c r="E2934" i="2"/>
  <c r="F2934" i="2"/>
  <c r="G2934" i="2"/>
  <c r="H2934" i="2"/>
  <c r="I2934" i="2"/>
  <c r="O2934" i="2"/>
  <c r="J2934" i="2"/>
  <c r="K2934" i="2"/>
  <c r="L2934" i="2"/>
  <c r="P2934" i="2"/>
  <c r="Q2934" i="2"/>
  <c r="R2934" i="2"/>
  <c r="M2934" i="2"/>
  <c r="E2935" i="2"/>
  <c r="F2935" i="2"/>
  <c r="G2935" i="2"/>
  <c r="H2935" i="2"/>
  <c r="I2935" i="2"/>
  <c r="O2935" i="2"/>
  <c r="J2935" i="2"/>
  <c r="K2935" i="2"/>
  <c r="L2935" i="2"/>
  <c r="P2935" i="2"/>
  <c r="Q2935" i="2"/>
  <c r="R2935" i="2"/>
  <c r="M2935" i="2"/>
  <c r="E2936" i="2"/>
  <c r="F2936" i="2"/>
  <c r="G2936" i="2"/>
  <c r="H2936" i="2"/>
  <c r="I2936" i="2"/>
  <c r="O2936" i="2"/>
  <c r="J2936" i="2"/>
  <c r="K2936" i="2"/>
  <c r="L2936" i="2"/>
  <c r="P2936" i="2"/>
  <c r="Q2936" i="2"/>
  <c r="R2936" i="2"/>
  <c r="M2936" i="2"/>
  <c r="E2937" i="2"/>
  <c r="F2937" i="2"/>
  <c r="G2937" i="2"/>
  <c r="H2937" i="2"/>
  <c r="I2937" i="2"/>
  <c r="O2937" i="2"/>
  <c r="J2937" i="2"/>
  <c r="K2937" i="2"/>
  <c r="L2937" i="2"/>
  <c r="P2937" i="2"/>
  <c r="Q2937" i="2"/>
  <c r="R2937" i="2"/>
  <c r="M2937" i="2"/>
  <c r="E2938" i="2"/>
  <c r="F2938" i="2"/>
  <c r="G2938" i="2"/>
  <c r="H2938" i="2"/>
  <c r="I2938" i="2"/>
  <c r="O2938" i="2"/>
  <c r="J2938" i="2"/>
  <c r="K2938" i="2"/>
  <c r="L2938" i="2"/>
  <c r="P2938" i="2"/>
  <c r="Q2938" i="2"/>
  <c r="R2938" i="2"/>
  <c r="M2938" i="2"/>
  <c r="E2939" i="2"/>
  <c r="F2939" i="2"/>
  <c r="G2939" i="2"/>
  <c r="H2939" i="2"/>
  <c r="I2939" i="2"/>
  <c r="O2939" i="2"/>
  <c r="J2939" i="2"/>
  <c r="K2939" i="2"/>
  <c r="L2939" i="2"/>
  <c r="P2939" i="2"/>
  <c r="Q2939" i="2"/>
  <c r="R2939" i="2"/>
  <c r="M2939" i="2"/>
  <c r="E2940" i="2"/>
  <c r="F2940" i="2"/>
  <c r="G2940" i="2"/>
  <c r="H2940" i="2"/>
  <c r="I2940" i="2"/>
  <c r="O2940" i="2"/>
  <c r="J2940" i="2"/>
  <c r="K2940" i="2"/>
  <c r="L2940" i="2"/>
  <c r="P2940" i="2"/>
  <c r="Q2940" i="2"/>
  <c r="R2940" i="2"/>
  <c r="M2940" i="2"/>
  <c r="E2941" i="2"/>
  <c r="F2941" i="2"/>
  <c r="G2941" i="2"/>
  <c r="H2941" i="2"/>
  <c r="I2941" i="2"/>
  <c r="O2941" i="2"/>
  <c r="J2941" i="2"/>
  <c r="K2941" i="2"/>
  <c r="L2941" i="2"/>
  <c r="P2941" i="2"/>
  <c r="Q2941" i="2"/>
  <c r="R2941" i="2"/>
  <c r="M2941" i="2"/>
  <c r="E2942" i="2"/>
  <c r="F2942" i="2"/>
  <c r="G2942" i="2"/>
  <c r="H2942" i="2"/>
  <c r="I2942" i="2"/>
  <c r="O2942" i="2"/>
  <c r="J2942" i="2"/>
  <c r="K2942" i="2"/>
  <c r="L2942" i="2"/>
  <c r="P2942" i="2"/>
  <c r="Q2942" i="2"/>
  <c r="R2942" i="2"/>
  <c r="M2942" i="2"/>
  <c r="E2943" i="2"/>
  <c r="F2943" i="2"/>
  <c r="G2943" i="2"/>
  <c r="H2943" i="2"/>
  <c r="I2943" i="2"/>
  <c r="O2943" i="2"/>
  <c r="J2943" i="2"/>
  <c r="K2943" i="2"/>
  <c r="L2943" i="2"/>
  <c r="P2943" i="2"/>
  <c r="Q2943" i="2"/>
  <c r="R2943" i="2"/>
  <c r="M2943" i="2"/>
  <c r="E2944" i="2"/>
  <c r="F2944" i="2"/>
  <c r="G2944" i="2"/>
  <c r="H2944" i="2"/>
  <c r="I2944" i="2"/>
  <c r="O2944" i="2"/>
  <c r="J2944" i="2"/>
  <c r="K2944" i="2"/>
  <c r="L2944" i="2"/>
  <c r="P2944" i="2"/>
  <c r="Q2944" i="2"/>
  <c r="R2944" i="2"/>
  <c r="M2944" i="2"/>
  <c r="E2945" i="2"/>
  <c r="F2945" i="2"/>
  <c r="G2945" i="2"/>
  <c r="H2945" i="2"/>
  <c r="I2945" i="2"/>
  <c r="O2945" i="2"/>
  <c r="J2945" i="2"/>
  <c r="K2945" i="2"/>
  <c r="L2945" i="2"/>
  <c r="P2945" i="2"/>
  <c r="Q2945" i="2"/>
  <c r="R2945" i="2"/>
  <c r="M2945" i="2"/>
  <c r="E2946" i="2"/>
  <c r="F2946" i="2"/>
  <c r="G2946" i="2"/>
  <c r="H2946" i="2"/>
  <c r="I2946" i="2"/>
  <c r="O2946" i="2"/>
  <c r="J2946" i="2"/>
  <c r="K2946" i="2"/>
  <c r="L2946" i="2"/>
  <c r="P2946" i="2"/>
  <c r="Q2946" i="2"/>
  <c r="R2946" i="2"/>
  <c r="M2946" i="2"/>
  <c r="E2947" i="2"/>
  <c r="F2947" i="2"/>
  <c r="G2947" i="2"/>
  <c r="H2947" i="2"/>
  <c r="I2947" i="2"/>
  <c r="O2947" i="2"/>
  <c r="J2947" i="2"/>
  <c r="K2947" i="2"/>
  <c r="L2947" i="2"/>
  <c r="P2947" i="2"/>
  <c r="Q2947" i="2"/>
  <c r="R2947" i="2"/>
  <c r="M2947" i="2"/>
  <c r="E2948" i="2"/>
  <c r="F2948" i="2"/>
  <c r="G2948" i="2"/>
  <c r="H2948" i="2"/>
  <c r="I2948" i="2"/>
  <c r="O2948" i="2"/>
  <c r="J2948" i="2"/>
  <c r="K2948" i="2"/>
  <c r="L2948" i="2"/>
  <c r="P2948" i="2"/>
  <c r="Q2948" i="2"/>
  <c r="R2948" i="2"/>
  <c r="M2948" i="2"/>
  <c r="E2949" i="2"/>
  <c r="F2949" i="2"/>
  <c r="G2949" i="2"/>
  <c r="H2949" i="2"/>
  <c r="I2949" i="2"/>
  <c r="O2949" i="2"/>
  <c r="J2949" i="2"/>
  <c r="K2949" i="2"/>
  <c r="L2949" i="2"/>
  <c r="P2949" i="2"/>
  <c r="Q2949" i="2"/>
  <c r="R2949" i="2"/>
  <c r="M2949" i="2"/>
  <c r="E2950" i="2"/>
  <c r="F2950" i="2"/>
  <c r="G2950" i="2"/>
  <c r="H2950" i="2"/>
  <c r="I2950" i="2"/>
  <c r="O2950" i="2"/>
  <c r="J2950" i="2"/>
  <c r="K2950" i="2"/>
  <c r="L2950" i="2"/>
  <c r="P2950" i="2"/>
  <c r="Q2950" i="2"/>
  <c r="R2950" i="2"/>
  <c r="M2950" i="2"/>
  <c r="E2951" i="2"/>
  <c r="F2951" i="2"/>
  <c r="G2951" i="2"/>
  <c r="H2951" i="2"/>
  <c r="I2951" i="2"/>
  <c r="O2951" i="2"/>
  <c r="J2951" i="2"/>
  <c r="K2951" i="2"/>
  <c r="L2951" i="2"/>
  <c r="P2951" i="2"/>
  <c r="Q2951" i="2"/>
  <c r="R2951" i="2"/>
  <c r="M2951" i="2"/>
  <c r="E2952" i="2"/>
  <c r="F2952" i="2"/>
  <c r="G2952" i="2"/>
  <c r="H2952" i="2"/>
  <c r="I2952" i="2"/>
  <c r="O2952" i="2"/>
  <c r="J2952" i="2"/>
  <c r="K2952" i="2"/>
  <c r="L2952" i="2"/>
  <c r="P2952" i="2"/>
  <c r="Q2952" i="2"/>
  <c r="R2952" i="2"/>
  <c r="M2952" i="2"/>
  <c r="E2953" i="2"/>
  <c r="F2953" i="2"/>
  <c r="G2953" i="2"/>
  <c r="H2953" i="2"/>
  <c r="I2953" i="2"/>
  <c r="O2953" i="2"/>
  <c r="J2953" i="2"/>
  <c r="K2953" i="2"/>
  <c r="L2953" i="2"/>
  <c r="P2953" i="2"/>
  <c r="Q2953" i="2"/>
  <c r="R2953" i="2"/>
  <c r="M2953" i="2"/>
  <c r="E2954" i="2"/>
  <c r="F2954" i="2"/>
  <c r="G2954" i="2"/>
  <c r="H2954" i="2"/>
  <c r="I2954" i="2"/>
  <c r="O2954" i="2"/>
  <c r="J2954" i="2"/>
  <c r="K2954" i="2"/>
  <c r="L2954" i="2"/>
  <c r="P2954" i="2"/>
  <c r="Q2954" i="2"/>
  <c r="R2954" i="2"/>
  <c r="M2954" i="2"/>
  <c r="E2955" i="2"/>
  <c r="F2955" i="2"/>
  <c r="G2955" i="2"/>
  <c r="H2955" i="2"/>
  <c r="I2955" i="2"/>
  <c r="O2955" i="2"/>
  <c r="J2955" i="2"/>
  <c r="K2955" i="2"/>
  <c r="L2955" i="2"/>
  <c r="P2955" i="2"/>
  <c r="Q2955" i="2"/>
  <c r="R2955" i="2"/>
  <c r="M2955" i="2"/>
  <c r="E2956" i="2"/>
  <c r="F2956" i="2"/>
  <c r="G2956" i="2"/>
  <c r="H2956" i="2"/>
  <c r="I2956" i="2"/>
  <c r="O2956" i="2"/>
  <c r="J2956" i="2"/>
  <c r="K2956" i="2"/>
  <c r="L2956" i="2"/>
  <c r="P2956" i="2"/>
  <c r="Q2956" i="2"/>
  <c r="R2956" i="2"/>
  <c r="M2956" i="2"/>
  <c r="E2957" i="2"/>
  <c r="F2957" i="2"/>
  <c r="G2957" i="2"/>
  <c r="H2957" i="2"/>
  <c r="I2957" i="2"/>
  <c r="O2957" i="2"/>
  <c r="J2957" i="2"/>
  <c r="K2957" i="2"/>
  <c r="L2957" i="2"/>
  <c r="P2957" i="2"/>
  <c r="Q2957" i="2"/>
  <c r="R2957" i="2"/>
  <c r="M2957" i="2"/>
  <c r="E2958" i="2"/>
  <c r="F2958" i="2"/>
  <c r="G2958" i="2"/>
  <c r="H2958" i="2"/>
  <c r="I2958" i="2"/>
  <c r="O2958" i="2"/>
  <c r="J2958" i="2"/>
  <c r="K2958" i="2"/>
  <c r="L2958" i="2"/>
  <c r="P2958" i="2"/>
  <c r="Q2958" i="2"/>
  <c r="R2958" i="2"/>
  <c r="M2958" i="2"/>
  <c r="E2959" i="2"/>
  <c r="F2959" i="2"/>
  <c r="G2959" i="2"/>
  <c r="H2959" i="2"/>
  <c r="I2959" i="2"/>
  <c r="O2959" i="2"/>
  <c r="J2959" i="2"/>
  <c r="K2959" i="2"/>
  <c r="L2959" i="2"/>
  <c r="P2959" i="2"/>
  <c r="Q2959" i="2"/>
  <c r="R2959" i="2"/>
  <c r="M2959" i="2"/>
  <c r="E2960" i="2"/>
  <c r="F2960" i="2"/>
  <c r="G2960" i="2"/>
  <c r="H2960" i="2"/>
  <c r="I2960" i="2"/>
  <c r="O2960" i="2"/>
  <c r="J2960" i="2"/>
  <c r="K2960" i="2"/>
  <c r="L2960" i="2"/>
  <c r="P2960" i="2"/>
  <c r="Q2960" i="2"/>
  <c r="R2960" i="2"/>
  <c r="M2960" i="2"/>
  <c r="E2961" i="2"/>
  <c r="F2961" i="2"/>
  <c r="G2961" i="2"/>
  <c r="H2961" i="2"/>
  <c r="I2961" i="2"/>
  <c r="O2961" i="2"/>
  <c r="J2961" i="2"/>
  <c r="K2961" i="2"/>
  <c r="L2961" i="2"/>
  <c r="P2961" i="2"/>
  <c r="Q2961" i="2"/>
  <c r="R2961" i="2"/>
  <c r="M2961" i="2"/>
  <c r="E2962" i="2"/>
  <c r="F2962" i="2"/>
  <c r="G2962" i="2"/>
  <c r="H2962" i="2"/>
  <c r="I2962" i="2"/>
  <c r="O2962" i="2"/>
  <c r="J2962" i="2"/>
  <c r="K2962" i="2"/>
  <c r="L2962" i="2"/>
  <c r="P2962" i="2"/>
  <c r="Q2962" i="2"/>
  <c r="R2962" i="2"/>
  <c r="M2962" i="2"/>
  <c r="E2963" i="2"/>
  <c r="F2963" i="2"/>
  <c r="G2963" i="2"/>
  <c r="H2963" i="2"/>
  <c r="I2963" i="2"/>
  <c r="O2963" i="2"/>
  <c r="J2963" i="2"/>
  <c r="K2963" i="2"/>
  <c r="L2963" i="2"/>
  <c r="P2963" i="2"/>
  <c r="Q2963" i="2"/>
  <c r="R2963" i="2"/>
  <c r="M2963" i="2"/>
  <c r="E2964" i="2"/>
  <c r="F2964" i="2"/>
  <c r="G2964" i="2"/>
  <c r="H2964" i="2"/>
  <c r="I2964" i="2"/>
  <c r="O2964" i="2"/>
  <c r="J2964" i="2"/>
  <c r="K2964" i="2"/>
  <c r="L2964" i="2"/>
  <c r="P2964" i="2"/>
  <c r="Q2964" i="2"/>
  <c r="R2964" i="2"/>
  <c r="M2964" i="2"/>
  <c r="E2965" i="2"/>
  <c r="F2965" i="2"/>
  <c r="G2965" i="2"/>
  <c r="H2965" i="2"/>
  <c r="I2965" i="2"/>
  <c r="O2965" i="2"/>
  <c r="J2965" i="2"/>
  <c r="K2965" i="2"/>
  <c r="L2965" i="2"/>
  <c r="P2965" i="2"/>
  <c r="Q2965" i="2"/>
  <c r="R2965" i="2"/>
  <c r="M2965" i="2"/>
  <c r="E2966" i="2"/>
  <c r="F2966" i="2"/>
  <c r="G2966" i="2"/>
  <c r="H2966" i="2"/>
  <c r="I2966" i="2"/>
  <c r="O2966" i="2"/>
  <c r="J2966" i="2"/>
  <c r="K2966" i="2"/>
  <c r="L2966" i="2"/>
  <c r="P2966" i="2"/>
  <c r="Q2966" i="2"/>
  <c r="R2966" i="2"/>
  <c r="M2966" i="2"/>
  <c r="E2967" i="2"/>
  <c r="F2967" i="2"/>
  <c r="G2967" i="2"/>
  <c r="H2967" i="2"/>
  <c r="I2967" i="2"/>
  <c r="O2967" i="2"/>
  <c r="J2967" i="2"/>
  <c r="K2967" i="2"/>
  <c r="L2967" i="2"/>
  <c r="P2967" i="2"/>
  <c r="Q2967" i="2"/>
  <c r="R2967" i="2"/>
  <c r="M2967" i="2"/>
  <c r="E2968" i="2"/>
  <c r="F2968" i="2"/>
  <c r="G2968" i="2"/>
  <c r="H2968" i="2"/>
  <c r="I2968" i="2"/>
  <c r="O2968" i="2"/>
  <c r="J2968" i="2"/>
  <c r="K2968" i="2"/>
  <c r="L2968" i="2"/>
  <c r="P2968" i="2"/>
  <c r="Q2968" i="2"/>
  <c r="R2968" i="2"/>
  <c r="M2968" i="2"/>
  <c r="E2969" i="2"/>
  <c r="F2969" i="2"/>
  <c r="G2969" i="2"/>
  <c r="H2969" i="2"/>
  <c r="I2969" i="2"/>
  <c r="O2969" i="2"/>
  <c r="J2969" i="2"/>
  <c r="K2969" i="2"/>
  <c r="L2969" i="2"/>
  <c r="P2969" i="2"/>
  <c r="Q2969" i="2"/>
  <c r="R2969" i="2"/>
  <c r="M2969" i="2"/>
  <c r="E2970" i="2"/>
  <c r="F2970" i="2"/>
  <c r="G2970" i="2"/>
  <c r="H2970" i="2"/>
  <c r="I2970" i="2"/>
  <c r="O2970" i="2"/>
  <c r="J2970" i="2"/>
  <c r="K2970" i="2"/>
  <c r="L2970" i="2"/>
  <c r="P2970" i="2"/>
  <c r="Q2970" i="2"/>
  <c r="R2970" i="2"/>
  <c r="M2970" i="2"/>
  <c r="E2971" i="2"/>
  <c r="F2971" i="2"/>
  <c r="G2971" i="2"/>
  <c r="H2971" i="2"/>
  <c r="I2971" i="2"/>
  <c r="O2971" i="2"/>
  <c r="J2971" i="2"/>
  <c r="K2971" i="2"/>
  <c r="L2971" i="2"/>
  <c r="P2971" i="2"/>
  <c r="Q2971" i="2"/>
  <c r="R2971" i="2"/>
  <c r="M2971" i="2"/>
  <c r="E2972" i="2"/>
  <c r="F2972" i="2"/>
  <c r="G2972" i="2"/>
  <c r="H2972" i="2"/>
  <c r="I2972" i="2"/>
  <c r="O2972" i="2"/>
  <c r="J2972" i="2"/>
  <c r="K2972" i="2"/>
  <c r="L2972" i="2"/>
  <c r="P2972" i="2"/>
  <c r="Q2972" i="2"/>
  <c r="R2972" i="2"/>
  <c r="M2972" i="2"/>
  <c r="E2973" i="2"/>
  <c r="F2973" i="2"/>
  <c r="G2973" i="2"/>
  <c r="H2973" i="2"/>
  <c r="I2973" i="2"/>
  <c r="O2973" i="2"/>
  <c r="J2973" i="2"/>
  <c r="K2973" i="2"/>
  <c r="L2973" i="2"/>
  <c r="P2973" i="2"/>
  <c r="Q2973" i="2"/>
  <c r="R2973" i="2"/>
  <c r="M2973" i="2"/>
  <c r="E2974" i="2"/>
  <c r="F2974" i="2"/>
  <c r="G2974" i="2"/>
  <c r="H2974" i="2"/>
  <c r="I2974" i="2"/>
  <c r="O2974" i="2"/>
  <c r="J2974" i="2"/>
  <c r="K2974" i="2"/>
  <c r="L2974" i="2"/>
  <c r="P2974" i="2"/>
  <c r="Q2974" i="2"/>
  <c r="R2974" i="2"/>
  <c r="M2974" i="2"/>
  <c r="E2975" i="2"/>
  <c r="F2975" i="2"/>
  <c r="G2975" i="2"/>
  <c r="H2975" i="2"/>
  <c r="I2975" i="2"/>
  <c r="O2975" i="2"/>
  <c r="J2975" i="2"/>
  <c r="K2975" i="2"/>
  <c r="L2975" i="2"/>
  <c r="P2975" i="2"/>
  <c r="Q2975" i="2"/>
  <c r="R2975" i="2"/>
  <c r="M2975" i="2"/>
  <c r="E2976" i="2"/>
  <c r="F2976" i="2"/>
  <c r="G2976" i="2"/>
  <c r="H2976" i="2"/>
  <c r="I2976" i="2"/>
  <c r="O2976" i="2"/>
  <c r="J2976" i="2"/>
  <c r="K2976" i="2"/>
  <c r="L2976" i="2"/>
  <c r="P2976" i="2"/>
  <c r="Q2976" i="2"/>
  <c r="R2976" i="2"/>
  <c r="M2976" i="2"/>
  <c r="E2977" i="2"/>
  <c r="F2977" i="2"/>
  <c r="G2977" i="2"/>
  <c r="H2977" i="2"/>
  <c r="I2977" i="2"/>
  <c r="O2977" i="2"/>
  <c r="J2977" i="2"/>
  <c r="K2977" i="2"/>
  <c r="L2977" i="2"/>
  <c r="P2977" i="2"/>
  <c r="Q2977" i="2"/>
  <c r="R2977" i="2"/>
  <c r="M2977" i="2"/>
  <c r="E2978" i="2"/>
  <c r="F2978" i="2"/>
  <c r="G2978" i="2"/>
  <c r="H2978" i="2"/>
  <c r="I2978" i="2"/>
  <c r="O2978" i="2"/>
  <c r="J2978" i="2"/>
  <c r="K2978" i="2"/>
  <c r="L2978" i="2"/>
  <c r="P2978" i="2"/>
  <c r="Q2978" i="2"/>
  <c r="R2978" i="2"/>
  <c r="M2978" i="2"/>
  <c r="E2979" i="2"/>
  <c r="F2979" i="2"/>
  <c r="G2979" i="2"/>
  <c r="H2979" i="2"/>
  <c r="I2979" i="2"/>
  <c r="O2979" i="2"/>
  <c r="J2979" i="2"/>
  <c r="K2979" i="2"/>
  <c r="L2979" i="2"/>
  <c r="P2979" i="2"/>
  <c r="Q2979" i="2"/>
  <c r="R2979" i="2"/>
  <c r="M2979" i="2"/>
  <c r="E2980" i="2"/>
  <c r="F2980" i="2"/>
  <c r="G2980" i="2"/>
  <c r="H2980" i="2"/>
  <c r="I2980" i="2"/>
  <c r="O2980" i="2"/>
  <c r="J2980" i="2"/>
  <c r="K2980" i="2"/>
  <c r="L2980" i="2"/>
  <c r="P2980" i="2"/>
  <c r="Q2980" i="2"/>
  <c r="R2980" i="2"/>
  <c r="M2980" i="2"/>
  <c r="E2981" i="2"/>
  <c r="F2981" i="2"/>
  <c r="G2981" i="2"/>
  <c r="H2981" i="2"/>
  <c r="I2981" i="2"/>
  <c r="O2981" i="2"/>
  <c r="J2981" i="2"/>
  <c r="K2981" i="2"/>
  <c r="L2981" i="2"/>
  <c r="P2981" i="2"/>
  <c r="Q2981" i="2"/>
  <c r="R2981" i="2"/>
  <c r="M2981" i="2"/>
  <c r="E2982" i="2"/>
  <c r="F2982" i="2"/>
  <c r="G2982" i="2"/>
  <c r="H2982" i="2"/>
  <c r="I2982" i="2"/>
  <c r="O2982" i="2"/>
  <c r="J2982" i="2"/>
  <c r="K2982" i="2"/>
  <c r="L2982" i="2"/>
  <c r="P2982" i="2"/>
  <c r="Q2982" i="2"/>
  <c r="R2982" i="2"/>
  <c r="M2982" i="2"/>
  <c r="E2983" i="2"/>
  <c r="F2983" i="2"/>
  <c r="G2983" i="2"/>
  <c r="H2983" i="2"/>
  <c r="I2983" i="2"/>
  <c r="O2983" i="2"/>
  <c r="J2983" i="2"/>
  <c r="K2983" i="2"/>
  <c r="L2983" i="2"/>
  <c r="P2983" i="2"/>
  <c r="Q2983" i="2"/>
  <c r="R2983" i="2"/>
  <c r="M2983" i="2"/>
  <c r="E2984" i="2"/>
  <c r="F2984" i="2"/>
  <c r="G2984" i="2"/>
  <c r="H2984" i="2"/>
  <c r="I2984" i="2"/>
  <c r="O2984" i="2"/>
  <c r="J2984" i="2"/>
  <c r="K2984" i="2"/>
  <c r="L2984" i="2"/>
  <c r="P2984" i="2"/>
  <c r="Q2984" i="2"/>
  <c r="R2984" i="2"/>
  <c r="M2984" i="2"/>
  <c r="E2985" i="2"/>
  <c r="F2985" i="2"/>
  <c r="G2985" i="2"/>
  <c r="H2985" i="2"/>
  <c r="I2985" i="2"/>
  <c r="O2985" i="2"/>
  <c r="J2985" i="2"/>
  <c r="K2985" i="2"/>
  <c r="L2985" i="2"/>
  <c r="P2985" i="2"/>
  <c r="Q2985" i="2"/>
  <c r="R2985" i="2"/>
  <c r="M2985" i="2"/>
  <c r="E2986" i="2"/>
  <c r="F2986" i="2"/>
  <c r="G2986" i="2"/>
  <c r="H2986" i="2"/>
  <c r="I2986" i="2"/>
  <c r="O2986" i="2"/>
  <c r="J2986" i="2"/>
  <c r="K2986" i="2"/>
  <c r="L2986" i="2"/>
  <c r="P2986" i="2"/>
  <c r="Q2986" i="2"/>
  <c r="R2986" i="2"/>
  <c r="M2986" i="2"/>
  <c r="E2987" i="2"/>
  <c r="F2987" i="2"/>
  <c r="G2987" i="2"/>
  <c r="H2987" i="2"/>
  <c r="I2987" i="2"/>
  <c r="O2987" i="2"/>
  <c r="J2987" i="2"/>
  <c r="K2987" i="2"/>
  <c r="L2987" i="2"/>
  <c r="P2987" i="2"/>
  <c r="Q2987" i="2"/>
  <c r="R2987" i="2"/>
  <c r="M2987" i="2"/>
  <c r="E2988" i="2"/>
  <c r="F2988" i="2"/>
  <c r="G2988" i="2"/>
  <c r="H2988" i="2"/>
  <c r="I2988" i="2"/>
  <c r="O2988" i="2"/>
  <c r="J2988" i="2"/>
  <c r="K2988" i="2"/>
  <c r="L2988" i="2"/>
  <c r="P2988" i="2"/>
  <c r="Q2988" i="2"/>
  <c r="R2988" i="2"/>
  <c r="M2988" i="2"/>
  <c r="E2989" i="2"/>
  <c r="F2989" i="2"/>
  <c r="G2989" i="2"/>
  <c r="H2989" i="2"/>
  <c r="I2989" i="2"/>
  <c r="O2989" i="2"/>
  <c r="J2989" i="2"/>
  <c r="K2989" i="2"/>
  <c r="L2989" i="2"/>
  <c r="P2989" i="2"/>
  <c r="Q2989" i="2"/>
  <c r="R2989" i="2"/>
  <c r="M2989" i="2"/>
  <c r="E2990" i="2"/>
  <c r="F2990" i="2"/>
  <c r="G2990" i="2"/>
  <c r="H2990" i="2"/>
  <c r="I2990" i="2"/>
  <c r="O2990" i="2"/>
  <c r="J2990" i="2"/>
  <c r="K2990" i="2"/>
  <c r="L2990" i="2"/>
  <c r="P2990" i="2"/>
  <c r="Q2990" i="2"/>
  <c r="R2990" i="2"/>
  <c r="M2990" i="2"/>
  <c r="E2991" i="2"/>
  <c r="F2991" i="2"/>
  <c r="G2991" i="2"/>
  <c r="H2991" i="2"/>
  <c r="I2991" i="2"/>
  <c r="O2991" i="2"/>
  <c r="J2991" i="2"/>
  <c r="K2991" i="2"/>
  <c r="L2991" i="2"/>
  <c r="P2991" i="2"/>
  <c r="Q2991" i="2"/>
  <c r="R2991" i="2"/>
  <c r="M2991" i="2"/>
  <c r="E2992" i="2"/>
  <c r="F2992" i="2"/>
  <c r="G2992" i="2"/>
  <c r="H2992" i="2"/>
  <c r="I2992" i="2"/>
  <c r="O2992" i="2"/>
  <c r="J2992" i="2"/>
  <c r="K2992" i="2"/>
  <c r="L2992" i="2"/>
  <c r="P2992" i="2"/>
  <c r="Q2992" i="2"/>
  <c r="R2992" i="2"/>
  <c r="M2992" i="2"/>
  <c r="E2993" i="2"/>
  <c r="F2993" i="2"/>
  <c r="G2993" i="2"/>
  <c r="H2993" i="2"/>
  <c r="I2993" i="2"/>
  <c r="O2993" i="2"/>
  <c r="J2993" i="2"/>
  <c r="K2993" i="2"/>
  <c r="L2993" i="2"/>
  <c r="P2993" i="2"/>
  <c r="Q2993" i="2"/>
  <c r="R2993" i="2"/>
  <c r="M2993" i="2"/>
  <c r="E2994" i="2"/>
  <c r="F2994" i="2"/>
  <c r="G2994" i="2"/>
  <c r="H2994" i="2"/>
  <c r="I2994" i="2"/>
  <c r="O2994" i="2"/>
  <c r="J2994" i="2"/>
  <c r="K2994" i="2"/>
  <c r="L2994" i="2"/>
  <c r="P2994" i="2"/>
  <c r="Q2994" i="2"/>
  <c r="R2994" i="2"/>
  <c r="M2994" i="2"/>
  <c r="E2995" i="2"/>
  <c r="F2995" i="2"/>
  <c r="G2995" i="2"/>
  <c r="H2995" i="2"/>
  <c r="I2995" i="2"/>
  <c r="O2995" i="2"/>
  <c r="J2995" i="2"/>
  <c r="K2995" i="2"/>
  <c r="L2995" i="2"/>
  <c r="P2995" i="2"/>
  <c r="Q2995" i="2"/>
  <c r="R2995" i="2"/>
  <c r="M2995" i="2"/>
  <c r="E2996" i="2"/>
  <c r="F2996" i="2"/>
  <c r="G2996" i="2"/>
  <c r="H2996" i="2"/>
  <c r="I2996" i="2"/>
  <c r="O2996" i="2"/>
  <c r="J2996" i="2"/>
  <c r="K2996" i="2"/>
  <c r="L2996" i="2"/>
  <c r="P2996" i="2"/>
  <c r="Q2996" i="2"/>
  <c r="R2996" i="2"/>
  <c r="M2996" i="2"/>
  <c r="E2997" i="2"/>
  <c r="F2997" i="2"/>
  <c r="G2997" i="2"/>
  <c r="H2997" i="2"/>
  <c r="I2997" i="2"/>
  <c r="O2997" i="2"/>
  <c r="J2997" i="2"/>
  <c r="K2997" i="2"/>
  <c r="L2997" i="2"/>
  <c r="P2997" i="2"/>
  <c r="Q2997" i="2"/>
  <c r="R2997" i="2"/>
  <c r="M2997" i="2"/>
  <c r="E2998" i="2"/>
  <c r="F2998" i="2"/>
  <c r="G2998" i="2"/>
  <c r="H2998" i="2"/>
  <c r="I2998" i="2"/>
  <c r="O2998" i="2"/>
  <c r="J2998" i="2"/>
  <c r="K2998" i="2"/>
  <c r="L2998" i="2"/>
  <c r="P2998" i="2"/>
  <c r="Q2998" i="2"/>
  <c r="R2998" i="2"/>
  <c r="M2998" i="2"/>
  <c r="E2999" i="2"/>
  <c r="F2999" i="2"/>
  <c r="G2999" i="2"/>
  <c r="H2999" i="2"/>
  <c r="I2999" i="2"/>
  <c r="O2999" i="2"/>
  <c r="J2999" i="2"/>
  <c r="K2999" i="2"/>
  <c r="L2999" i="2"/>
  <c r="P2999" i="2"/>
  <c r="Q2999" i="2"/>
  <c r="R2999" i="2"/>
  <c r="M2999" i="2"/>
  <c r="E3000" i="2"/>
  <c r="F3000" i="2"/>
  <c r="G3000" i="2"/>
  <c r="H3000" i="2"/>
  <c r="I3000" i="2"/>
  <c r="O3000" i="2"/>
  <c r="J3000" i="2"/>
  <c r="K3000" i="2"/>
  <c r="L3000" i="2"/>
  <c r="P3000" i="2"/>
  <c r="Q3000" i="2"/>
  <c r="R3000" i="2"/>
  <c r="M3000" i="2"/>
  <c r="E3001" i="2"/>
  <c r="F3001" i="2"/>
  <c r="G3001" i="2"/>
  <c r="H3001" i="2"/>
  <c r="I3001" i="2"/>
  <c r="O3001" i="2"/>
  <c r="J3001" i="2"/>
  <c r="K3001" i="2"/>
  <c r="L3001" i="2"/>
  <c r="P3001" i="2"/>
  <c r="Q3001" i="2"/>
  <c r="R3001" i="2"/>
  <c r="B12" i="2"/>
  <c r="N2"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C1825" i="2"/>
  <c r="C1826" i="2"/>
  <c r="C1827" i="2"/>
  <c r="C1828" i="2"/>
  <c r="C1829" i="2"/>
  <c r="C1830" i="2"/>
  <c r="C1831" i="2"/>
  <c r="C1832" i="2"/>
  <c r="C1833" i="2"/>
  <c r="C1834" i="2"/>
  <c r="C1835" i="2"/>
  <c r="C1836" i="2"/>
  <c r="C1837" i="2"/>
  <c r="C1838" i="2"/>
  <c r="C1839" i="2"/>
  <c r="C1840" i="2"/>
  <c r="C1841" i="2"/>
  <c r="C1842" i="2"/>
  <c r="C1843" i="2"/>
  <c r="C1844" i="2"/>
  <c r="C1845" i="2"/>
  <c r="C1846" i="2"/>
  <c r="C1847" i="2"/>
  <c r="C1848" i="2"/>
  <c r="C1849" i="2"/>
  <c r="C1850" i="2"/>
  <c r="C1851" i="2"/>
  <c r="C1852" i="2"/>
  <c r="C1853" i="2"/>
  <c r="C1854" i="2"/>
  <c r="C1855" i="2"/>
  <c r="C1856" i="2"/>
  <c r="C1857" i="2"/>
  <c r="C1858" i="2"/>
  <c r="C1859" i="2"/>
  <c r="C1860" i="2"/>
  <c r="C1861" i="2"/>
  <c r="C1862" i="2"/>
  <c r="C1863" i="2"/>
  <c r="C1864" i="2"/>
  <c r="C1865" i="2"/>
  <c r="C1866" i="2"/>
  <c r="C1867" i="2"/>
  <c r="C1868" i="2"/>
  <c r="C1869" i="2"/>
  <c r="C1870" i="2"/>
  <c r="C1871" i="2"/>
  <c r="C1872" i="2"/>
  <c r="C1873" i="2"/>
  <c r="C1874" i="2"/>
  <c r="C1875" i="2"/>
  <c r="C1876" i="2"/>
  <c r="C1877" i="2"/>
  <c r="C1878" i="2"/>
  <c r="C1879" i="2"/>
  <c r="C1880" i="2"/>
  <c r="C1881" i="2"/>
  <c r="C1882" i="2"/>
  <c r="C1883" i="2"/>
  <c r="C1884" i="2"/>
  <c r="C1885" i="2"/>
  <c r="C1886" i="2"/>
  <c r="C1887" i="2"/>
  <c r="C1888" i="2"/>
  <c r="C1889" i="2"/>
  <c r="C1890" i="2"/>
  <c r="C1891" i="2"/>
  <c r="C1892" i="2"/>
  <c r="C1893" i="2"/>
  <c r="C1894" i="2"/>
  <c r="C1895" i="2"/>
  <c r="C1896" i="2"/>
  <c r="C1897" i="2"/>
  <c r="C1898" i="2"/>
  <c r="C1899" i="2"/>
  <c r="C1900" i="2"/>
  <c r="C1901" i="2"/>
  <c r="C1902" i="2"/>
  <c r="C1903" i="2"/>
  <c r="C1904" i="2"/>
  <c r="C1905" i="2"/>
  <c r="C1906" i="2"/>
  <c r="C1907" i="2"/>
  <c r="C1908" i="2"/>
  <c r="C1909" i="2"/>
  <c r="C1910" i="2"/>
  <c r="C1911" i="2"/>
  <c r="C1912" i="2"/>
  <c r="C1913" i="2"/>
  <c r="C1914" i="2"/>
  <c r="C1915" i="2"/>
  <c r="C1916" i="2"/>
  <c r="C1917" i="2"/>
  <c r="C1918" i="2"/>
  <c r="C1919" i="2"/>
  <c r="C1920" i="2"/>
  <c r="C1921" i="2"/>
  <c r="C1922" i="2"/>
  <c r="C1923" i="2"/>
  <c r="C1924" i="2"/>
  <c r="C1925" i="2"/>
  <c r="C1926" i="2"/>
  <c r="C1927" i="2"/>
  <c r="C1928" i="2"/>
  <c r="C1929" i="2"/>
  <c r="C1930" i="2"/>
  <c r="C1931" i="2"/>
  <c r="C1932" i="2"/>
  <c r="C1933" i="2"/>
  <c r="C1934" i="2"/>
  <c r="C1935" i="2"/>
  <c r="C1936" i="2"/>
  <c r="C1937" i="2"/>
  <c r="C1938" i="2"/>
  <c r="C1939" i="2"/>
  <c r="C1940" i="2"/>
  <c r="C1941" i="2"/>
  <c r="C1942" i="2"/>
  <c r="C1943" i="2"/>
  <c r="C1944" i="2"/>
  <c r="C1945" i="2"/>
  <c r="C1946" i="2"/>
  <c r="C1947" i="2"/>
  <c r="C1948" i="2"/>
  <c r="C1949" i="2"/>
  <c r="C1950" i="2"/>
  <c r="C1951" i="2"/>
  <c r="C1952" i="2"/>
  <c r="C1953" i="2"/>
  <c r="C1954" i="2"/>
  <c r="C1955" i="2"/>
  <c r="C1956" i="2"/>
  <c r="C1957" i="2"/>
  <c r="C1958" i="2"/>
  <c r="C1959" i="2"/>
  <c r="C1960" i="2"/>
  <c r="C1961" i="2"/>
  <c r="C1962" i="2"/>
  <c r="C1963" i="2"/>
  <c r="C1964" i="2"/>
  <c r="C1965" i="2"/>
  <c r="C1966" i="2"/>
  <c r="C1967" i="2"/>
  <c r="C1968" i="2"/>
  <c r="C1969" i="2"/>
  <c r="C1970" i="2"/>
  <c r="C1971" i="2"/>
  <c r="C1972" i="2"/>
  <c r="C1973" i="2"/>
  <c r="C1974" i="2"/>
  <c r="C1975" i="2"/>
  <c r="C1976" i="2"/>
  <c r="C1977" i="2"/>
  <c r="C1978" i="2"/>
  <c r="C1979" i="2"/>
  <c r="C1980" i="2"/>
  <c r="C1981" i="2"/>
  <c r="C1982" i="2"/>
  <c r="C1983" i="2"/>
  <c r="C1984" i="2"/>
  <c r="C1985" i="2"/>
  <c r="C1986" i="2"/>
  <c r="C1987" i="2"/>
  <c r="C1988" i="2"/>
  <c r="C1989" i="2"/>
  <c r="C1990" i="2"/>
  <c r="C1991" i="2"/>
  <c r="C1992" i="2"/>
  <c r="C1993" i="2"/>
  <c r="C1994" i="2"/>
  <c r="C1995" i="2"/>
  <c r="C1996" i="2"/>
  <c r="C1997" i="2"/>
  <c r="C1998" i="2"/>
  <c r="C1999" i="2"/>
  <c r="C2000" i="2"/>
  <c r="C2001" i="2"/>
  <c r="C2002" i="2"/>
  <c r="C2003" i="2"/>
  <c r="C2004" i="2"/>
  <c r="C2005" i="2"/>
  <c r="C2006" i="2"/>
  <c r="C2007" i="2"/>
  <c r="C2008" i="2"/>
  <c r="C2009" i="2"/>
  <c r="C2010" i="2"/>
  <c r="C2011" i="2"/>
  <c r="C2012" i="2"/>
  <c r="C2013" i="2"/>
  <c r="C2014" i="2"/>
  <c r="C2015" i="2"/>
  <c r="C2016" i="2"/>
  <c r="C2017" i="2"/>
  <c r="C2018" i="2"/>
  <c r="C2019" i="2"/>
  <c r="C2020" i="2"/>
  <c r="C2021" i="2"/>
  <c r="C2022" i="2"/>
  <c r="C2023" i="2"/>
  <c r="C2024" i="2"/>
  <c r="C2025" i="2"/>
  <c r="C2026" i="2"/>
  <c r="C2027" i="2"/>
  <c r="C2028" i="2"/>
  <c r="C2029" i="2"/>
  <c r="C2030" i="2"/>
  <c r="C2031" i="2"/>
  <c r="C2032" i="2"/>
  <c r="C2033" i="2"/>
  <c r="C2034" i="2"/>
  <c r="C2035" i="2"/>
  <c r="C2036" i="2"/>
  <c r="C2037" i="2"/>
  <c r="C2038" i="2"/>
  <c r="C2039" i="2"/>
  <c r="C2040" i="2"/>
  <c r="C2041" i="2"/>
  <c r="C2042" i="2"/>
  <c r="C2043" i="2"/>
  <c r="C2044" i="2"/>
  <c r="C2045" i="2"/>
  <c r="C2046" i="2"/>
  <c r="C2047" i="2"/>
  <c r="C2048" i="2"/>
  <c r="C2049" i="2"/>
  <c r="C2050" i="2"/>
  <c r="C2051" i="2"/>
  <c r="C2052" i="2"/>
  <c r="C2053" i="2"/>
  <c r="C2054" i="2"/>
  <c r="C2055" i="2"/>
  <c r="C2056" i="2"/>
  <c r="C2057" i="2"/>
  <c r="C2058" i="2"/>
  <c r="C2059" i="2"/>
  <c r="C2060" i="2"/>
  <c r="C2061" i="2"/>
  <c r="C2062" i="2"/>
  <c r="C2063" i="2"/>
  <c r="C2064" i="2"/>
  <c r="C2065" i="2"/>
  <c r="C2066" i="2"/>
  <c r="C2067" i="2"/>
  <c r="C2068" i="2"/>
  <c r="C2069" i="2"/>
  <c r="C2070" i="2"/>
  <c r="C2071" i="2"/>
  <c r="C2072" i="2"/>
  <c r="C2073" i="2"/>
  <c r="C2074" i="2"/>
  <c r="C2075" i="2"/>
  <c r="C2076" i="2"/>
  <c r="C2077" i="2"/>
  <c r="C2078" i="2"/>
  <c r="C2079" i="2"/>
  <c r="C2080" i="2"/>
  <c r="C2081" i="2"/>
  <c r="C2082" i="2"/>
  <c r="C2083" i="2"/>
  <c r="C2084" i="2"/>
  <c r="C2085" i="2"/>
  <c r="C2086" i="2"/>
  <c r="C2087" i="2"/>
  <c r="C2088" i="2"/>
  <c r="C2089" i="2"/>
  <c r="C2090" i="2"/>
  <c r="C2091" i="2"/>
  <c r="C2092" i="2"/>
  <c r="C2093" i="2"/>
  <c r="C2094" i="2"/>
  <c r="C2095" i="2"/>
  <c r="C2096" i="2"/>
  <c r="C2097" i="2"/>
  <c r="C2098" i="2"/>
  <c r="C2099" i="2"/>
  <c r="C2100" i="2"/>
  <c r="C2101" i="2"/>
  <c r="C2102" i="2"/>
  <c r="C2103" i="2"/>
  <c r="C2104" i="2"/>
  <c r="C2105" i="2"/>
  <c r="C2106" i="2"/>
  <c r="C2107" i="2"/>
  <c r="C2108" i="2"/>
  <c r="C2109" i="2"/>
  <c r="C2110" i="2"/>
  <c r="C2111" i="2"/>
  <c r="C2112" i="2"/>
  <c r="C2113" i="2"/>
  <c r="C2114" i="2"/>
  <c r="C2115" i="2"/>
  <c r="C2116" i="2"/>
  <c r="C2117" i="2"/>
  <c r="C2118" i="2"/>
  <c r="C2119" i="2"/>
  <c r="C2120" i="2"/>
  <c r="C2121" i="2"/>
  <c r="C2122" i="2"/>
  <c r="C2123" i="2"/>
  <c r="C2124" i="2"/>
  <c r="C2125" i="2"/>
  <c r="C2126" i="2"/>
  <c r="C2127" i="2"/>
  <c r="C2128" i="2"/>
  <c r="C2129" i="2"/>
  <c r="C2130" i="2"/>
  <c r="C2131" i="2"/>
  <c r="C2132" i="2"/>
  <c r="C2133" i="2"/>
  <c r="C2134" i="2"/>
  <c r="C2135" i="2"/>
  <c r="C2136" i="2"/>
  <c r="C2137" i="2"/>
  <c r="C2138" i="2"/>
  <c r="C2139" i="2"/>
  <c r="C2140" i="2"/>
  <c r="C2141" i="2"/>
  <c r="C2142" i="2"/>
  <c r="C2143" i="2"/>
  <c r="C2144" i="2"/>
  <c r="C2145" i="2"/>
  <c r="C2146" i="2"/>
  <c r="C2147" i="2"/>
  <c r="C2148" i="2"/>
  <c r="C2149" i="2"/>
  <c r="C2150" i="2"/>
  <c r="C2151" i="2"/>
  <c r="C2152" i="2"/>
  <c r="C2153" i="2"/>
  <c r="C2154" i="2"/>
  <c r="C2155" i="2"/>
  <c r="C2156" i="2"/>
  <c r="C2157" i="2"/>
  <c r="C2158" i="2"/>
  <c r="C2159" i="2"/>
  <c r="C2160" i="2"/>
  <c r="C2161" i="2"/>
  <c r="C2162" i="2"/>
  <c r="C2163" i="2"/>
  <c r="C2164" i="2"/>
  <c r="C2165" i="2"/>
  <c r="C2166" i="2"/>
  <c r="C2167" i="2"/>
  <c r="C2168" i="2"/>
  <c r="C2169" i="2"/>
  <c r="C2170" i="2"/>
  <c r="C2171" i="2"/>
  <c r="C2172" i="2"/>
  <c r="C2173" i="2"/>
  <c r="C2174" i="2"/>
  <c r="C2175" i="2"/>
  <c r="C2176" i="2"/>
  <c r="C2177" i="2"/>
  <c r="C2178" i="2"/>
  <c r="C2179" i="2"/>
  <c r="C2180" i="2"/>
  <c r="C2181" i="2"/>
  <c r="C2182" i="2"/>
  <c r="C2183" i="2"/>
  <c r="C2184" i="2"/>
  <c r="C2185" i="2"/>
  <c r="C2186" i="2"/>
  <c r="C2187" i="2"/>
  <c r="C2188" i="2"/>
  <c r="C2189" i="2"/>
  <c r="C2190" i="2"/>
  <c r="C2191" i="2"/>
  <c r="C2192" i="2"/>
  <c r="C2193" i="2"/>
  <c r="C2194" i="2"/>
  <c r="C2195" i="2"/>
  <c r="C2196" i="2"/>
  <c r="C2197" i="2"/>
  <c r="C2198" i="2"/>
  <c r="C2199" i="2"/>
  <c r="C2200" i="2"/>
  <c r="C2201" i="2"/>
  <c r="C2202" i="2"/>
  <c r="C2203" i="2"/>
  <c r="C2204" i="2"/>
  <c r="C2205" i="2"/>
  <c r="C2206" i="2"/>
  <c r="C2207" i="2"/>
  <c r="C2208" i="2"/>
  <c r="C2209" i="2"/>
  <c r="C2210" i="2"/>
  <c r="C2211" i="2"/>
  <c r="C2212" i="2"/>
  <c r="C2213" i="2"/>
  <c r="C2214" i="2"/>
  <c r="C2215" i="2"/>
  <c r="C2216" i="2"/>
  <c r="C2217" i="2"/>
  <c r="C2218" i="2"/>
  <c r="C2219" i="2"/>
  <c r="C2220" i="2"/>
  <c r="C2221" i="2"/>
  <c r="C2222" i="2"/>
  <c r="C2223" i="2"/>
  <c r="C2224" i="2"/>
  <c r="C2225" i="2"/>
  <c r="C2226" i="2"/>
  <c r="C2227" i="2"/>
  <c r="C2228" i="2"/>
  <c r="C2229" i="2"/>
  <c r="C2230" i="2"/>
  <c r="C2231" i="2"/>
  <c r="C2232" i="2"/>
  <c r="C2233" i="2"/>
  <c r="C2234" i="2"/>
  <c r="C2235" i="2"/>
  <c r="C2236" i="2"/>
  <c r="C2237" i="2"/>
  <c r="C2238" i="2"/>
  <c r="C2239" i="2"/>
  <c r="C2240" i="2"/>
  <c r="C2241" i="2"/>
  <c r="C2242" i="2"/>
  <c r="C2243" i="2"/>
  <c r="C2244" i="2"/>
  <c r="C2245" i="2"/>
  <c r="C2246" i="2"/>
  <c r="C2247" i="2"/>
  <c r="C2248" i="2"/>
  <c r="C2249" i="2"/>
  <c r="C2250" i="2"/>
  <c r="C2251" i="2"/>
  <c r="C2252" i="2"/>
  <c r="C2253" i="2"/>
  <c r="C2254" i="2"/>
  <c r="C2255" i="2"/>
  <c r="C2256" i="2"/>
  <c r="C2257" i="2"/>
  <c r="C2258" i="2"/>
  <c r="C2259" i="2"/>
  <c r="C2260" i="2"/>
  <c r="C2261" i="2"/>
  <c r="C2262" i="2"/>
  <c r="C2263" i="2"/>
  <c r="C2264" i="2"/>
  <c r="C2265" i="2"/>
  <c r="C2266" i="2"/>
  <c r="C2267" i="2"/>
  <c r="C2268" i="2"/>
  <c r="C2269" i="2"/>
  <c r="C2270" i="2"/>
  <c r="C2271" i="2"/>
  <c r="C2272" i="2"/>
  <c r="C2273" i="2"/>
  <c r="C2274" i="2"/>
  <c r="C2275" i="2"/>
  <c r="C2276" i="2"/>
  <c r="C2277" i="2"/>
  <c r="C2278" i="2"/>
  <c r="C2279" i="2"/>
  <c r="C2280" i="2"/>
  <c r="C2281" i="2"/>
  <c r="C2282" i="2"/>
  <c r="C2283" i="2"/>
  <c r="C2284" i="2"/>
  <c r="C2285" i="2"/>
  <c r="C2286" i="2"/>
  <c r="C2287" i="2"/>
  <c r="C2288" i="2"/>
  <c r="C2289" i="2"/>
  <c r="C2290" i="2"/>
  <c r="C2291" i="2"/>
  <c r="C2292" i="2"/>
  <c r="C2293" i="2"/>
  <c r="C2294" i="2"/>
  <c r="C2295" i="2"/>
  <c r="C2296" i="2"/>
  <c r="C2297" i="2"/>
  <c r="C2298" i="2"/>
  <c r="C2299" i="2"/>
  <c r="C2300" i="2"/>
  <c r="C2301" i="2"/>
  <c r="C2302" i="2"/>
  <c r="C2303" i="2"/>
  <c r="C2304" i="2"/>
  <c r="C2305" i="2"/>
  <c r="C2306" i="2"/>
  <c r="C2307" i="2"/>
  <c r="C2308" i="2"/>
  <c r="C2309" i="2"/>
  <c r="C2310" i="2"/>
  <c r="C2311" i="2"/>
  <c r="C2312" i="2"/>
  <c r="C2313" i="2"/>
  <c r="C2314" i="2"/>
  <c r="C2315" i="2"/>
  <c r="C2316" i="2"/>
  <c r="C2317" i="2"/>
  <c r="C2318" i="2"/>
  <c r="C2319" i="2"/>
  <c r="C2320" i="2"/>
  <c r="C2321" i="2"/>
  <c r="C2322" i="2"/>
  <c r="C2323" i="2"/>
  <c r="C2324" i="2"/>
  <c r="C2325" i="2"/>
  <c r="C2326" i="2"/>
  <c r="C2327" i="2"/>
  <c r="C2328" i="2"/>
  <c r="C2329" i="2"/>
  <c r="C2330" i="2"/>
  <c r="C2331" i="2"/>
  <c r="C2332" i="2"/>
  <c r="C2333" i="2"/>
  <c r="C2334" i="2"/>
  <c r="C2335" i="2"/>
  <c r="C2336" i="2"/>
  <c r="C2337" i="2"/>
  <c r="C2338" i="2"/>
  <c r="C2339" i="2"/>
  <c r="C2340" i="2"/>
  <c r="C2341" i="2"/>
  <c r="C2342" i="2"/>
  <c r="C2343" i="2"/>
  <c r="C2344" i="2"/>
  <c r="C2345" i="2"/>
  <c r="C2346" i="2"/>
  <c r="C2347" i="2"/>
  <c r="C2348" i="2"/>
  <c r="C2349" i="2"/>
  <c r="C2350" i="2"/>
  <c r="C2351" i="2"/>
  <c r="C2352" i="2"/>
  <c r="C2353" i="2"/>
  <c r="C2354" i="2"/>
  <c r="C2355" i="2"/>
  <c r="C2356" i="2"/>
  <c r="C2357" i="2"/>
  <c r="C2358" i="2"/>
  <c r="C2359" i="2"/>
  <c r="C2360" i="2"/>
  <c r="C2361" i="2"/>
  <c r="C2362" i="2"/>
  <c r="C2363" i="2"/>
  <c r="C2364" i="2"/>
  <c r="C2365" i="2"/>
  <c r="C2366" i="2"/>
  <c r="C2367" i="2"/>
  <c r="C2368" i="2"/>
  <c r="C2369" i="2"/>
  <c r="C2370" i="2"/>
  <c r="C2371" i="2"/>
  <c r="C2372" i="2"/>
  <c r="C2373" i="2"/>
  <c r="C2374" i="2"/>
  <c r="C2375" i="2"/>
  <c r="C2376" i="2"/>
  <c r="C2377" i="2"/>
  <c r="C2378" i="2"/>
  <c r="C2379" i="2"/>
  <c r="C2380" i="2"/>
  <c r="C2381" i="2"/>
  <c r="C2382" i="2"/>
  <c r="C2383" i="2"/>
  <c r="C2384" i="2"/>
  <c r="C2385" i="2"/>
  <c r="C2386" i="2"/>
  <c r="C2387" i="2"/>
  <c r="C2388" i="2"/>
  <c r="C2389" i="2"/>
  <c r="C2390" i="2"/>
  <c r="C2391" i="2"/>
  <c r="C2392" i="2"/>
  <c r="C2393" i="2"/>
  <c r="C2394" i="2"/>
  <c r="C2395" i="2"/>
  <c r="C2396" i="2"/>
  <c r="C2397" i="2"/>
  <c r="C2398" i="2"/>
  <c r="C2399" i="2"/>
  <c r="C2400" i="2"/>
  <c r="C2401" i="2"/>
  <c r="C2402" i="2"/>
  <c r="C2403" i="2"/>
  <c r="C2404" i="2"/>
  <c r="C2405" i="2"/>
  <c r="C2406" i="2"/>
  <c r="C2407" i="2"/>
  <c r="C2408" i="2"/>
  <c r="C2409" i="2"/>
  <c r="C2410" i="2"/>
  <c r="C2411" i="2"/>
  <c r="C2412" i="2"/>
  <c r="C2413" i="2"/>
  <c r="C2414" i="2"/>
  <c r="C2415" i="2"/>
  <c r="C2416" i="2"/>
  <c r="C2417" i="2"/>
  <c r="C2418" i="2"/>
  <c r="C2419" i="2"/>
  <c r="C2420" i="2"/>
  <c r="C2421" i="2"/>
  <c r="C2422" i="2"/>
  <c r="C2423" i="2"/>
  <c r="C2424" i="2"/>
  <c r="C2425" i="2"/>
  <c r="C2426" i="2"/>
  <c r="C2427" i="2"/>
  <c r="C2428" i="2"/>
  <c r="C2429" i="2"/>
  <c r="C2430" i="2"/>
  <c r="C2431" i="2"/>
  <c r="C2432" i="2"/>
  <c r="C2433" i="2"/>
  <c r="C2434" i="2"/>
  <c r="C2435" i="2"/>
  <c r="C2436" i="2"/>
  <c r="C2437" i="2"/>
  <c r="C2438" i="2"/>
  <c r="C2439" i="2"/>
  <c r="C2440" i="2"/>
  <c r="C2441" i="2"/>
  <c r="C2442" i="2"/>
  <c r="C2443" i="2"/>
  <c r="C2444" i="2"/>
  <c r="C2445" i="2"/>
  <c r="C2446" i="2"/>
  <c r="C2447" i="2"/>
  <c r="C2448" i="2"/>
  <c r="C2449" i="2"/>
  <c r="C2450" i="2"/>
  <c r="C2451" i="2"/>
  <c r="C2452" i="2"/>
  <c r="C2453" i="2"/>
  <c r="C2454" i="2"/>
  <c r="C2455" i="2"/>
  <c r="C2456" i="2"/>
  <c r="C2457" i="2"/>
  <c r="C2458" i="2"/>
  <c r="C2459" i="2"/>
  <c r="C2460" i="2"/>
  <c r="C2461" i="2"/>
  <c r="C2462" i="2"/>
  <c r="C2463" i="2"/>
  <c r="C2464" i="2"/>
  <c r="C2465" i="2"/>
  <c r="C2466" i="2"/>
  <c r="C2467" i="2"/>
  <c r="C2468" i="2"/>
  <c r="C2469" i="2"/>
  <c r="C2470" i="2"/>
  <c r="C2471" i="2"/>
  <c r="C2472" i="2"/>
  <c r="C2473" i="2"/>
  <c r="C2474" i="2"/>
  <c r="C2475" i="2"/>
  <c r="C2476" i="2"/>
  <c r="C2477" i="2"/>
  <c r="C2478" i="2"/>
  <c r="C2479" i="2"/>
  <c r="C2480" i="2"/>
  <c r="C2481" i="2"/>
  <c r="C2482" i="2"/>
  <c r="C2483" i="2"/>
  <c r="C2484" i="2"/>
  <c r="C2485" i="2"/>
  <c r="C2486" i="2"/>
  <c r="C2487" i="2"/>
  <c r="C2488" i="2"/>
  <c r="C2489" i="2"/>
  <c r="C2490" i="2"/>
  <c r="C2491" i="2"/>
  <c r="C2492" i="2"/>
  <c r="C2493" i="2"/>
  <c r="C2494" i="2"/>
  <c r="C2495" i="2"/>
  <c r="C2496" i="2"/>
  <c r="C2497" i="2"/>
  <c r="C2498" i="2"/>
  <c r="C2499" i="2"/>
  <c r="C2500" i="2"/>
  <c r="C2501" i="2"/>
  <c r="C2502" i="2"/>
  <c r="C2503" i="2"/>
  <c r="C2504" i="2"/>
  <c r="C2505" i="2"/>
  <c r="C2506" i="2"/>
  <c r="C2507" i="2"/>
  <c r="C2508" i="2"/>
  <c r="C2509" i="2"/>
  <c r="C2510" i="2"/>
  <c r="C2511" i="2"/>
  <c r="C2512" i="2"/>
  <c r="C2513" i="2"/>
  <c r="C2514" i="2"/>
  <c r="C2515" i="2"/>
  <c r="C2516" i="2"/>
  <c r="C2517" i="2"/>
  <c r="C2518" i="2"/>
  <c r="C2519" i="2"/>
  <c r="C2520" i="2"/>
  <c r="C2521" i="2"/>
  <c r="C2522" i="2"/>
  <c r="C2523" i="2"/>
  <c r="C2524" i="2"/>
  <c r="C2525" i="2"/>
  <c r="C2526" i="2"/>
  <c r="C2527" i="2"/>
  <c r="C2528" i="2"/>
  <c r="C2529" i="2"/>
  <c r="C2530" i="2"/>
  <c r="C2531" i="2"/>
  <c r="C2532" i="2"/>
  <c r="C2533" i="2"/>
  <c r="C2534" i="2"/>
  <c r="C2535" i="2"/>
  <c r="C2536" i="2"/>
  <c r="C2537" i="2"/>
  <c r="C2538" i="2"/>
  <c r="C2539" i="2"/>
  <c r="C2540" i="2"/>
  <c r="C2541" i="2"/>
  <c r="C2542" i="2"/>
  <c r="C2543" i="2"/>
  <c r="C2544" i="2"/>
  <c r="C2545" i="2"/>
  <c r="C2546" i="2"/>
  <c r="C2547" i="2"/>
  <c r="C2548" i="2"/>
  <c r="C2549" i="2"/>
  <c r="C2550" i="2"/>
  <c r="C2551" i="2"/>
  <c r="C2552" i="2"/>
  <c r="C2553" i="2"/>
  <c r="C2554" i="2"/>
  <c r="C2555" i="2"/>
  <c r="C2556" i="2"/>
  <c r="C2557" i="2"/>
  <c r="C2558" i="2"/>
  <c r="C2559" i="2"/>
  <c r="C2560" i="2"/>
  <c r="C2561" i="2"/>
  <c r="C2562" i="2"/>
  <c r="C2563" i="2"/>
  <c r="C2564" i="2"/>
  <c r="C2565" i="2"/>
  <c r="C2566" i="2"/>
  <c r="C2567" i="2"/>
  <c r="C2568" i="2"/>
  <c r="C2569" i="2"/>
  <c r="C2570" i="2"/>
  <c r="C2571" i="2"/>
  <c r="C2572" i="2"/>
  <c r="C2573" i="2"/>
  <c r="C2574" i="2"/>
  <c r="C2575" i="2"/>
  <c r="C2576" i="2"/>
  <c r="C2577" i="2"/>
  <c r="C2578" i="2"/>
  <c r="C2579" i="2"/>
  <c r="C2580" i="2"/>
  <c r="C2581" i="2"/>
  <c r="C2582" i="2"/>
  <c r="C2583" i="2"/>
  <c r="C2584" i="2"/>
  <c r="C2585" i="2"/>
  <c r="C2586" i="2"/>
  <c r="C2587" i="2"/>
  <c r="C2588" i="2"/>
  <c r="C2589" i="2"/>
  <c r="C2590" i="2"/>
  <c r="C2591" i="2"/>
  <c r="C2592" i="2"/>
  <c r="C2593" i="2"/>
  <c r="C2594" i="2"/>
  <c r="C2595" i="2"/>
  <c r="C2596" i="2"/>
  <c r="C2597" i="2"/>
  <c r="C2598" i="2"/>
  <c r="C2599" i="2"/>
  <c r="C2600" i="2"/>
  <c r="C2601" i="2"/>
  <c r="C2602" i="2"/>
  <c r="C2603" i="2"/>
  <c r="C2604" i="2"/>
  <c r="C2605" i="2"/>
  <c r="C2606" i="2"/>
  <c r="C2607" i="2"/>
  <c r="C2608" i="2"/>
  <c r="C2609" i="2"/>
  <c r="C2610" i="2"/>
  <c r="C2611" i="2"/>
  <c r="C2612" i="2"/>
  <c r="C2613" i="2"/>
  <c r="C2614" i="2"/>
  <c r="C2615" i="2"/>
  <c r="C2616" i="2"/>
  <c r="C2617" i="2"/>
  <c r="C2618" i="2"/>
  <c r="C2619" i="2"/>
  <c r="C2620" i="2"/>
  <c r="C2621" i="2"/>
  <c r="C2622" i="2"/>
  <c r="C2623" i="2"/>
  <c r="C2624" i="2"/>
  <c r="C2625" i="2"/>
  <c r="C2626" i="2"/>
  <c r="C2627" i="2"/>
  <c r="C2628" i="2"/>
  <c r="C2629" i="2"/>
  <c r="C2630" i="2"/>
  <c r="C2631" i="2"/>
  <c r="C2632" i="2"/>
  <c r="C2633" i="2"/>
  <c r="C2634" i="2"/>
  <c r="C2635" i="2"/>
  <c r="C2636" i="2"/>
  <c r="C2637" i="2"/>
  <c r="C2638" i="2"/>
  <c r="C2639" i="2"/>
  <c r="C2640" i="2"/>
  <c r="C2641" i="2"/>
  <c r="C2642" i="2"/>
  <c r="C2643" i="2"/>
  <c r="C2644" i="2"/>
  <c r="C2645" i="2"/>
  <c r="C2646" i="2"/>
  <c r="C2647" i="2"/>
  <c r="C2648" i="2"/>
  <c r="C2649" i="2"/>
  <c r="C2650" i="2"/>
  <c r="C2651" i="2"/>
  <c r="C2652" i="2"/>
  <c r="C2653" i="2"/>
  <c r="C2654" i="2"/>
  <c r="C2655" i="2"/>
  <c r="C2656" i="2"/>
  <c r="C2657" i="2"/>
  <c r="C2658" i="2"/>
  <c r="C2659" i="2"/>
  <c r="C2660" i="2"/>
  <c r="C2661" i="2"/>
  <c r="C2662" i="2"/>
  <c r="C2663" i="2"/>
  <c r="C2664" i="2"/>
  <c r="C2665" i="2"/>
  <c r="C2666" i="2"/>
  <c r="C2667" i="2"/>
  <c r="C2668" i="2"/>
  <c r="C2669" i="2"/>
  <c r="C2670" i="2"/>
  <c r="C2671" i="2"/>
  <c r="C2672" i="2"/>
  <c r="C2673" i="2"/>
  <c r="C2674" i="2"/>
  <c r="C2675" i="2"/>
  <c r="C2676" i="2"/>
  <c r="C2677" i="2"/>
  <c r="C2678" i="2"/>
  <c r="C2679" i="2"/>
  <c r="C2680" i="2"/>
  <c r="C2681" i="2"/>
  <c r="C2682" i="2"/>
  <c r="C2683" i="2"/>
  <c r="C2684" i="2"/>
  <c r="C2685" i="2"/>
  <c r="C2686" i="2"/>
  <c r="C2687" i="2"/>
  <c r="C2688" i="2"/>
  <c r="C2689" i="2"/>
  <c r="C2690" i="2"/>
  <c r="C2691" i="2"/>
  <c r="C2692" i="2"/>
  <c r="C2693" i="2"/>
  <c r="C2694" i="2"/>
  <c r="C2695" i="2"/>
  <c r="C2696" i="2"/>
  <c r="C2697" i="2"/>
  <c r="C2698" i="2"/>
  <c r="C2699" i="2"/>
  <c r="C2700" i="2"/>
  <c r="C2701" i="2"/>
  <c r="C2702" i="2"/>
  <c r="C2703" i="2"/>
  <c r="C2704" i="2"/>
  <c r="C2705" i="2"/>
  <c r="C2706" i="2"/>
  <c r="C2707" i="2"/>
  <c r="C2708" i="2"/>
  <c r="C2709" i="2"/>
  <c r="C2710" i="2"/>
  <c r="C2711" i="2"/>
  <c r="C2712" i="2"/>
  <c r="C2713" i="2"/>
  <c r="C2714" i="2"/>
  <c r="C2715" i="2"/>
  <c r="C2716" i="2"/>
  <c r="C2717" i="2"/>
  <c r="C2718" i="2"/>
  <c r="C2719" i="2"/>
  <c r="C2720" i="2"/>
  <c r="C2721" i="2"/>
  <c r="C2722" i="2"/>
  <c r="C2723" i="2"/>
  <c r="C2724" i="2"/>
  <c r="C2725" i="2"/>
  <c r="C2726" i="2"/>
  <c r="C2727" i="2"/>
  <c r="C2728" i="2"/>
  <c r="C2729" i="2"/>
  <c r="C2730" i="2"/>
  <c r="C2731" i="2"/>
  <c r="C2732" i="2"/>
  <c r="C2733" i="2"/>
  <c r="C2734" i="2"/>
  <c r="C2735" i="2"/>
  <c r="C2736" i="2"/>
  <c r="C2737" i="2"/>
  <c r="C2738" i="2"/>
  <c r="C2739" i="2"/>
  <c r="C2740" i="2"/>
  <c r="C2741" i="2"/>
  <c r="C2742" i="2"/>
  <c r="C2743" i="2"/>
  <c r="C2744" i="2"/>
  <c r="C2745" i="2"/>
  <c r="C2746" i="2"/>
  <c r="C2747" i="2"/>
  <c r="C2748" i="2"/>
  <c r="C2749" i="2"/>
  <c r="C2750" i="2"/>
  <c r="C2751" i="2"/>
  <c r="C2752" i="2"/>
  <c r="C2753" i="2"/>
  <c r="C2754" i="2"/>
  <c r="C2755" i="2"/>
  <c r="C2756" i="2"/>
  <c r="C2757" i="2"/>
  <c r="C2758" i="2"/>
  <c r="C2759" i="2"/>
  <c r="C2760" i="2"/>
  <c r="C2761" i="2"/>
  <c r="C2762" i="2"/>
  <c r="C2763" i="2"/>
  <c r="C2764" i="2"/>
  <c r="C2765" i="2"/>
  <c r="C2766" i="2"/>
  <c r="C2767" i="2"/>
  <c r="C2768" i="2"/>
  <c r="C2769" i="2"/>
  <c r="C2770" i="2"/>
  <c r="C2771" i="2"/>
  <c r="C2772" i="2"/>
  <c r="C2773" i="2"/>
  <c r="C2774" i="2"/>
  <c r="C2775" i="2"/>
  <c r="C2776" i="2"/>
  <c r="C2777" i="2"/>
  <c r="C2778" i="2"/>
  <c r="C2779" i="2"/>
  <c r="C2780" i="2"/>
  <c r="C2781" i="2"/>
  <c r="C2782" i="2"/>
  <c r="C2783" i="2"/>
  <c r="C2784" i="2"/>
  <c r="C2785" i="2"/>
  <c r="C2786" i="2"/>
  <c r="C2787" i="2"/>
  <c r="C2788" i="2"/>
  <c r="C2789" i="2"/>
  <c r="C2790" i="2"/>
  <c r="C2791" i="2"/>
  <c r="C2792" i="2"/>
  <c r="C2793" i="2"/>
  <c r="C2794" i="2"/>
  <c r="C2795" i="2"/>
  <c r="C2796" i="2"/>
  <c r="C2797" i="2"/>
  <c r="C2798" i="2"/>
  <c r="C2799" i="2"/>
  <c r="C2800" i="2"/>
  <c r="C2801" i="2"/>
  <c r="C2802" i="2"/>
  <c r="C2803" i="2"/>
  <c r="C2804" i="2"/>
  <c r="C2805" i="2"/>
  <c r="C2806" i="2"/>
  <c r="C2807" i="2"/>
  <c r="C2808" i="2"/>
  <c r="C2809" i="2"/>
  <c r="C2810" i="2"/>
  <c r="C2811" i="2"/>
  <c r="C2812" i="2"/>
  <c r="C2813" i="2"/>
  <c r="C2814" i="2"/>
  <c r="C2815" i="2"/>
  <c r="C2816" i="2"/>
  <c r="C2817" i="2"/>
  <c r="C2818" i="2"/>
  <c r="C2819" i="2"/>
  <c r="C2820" i="2"/>
  <c r="C2821" i="2"/>
  <c r="C2822" i="2"/>
  <c r="C2823" i="2"/>
  <c r="C2824" i="2"/>
  <c r="C2825" i="2"/>
  <c r="C2826" i="2"/>
  <c r="C2827" i="2"/>
  <c r="C2828" i="2"/>
  <c r="C2829" i="2"/>
  <c r="C2830" i="2"/>
  <c r="C2831" i="2"/>
  <c r="C2832" i="2"/>
  <c r="C2833" i="2"/>
  <c r="C2834" i="2"/>
  <c r="C2835" i="2"/>
  <c r="C2836" i="2"/>
  <c r="C2837" i="2"/>
  <c r="C2838" i="2"/>
  <c r="C2839" i="2"/>
  <c r="C2840" i="2"/>
  <c r="C2841" i="2"/>
  <c r="C2842" i="2"/>
  <c r="C2843" i="2"/>
  <c r="C2844" i="2"/>
  <c r="C2845" i="2"/>
  <c r="C2846" i="2"/>
  <c r="C2847" i="2"/>
  <c r="C2848" i="2"/>
  <c r="C2849" i="2"/>
  <c r="C2850" i="2"/>
  <c r="C2851" i="2"/>
  <c r="C2852" i="2"/>
  <c r="C2853" i="2"/>
  <c r="C2854" i="2"/>
  <c r="C2855" i="2"/>
  <c r="C2856" i="2"/>
  <c r="C2857" i="2"/>
  <c r="C2858" i="2"/>
  <c r="C2859" i="2"/>
  <c r="C2860" i="2"/>
  <c r="C2861" i="2"/>
  <c r="C2862" i="2"/>
  <c r="C2863" i="2"/>
  <c r="C2864" i="2"/>
  <c r="C2865" i="2"/>
  <c r="C2866" i="2"/>
  <c r="C2867" i="2"/>
  <c r="C2868" i="2"/>
  <c r="C2869" i="2"/>
  <c r="C2870" i="2"/>
  <c r="C2871" i="2"/>
  <c r="C2872" i="2"/>
  <c r="C2873" i="2"/>
  <c r="C2874" i="2"/>
  <c r="C2875" i="2"/>
  <c r="C2876" i="2"/>
  <c r="C2877" i="2"/>
  <c r="C2878" i="2"/>
  <c r="C2879" i="2"/>
  <c r="C2880" i="2"/>
  <c r="C2881" i="2"/>
  <c r="C2882" i="2"/>
  <c r="C2883" i="2"/>
  <c r="C2884" i="2"/>
  <c r="C2885" i="2"/>
  <c r="C2886" i="2"/>
  <c r="C2887" i="2"/>
  <c r="C2888" i="2"/>
  <c r="C2889" i="2"/>
  <c r="C2890" i="2"/>
  <c r="C2891" i="2"/>
  <c r="C2892" i="2"/>
  <c r="C2893" i="2"/>
  <c r="C2894" i="2"/>
  <c r="C2895" i="2"/>
  <c r="C2896" i="2"/>
  <c r="C2897" i="2"/>
  <c r="C2898" i="2"/>
  <c r="C2899" i="2"/>
  <c r="C2900" i="2"/>
  <c r="C2901" i="2"/>
  <c r="C2902" i="2"/>
  <c r="C2903" i="2"/>
  <c r="C2904" i="2"/>
  <c r="C2905" i="2"/>
  <c r="C2906" i="2"/>
  <c r="C2907" i="2"/>
  <c r="C2908" i="2"/>
  <c r="C2909" i="2"/>
  <c r="C2910" i="2"/>
  <c r="C2911" i="2"/>
  <c r="C2912" i="2"/>
  <c r="C2913" i="2"/>
  <c r="C2914" i="2"/>
  <c r="C2915" i="2"/>
  <c r="C2916" i="2"/>
  <c r="C2917" i="2"/>
  <c r="C2918" i="2"/>
  <c r="C2919" i="2"/>
  <c r="C2920" i="2"/>
  <c r="C2921" i="2"/>
  <c r="C2922" i="2"/>
  <c r="C2923" i="2"/>
  <c r="C2924" i="2"/>
  <c r="C2925" i="2"/>
  <c r="C2926" i="2"/>
  <c r="C2927" i="2"/>
  <c r="C2928" i="2"/>
  <c r="C2929" i="2"/>
  <c r="C2930" i="2"/>
  <c r="C2931" i="2"/>
  <c r="C2932" i="2"/>
  <c r="C2933" i="2"/>
  <c r="C2934" i="2"/>
  <c r="C2935" i="2"/>
  <c r="C2936" i="2"/>
  <c r="C2937" i="2"/>
  <c r="C2938" i="2"/>
  <c r="C2939" i="2"/>
  <c r="C2940" i="2"/>
  <c r="C2941" i="2"/>
  <c r="C2942" i="2"/>
  <c r="C2943" i="2"/>
  <c r="C2944" i="2"/>
  <c r="C2945" i="2"/>
  <c r="C2946" i="2"/>
  <c r="C2947" i="2"/>
  <c r="C2948" i="2"/>
  <c r="C2949" i="2"/>
  <c r="C2950" i="2"/>
  <c r="C2951" i="2"/>
  <c r="C2952" i="2"/>
  <c r="C2953" i="2"/>
  <c r="C2954" i="2"/>
  <c r="C2955" i="2"/>
  <c r="C2956" i="2"/>
  <c r="C2957" i="2"/>
  <c r="C2958" i="2"/>
  <c r="C2959" i="2"/>
  <c r="C2960" i="2"/>
  <c r="C2961" i="2"/>
  <c r="C2962" i="2"/>
  <c r="C2963" i="2"/>
  <c r="C2964" i="2"/>
  <c r="C2965" i="2"/>
  <c r="C2966" i="2"/>
  <c r="C2967" i="2"/>
  <c r="C2968" i="2"/>
  <c r="C2969" i="2"/>
  <c r="C2970" i="2"/>
  <c r="C2971" i="2"/>
  <c r="C2972" i="2"/>
  <c r="C2973" i="2"/>
  <c r="C2974" i="2"/>
  <c r="C2975" i="2"/>
  <c r="C2976" i="2"/>
  <c r="C2977" i="2"/>
  <c r="C2978" i="2"/>
  <c r="C2979" i="2"/>
  <c r="C2980" i="2"/>
  <c r="C2981" i="2"/>
  <c r="C2982" i="2"/>
  <c r="C2983" i="2"/>
  <c r="C2984" i="2"/>
  <c r="C2985" i="2"/>
  <c r="C2986" i="2"/>
  <c r="C2987" i="2"/>
  <c r="C2988" i="2"/>
  <c r="C2989" i="2"/>
  <c r="C2990" i="2"/>
  <c r="C2991" i="2"/>
  <c r="C2992" i="2"/>
  <c r="C2993" i="2"/>
  <c r="C2994" i="2"/>
  <c r="C2995" i="2"/>
  <c r="C2996" i="2"/>
  <c r="C2997" i="2"/>
  <c r="C2998" i="2"/>
  <c r="C2999" i="2"/>
  <c r="C3000" i="2"/>
  <c r="C3001" i="2"/>
  <c r="B13"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B17" i="2"/>
  <c r="B14" i="2"/>
  <c r="B16" i="2"/>
  <c r="B15"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H466" i="2"/>
  <c r="N466" i="2"/>
  <c r="H467" i="2"/>
  <c r="N467" i="2"/>
  <c r="H468" i="2"/>
  <c r="N468" i="2"/>
  <c r="H469" i="2"/>
  <c r="N469" i="2"/>
  <c r="H470" i="2"/>
  <c r="N470" i="2"/>
  <c r="H471" i="2"/>
  <c r="N471" i="2"/>
  <c r="H472" i="2"/>
  <c r="N472" i="2"/>
  <c r="H473" i="2"/>
  <c r="N473" i="2"/>
  <c r="H474" i="2"/>
  <c r="N474" i="2"/>
  <c r="H475" i="2"/>
  <c r="N475" i="2"/>
  <c r="H476" i="2"/>
  <c r="N476" i="2"/>
  <c r="H477"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H553" i="2"/>
  <c r="N553" i="2"/>
  <c r="H554" i="2"/>
  <c r="N554" i="2"/>
  <c r="H555" i="2"/>
  <c r="N555" i="2"/>
  <c r="H556" i="2"/>
  <c r="N556" i="2"/>
  <c r="H557" i="2"/>
  <c r="N557" i="2"/>
  <c r="H558" i="2"/>
  <c r="N558" i="2"/>
  <c r="H559" i="2"/>
  <c r="N559" i="2"/>
  <c r="H560" i="2"/>
  <c r="N560" i="2"/>
  <c r="H561" i="2"/>
  <c r="N561" i="2"/>
  <c r="H562" i="2"/>
  <c r="N562" i="2"/>
  <c r="H563" i="2"/>
  <c r="N563" i="2"/>
  <c r="H564" i="2"/>
  <c r="N564" i="2"/>
  <c r="H565" i="2"/>
  <c r="N565" i="2"/>
  <c r="H566" i="2"/>
  <c r="N566" i="2"/>
  <c r="H567" i="2"/>
  <c r="N567" i="2"/>
  <c r="H568" i="2"/>
  <c r="N568" i="2"/>
  <c r="H569" i="2"/>
  <c r="N569" i="2"/>
  <c r="H570" i="2"/>
  <c r="N570" i="2"/>
  <c r="H571"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H619" i="2"/>
  <c r="N619" i="2"/>
  <c r="H620" i="2"/>
  <c r="N620" i="2"/>
  <c r="H621" i="2"/>
  <c r="N621" i="2"/>
  <c r="H622" i="2"/>
  <c r="N622" i="2"/>
  <c r="H623" i="2"/>
  <c r="N623" i="2"/>
  <c r="H624" i="2"/>
  <c r="N624" i="2"/>
  <c r="H625" i="2"/>
  <c r="N625" i="2"/>
  <c r="H626" i="2"/>
  <c r="N626" i="2"/>
  <c r="H627" i="2"/>
  <c r="N627" i="2"/>
  <c r="H628" i="2"/>
  <c r="N628" i="2"/>
  <c r="H629" i="2"/>
  <c r="N629" i="2"/>
  <c r="H630" i="2"/>
  <c r="N630" i="2"/>
  <c r="H631" i="2"/>
  <c r="N631" i="2"/>
  <c r="H632" i="2"/>
  <c r="N632" i="2"/>
  <c r="H633" i="2"/>
  <c r="N633" i="2"/>
  <c r="H634"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H680" i="2"/>
  <c r="N680" i="2"/>
  <c r="H681" i="2"/>
  <c r="N681" i="2"/>
  <c r="H682" i="2"/>
  <c r="N682" i="2"/>
  <c r="H683" i="2"/>
  <c r="N683" i="2"/>
  <c r="H684" i="2"/>
  <c r="N684" i="2"/>
  <c r="H685" i="2"/>
  <c r="N685" i="2"/>
  <c r="H686" i="2"/>
  <c r="N686" i="2"/>
  <c r="H687" i="2"/>
  <c r="N687" i="2"/>
  <c r="H688" i="2"/>
  <c r="N688" i="2"/>
  <c r="H689" i="2"/>
  <c r="N689" i="2"/>
  <c r="H690" i="2"/>
  <c r="N690" i="2"/>
  <c r="H691" i="2"/>
  <c r="N691" i="2"/>
  <c r="H692" i="2"/>
  <c r="N692" i="2"/>
  <c r="H693" i="2"/>
  <c r="N693" i="2"/>
  <c r="H694" i="2"/>
  <c r="N694" i="2"/>
  <c r="H695" i="2"/>
  <c r="N695" i="2"/>
  <c r="H696" i="2"/>
  <c r="N696" i="2"/>
  <c r="H697" i="2"/>
  <c r="N697" i="2"/>
  <c r="H698" i="2"/>
  <c r="N698" i="2"/>
  <c r="H699" i="2"/>
  <c r="N699" i="2"/>
  <c r="H700" i="2"/>
  <c r="N700" i="2"/>
  <c r="H701" i="2"/>
  <c r="N701" i="2"/>
  <c r="H702"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H742" i="2"/>
  <c r="N742" i="2"/>
  <c r="H743" i="2"/>
  <c r="N743" i="2"/>
  <c r="H744" i="2"/>
  <c r="N744" i="2"/>
  <c r="H745" i="2"/>
  <c r="N745" i="2"/>
  <c r="H746" i="2"/>
  <c r="N746" i="2"/>
  <c r="H747" i="2"/>
  <c r="N747" i="2"/>
  <c r="H748" i="2"/>
  <c r="N748" i="2"/>
  <c r="H749" i="2"/>
  <c r="N749" i="2"/>
  <c r="H750" i="2"/>
  <c r="N750" i="2"/>
  <c r="H751" i="2"/>
  <c r="N751" i="2"/>
  <c r="H752" i="2"/>
  <c r="N752" i="2"/>
  <c r="H753" i="2"/>
  <c r="N753" i="2"/>
  <c r="H754" i="2"/>
  <c r="N754" i="2"/>
  <c r="H755" i="2"/>
  <c r="N755" i="2"/>
  <c r="H756" i="2"/>
  <c r="N756" i="2"/>
  <c r="H757" i="2"/>
  <c r="N757" i="2"/>
  <c r="H758"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799" i="2"/>
  <c r="N800" i="2"/>
  <c r="N801" i="2"/>
  <c r="N802" i="2"/>
  <c r="N803" i="2"/>
  <c r="N804" i="2"/>
  <c r="N805" i="2"/>
  <c r="N806" i="2"/>
  <c r="N807" i="2"/>
  <c r="N808" i="2"/>
  <c r="N809" i="2"/>
  <c r="N810" i="2"/>
  <c r="N811" i="2"/>
  <c r="N812" i="2"/>
  <c r="N813" i="2"/>
  <c r="N814" i="2"/>
  <c r="N815" i="2"/>
  <c r="N816" i="2"/>
  <c r="N817" i="2"/>
  <c r="N818" i="2"/>
  <c r="N819" i="2"/>
  <c r="N820" i="2"/>
  <c r="N821" i="2"/>
  <c r="N822" i="2"/>
  <c r="H823" i="2"/>
  <c r="N823" i="2"/>
  <c r="H824" i="2"/>
  <c r="N824" i="2"/>
  <c r="H825" i="2"/>
  <c r="N825" i="2"/>
  <c r="H826" i="2"/>
  <c r="N826" i="2"/>
  <c r="H827" i="2"/>
  <c r="N827" i="2"/>
  <c r="H828" i="2"/>
  <c r="N828" i="2"/>
  <c r="H829" i="2"/>
  <c r="N829" i="2"/>
  <c r="H830" i="2"/>
  <c r="N830" i="2"/>
  <c r="H831" i="2"/>
  <c r="N831" i="2"/>
  <c r="H832" i="2"/>
  <c r="N832" i="2"/>
  <c r="H833" i="2"/>
  <c r="N833" i="2"/>
  <c r="H834" i="2"/>
  <c r="N834" i="2"/>
  <c r="H835" i="2"/>
  <c r="N835" i="2"/>
  <c r="H836" i="2"/>
  <c r="N836" i="2"/>
  <c r="H837" i="2"/>
  <c r="N837" i="2"/>
  <c r="H838" i="2"/>
  <c r="N838" i="2"/>
  <c r="N839" i="2"/>
  <c r="N840" i="2"/>
  <c r="N841" i="2"/>
  <c r="N842" i="2"/>
  <c r="N843" i="2"/>
  <c r="N844" i="2"/>
  <c r="N845" i="2"/>
  <c r="N846" i="2"/>
  <c r="N847" i="2"/>
  <c r="N848" i="2"/>
  <c r="N849" i="2"/>
  <c r="N850" i="2"/>
  <c r="N851" i="2"/>
  <c r="N852" i="2"/>
  <c r="N853" i="2"/>
  <c r="N854" i="2"/>
  <c r="N855" i="2"/>
  <c r="N856" i="2"/>
  <c r="N857" i="2"/>
  <c r="N858" i="2"/>
  <c r="N859" i="2"/>
  <c r="N860" i="2"/>
  <c r="N861" i="2"/>
  <c r="N862" i="2"/>
  <c r="N863" i="2"/>
  <c r="N864" i="2"/>
  <c r="N865" i="2"/>
  <c r="N866" i="2"/>
  <c r="N867" i="2"/>
  <c r="N868" i="2"/>
  <c r="N869" i="2"/>
  <c r="N870" i="2"/>
  <c r="N871" i="2"/>
  <c r="N872" i="2"/>
  <c r="N873" i="2"/>
  <c r="N874" i="2"/>
  <c r="N875" i="2"/>
  <c r="N876" i="2"/>
  <c r="N877" i="2"/>
  <c r="N878" i="2"/>
  <c r="N879" i="2"/>
  <c r="N880" i="2"/>
  <c r="N881" i="2"/>
  <c r="N882" i="2"/>
  <c r="N883" i="2"/>
  <c r="N884" i="2"/>
  <c r="N885" i="2"/>
  <c r="N886" i="2"/>
  <c r="H887" i="2"/>
  <c r="N887" i="2"/>
  <c r="H888" i="2"/>
  <c r="N888" i="2"/>
  <c r="H889" i="2"/>
  <c r="N889" i="2"/>
  <c r="H890" i="2"/>
  <c r="N890" i="2"/>
  <c r="H891" i="2"/>
  <c r="N891" i="2"/>
  <c r="H892" i="2"/>
  <c r="N892" i="2"/>
  <c r="H893" i="2"/>
  <c r="N893" i="2"/>
  <c r="H894" i="2"/>
  <c r="N894" i="2"/>
  <c r="H895" i="2"/>
  <c r="N895" i="2"/>
  <c r="H896" i="2"/>
  <c r="N896" i="2"/>
  <c r="H897" i="2"/>
  <c r="N897" i="2"/>
  <c r="H898" i="2"/>
  <c r="N898" i="2"/>
  <c r="H899" i="2"/>
  <c r="N899" i="2"/>
  <c r="H900" i="2"/>
  <c r="N900" i="2"/>
  <c r="H901" i="2"/>
  <c r="N901" i="2"/>
  <c r="H902" i="2"/>
  <c r="N902" i="2"/>
  <c r="H903" i="2"/>
  <c r="N903" i="2"/>
  <c r="H904" i="2"/>
  <c r="N904" i="2"/>
  <c r="H905" i="2"/>
  <c r="N905" i="2"/>
  <c r="H906" i="2"/>
  <c r="N906" i="2"/>
  <c r="H907" i="2"/>
  <c r="N907" i="2"/>
  <c r="H908" i="2"/>
  <c r="N908" i="2"/>
  <c r="H909" i="2"/>
  <c r="N909" i="2"/>
  <c r="N910" i="2"/>
  <c r="N911" i="2"/>
  <c r="N912" i="2"/>
  <c r="N913" i="2"/>
  <c r="N914" i="2"/>
  <c r="N915" i="2"/>
  <c r="N916" i="2"/>
  <c r="N917" i="2"/>
  <c r="N918" i="2"/>
  <c r="N919" i="2"/>
  <c r="N920" i="2"/>
  <c r="N921" i="2"/>
  <c r="N922" i="2"/>
  <c r="N923" i="2"/>
  <c r="N924" i="2"/>
  <c r="N925" i="2"/>
  <c r="N926" i="2"/>
  <c r="N927" i="2"/>
  <c r="N928" i="2"/>
  <c r="N929" i="2"/>
  <c r="N930" i="2"/>
  <c r="N931" i="2"/>
  <c r="N932" i="2"/>
  <c r="N933" i="2"/>
  <c r="N934" i="2"/>
  <c r="N935" i="2"/>
  <c r="N936" i="2"/>
  <c r="N937" i="2"/>
  <c r="N938" i="2"/>
  <c r="N939" i="2"/>
  <c r="N940" i="2"/>
  <c r="N941" i="2"/>
  <c r="N942" i="2"/>
  <c r="N943" i="2"/>
  <c r="N944" i="2"/>
  <c r="N945" i="2"/>
  <c r="N946" i="2"/>
  <c r="N947" i="2"/>
  <c r="N948" i="2"/>
  <c r="N949" i="2"/>
  <c r="H950" i="2"/>
  <c r="N950" i="2"/>
  <c r="H951" i="2"/>
  <c r="N951" i="2"/>
  <c r="H952" i="2"/>
  <c r="N952" i="2"/>
  <c r="H953" i="2"/>
  <c r="N953" i="2"/>
  <c r="H954" i="2"/>
  <c r="N954" i="2"/>
  <c r="H955" i="2"/>
  <c r="N955" i="2"/>
  <c r="H956" i="2"/>
  <c r="N956" i="2"/>
  <c r="H957" i="2"/>
  <c r="N957" i="2"/>
  <c r="H958" i="2"/>
  <c r="N958" i="2"/>
  <c r="H959" i="2"/>
  <c r="N959" i="2"/>
  <c r="H960" i="2"/>
  <c r="N960" i="2"/>
  <c r="H961" i="2"/>
  <c r="N961" i="2"/>
  <c r="H962" i="2"/>
  <c r="N962" i="2"/>
  <c r="H963" i="2"/>
  <c r="N963" i="2"/>
  <c r="H964" i="2"/>
  <c r="N964" i="2"/>
  <c r="H965" i="2"/>
  <c r="N965" i="2"/>
  <c r="H966" i="2"/>
  <c r="N966" i="2"/>
  <c r="H967" i="2"/>
  <c r="N967" i="2"/>
  <c r="H968" i="2"/>
  <c r="N968" i="2"/>
  <c r="N969" i="2"/>
  <c r="N970" i="2"/>
  <c r="N971" i="2"/>
  <c r="N972" i="2"/>
  <c r="N973" i="2"/>
  <c r="N974" i="2"/>
  <c r="N975" i="2"/>
  <c r="N976" i="2"/>
  <c r="N977" i="2"/>
  <c r="N978" i="2"/>
  <c r="N979" i="2"/>
  <c r="N980" i="2"/>
  <c r="N981" i="2"/>
  <c r="N982" i="2"/>
  <c r="N983" i="2"/>
  <c r="N984" i="2"/>
  <c r="N985" i="2"/>
  <c r="N986" i="2"/>
  <c r="N987" i="2"/>
  <c r="N988" i="2"/>
  <c r="N989" i="2"/>
  <c r="N990" i="2"/>
  <c r="N991" i="2"/>
  <c r="N992" i="2"/>
  <c r="N993" i="2"/>
  <c r="N994" i="2"/>
  <c r="N995" i="2"/>
  <c r="N996" i="2"/>
  <c r="N997" i="2"/>
  <c r="N998" i="2"/>
  <c r="N999" i="2"/>
  <c r="N1000" i="2"/>
  <c r="N1001" i="2"/>
  <c r="N1002" i="2"/>
  <c r="N1003" i="2"/>
  <c r="N1004" i="2"/>
  <c r="N1005" i="2"/>
  <c r="N1006" i="2"/>
  <c r="N1007" i="2"/>
  <c r="N1008" i="2"/>
  <c r="N1009" i="2"/>
  <c r="N1010" i="2"/>
  <c r="N1011" i="2"/>
  <c r="N1012" i="2"/>
  <c r="N1013" i="2"/>
  <c r="N1014" i="2"/>
  <c r="N1015" i="2"/>
  <c r="N1016" i="2"/>
  <c r="N1017" i="2"/>
  <c r="N1018" i="2"/>
  <c r="N1019" i="2"/>
  <c r="N1020" i="2"/>
  <c r="N1021" i="2"/>
  <c r="N1022" i="2"/>
  <c r="N1023" i="2"/>
  <c r="N1024" i="2"/>
  <c r="N1025" i="2"/>
  <c r="N1026" i="2"/>
  <c r="N1027" i="2"/>
  <c r="N1028" i="2"/>
  <c r="N1029" i="2"/>
  <c r="N1030" i="2"/>
  <c r="N1031" i="2"/>
  <c r="N1032" i="2"/>
  <c r="N1033" i="2"/>
  <c r="N1034" i="2"/>
  <c r="N1035" i="2"/>
  <c r="N1036" i="2"/>
  <c r="N1037" i="2"/>
  <c r="N1038" i="2"/>
  <c r="N1039" i="2"/>
  <c r="N1040" i="2"/>
  <c r="N1041" i="2"/>
  <c r="N1042" i="2"/>
  <c r="N1043" i="2"/>
  <c r="N1044" i="2"/>
  <c r="N1045" i="2"/>
  <c r="N1046" i="2"/>
  <c r="N1047" i="2"/>
  <c r="N1048" i="2"/>
  <c r="N1049" i="2"/>
  <c r="N1050" i="2"/>
  <c r="N1051" i="2"/>
  <c r="H1052" i="2"/>
  <c r="N1052" i="2"/>
  <c r="H1053" i="2"/>
  <c r="N1053" i="2"/>
  <c r="H1054" i="2"/>
  <c r="N1054" i="2"/>
  <c r="H1055" i="2"/>
  <c r="N1055" i="2"/>
  <c r="H1056" i="2"/>
  <c r="N1056" i="2"/>
  <c r="H1057" i="2"/>
  <c r="N1057" i="2"/>
  <c r="H1058" i="2"/>
  <c r="N1058" i="2"/>
  <c r="H1059" i="2"/>
  <c r="N1059" i="2"/>
  <c r="H1060" i="2"/>
  <c r="N1060" i="2"/>
  <c r="H1061" i="2"/>
  <c r="N1061" i="2"/>
  <c r="H1062" i="2"/>
  <c r="N1062" i="2"/>
  <c r="H1063" i="2"/>
  <c r="N1063" i="2"/>
  <c r="N1064" i="2"/>
  <c r="N1065" i="2"/>
  <c r="N1066" i="2"/>
  <c r="N1067" i="2"/>
  <c r="N1068" i="2"/>
  <c r="N1069" i="2"/>
  <c r="N1070" i="2"/>
  <c r="N1071" i="2"/>
  <c r="N1072" i="2"/>
  <c r="N1073" i="2"/>
  <c r="N1074" i="2"/>
  <c r="N1075" i="2"/>
  <c r="N1076" i="2"/>
  <c r="N1077" i="2"/>
  <c r="N1078" i="2"/>
  <c r="N1079" i="2"/>
  <c r="N1080" i="2"/>
  <c r="N1081" i="2"/>
  <c r="N1082" i="2"/>
  <c r="N1083" i="2"/>
  <c r="N1084" i="2"/>
  <c r="N1085" i="2"/>
  <c r="N1086" i="2"/>
  <c r="N1087" i="2"/>
  <c r="N1088" i="2"/>
  <c r="N1089" i="2"/>
  <c r="N1090" i="2"/>
  <c r="N1091" i="2"/>
  <c r="N1092" i="2"/>
  <c r="N1093" i="2"/>
  <c r="N1094" i="2"/>
  <c r="N1095" i="2"/>
  <c r="N1096" i="2"/>
  <c r="N1097" i="2"/>
  <c r="N1098" i="2"/>
  <c r="N1099" i="2"/>
  <c r="N1100" i="2"/>
  <c r="N1101" i="2"/>
  <c r="N1102" i="2"/>
  <c r="N1103" i="2"/>
  <c r="N1104" i="2"/>
  <c r="N1105" i="2"/>
  <c r="N1106" i="2"/>
  <c r="N1107" i="2"/>
  <c r="N1108" i="2"/>
  <c r="N1109" i="2"/>
  <c r="N1110" i="2"/>
  <c r="N1111" i="2"/>
  <c r="N1112" i="2"/>
  <c r="N1113" i="2"/>
  <c r="N1114" i="2"/>
  <c r="N1115" i="2"/>
  <c r="N1116" i="2"/>
  <c r="N1117" i="2"/>
  <c r="H1118" i="2"/>
  <c r="N1118" i="2"/>
  <c r="H1119" i="2"/>
  <c r="N1119" i="2"/>
  <c r="H1120" i="2"/>
  <c r="N1120" i="2"/>
  <c r="H1121" i="2"/>
  <c r="N1121" i="2"/>
  <c r="H1122" i="2"/>
  <c r="N1122" i="2"/>
  <c r="H1123" i="2"/>
  <c r="N1123" i="2"/>
  <c r="H1124" i="2"/>
  <c r="N1124" i="2"/>
  <c r="H1125" i="2"/>
  <c r="N1125" i="2"/>
  <c r="H1126" i="2"/>
  <c r="N1126" i="2"/>
  <c r="H1127" i="2"/>
  <c r="N1127" i="2"/>
  <c r="H1128" i="2"/>
  <c r="N1128" i="2"/>
  <c r="H1129" i="2"/>
  <c r="N1129" i="2"/>
  <c r="H1130" i="2"/>
  <c r="N1130" i="2"/>
  <c r="H1131" i="2"/>
  <c r="N1131" i="2"/>
  <c r="H1132" i="2"/>
  <c r="N1132" i="2"/>
  <c r="N1133" i="2"/>
  <c r="N1134" i="2"/>
  <c r="N1135" i="2"/>
  <c r="N1136" i="2"/>
  <c r="N1137" i="2"/>
  <c r="N1138" i="2"/>
  <c r="N1139" i="2"/>
  <c r="N1140" i="2"/>
  <c r="N1141" i="2"/>
  <c r="N1142" i="2"/>
  <c r="N1143" i="2"/>
  <c r="N1144" i="2"/>
  <c r="N1145" i="2"/>
  <c r="N1146" i="2"/>
  <c r="N1147" i="2"/>
  <c r="N1148" i="2"/>
  <c r="N1149" i="2"/>
  <c r="N1150" i="2"/>
  <c r="N1151" i="2"/>
  <c r="N1152" i="2"/>
  <c r="N1153" i="2"/>
  <c r="N1154" i="2"/>
  <c r="N1155" i="2"/>
  <c r="N1156" i="2"/>
  <c r="N1157" i="2"/>
  <c r="N1158" i="2"/>
  <c r="N1159" i="2"/>
  <c r="N1160" i="2"/>
  <c r="N1161" i="2"/>
  <c r="N1162" i="2"/>
  <c r="N1163" i="2"/>
  <c r="N1164" i="2"/>
  <c r="N1165" i="2"/>
  <c r="N1166" i="2"/>
  <c r="N1167" i="2"/>
  <c r="N1168" i="2"/>
  <c r="N1169" i="2"/>
  <c r="N1170" i="2"/>
  <c r="N1171" i="2"/>
  <c r="N1172" i="2"/>
  <c r="N1173" i="2"/>
  <c r="N1174" i="2"/>
  <c r="N1175" i="2"/>
  <c r="N1176" i="2"/>
  <c r="N1177" i="2"/>
  <c r="N1178" i="2"/>
  <c r="H1179" i="2"/>
  <c r="N1179" i="2"/>
  <c r="H1180" i="2"/>
  <c r="N1180" i="2"/>
  <c r="H1181" i="2"/>
  <c r="N1181" i="2"/>
  <c r="H1182" i="2"/>
  <c r="N1182" i="2"/>
  <c r="H1183" i="2"/>
  <c r="N1183" i="2"/>
  <c r="H1184" i="2"/>
  <c r="N1184" i="2"/>
  <c r="H1185" i="2"/>
  <c r="N1185" i="2"/>
  <c r="H1186" i="2"/>
  <c r="N1186" i="2"/>
  <c r="H1187" i="2"/>
  <c r="N1187" i="2"/>
  <c r="H1188" i="2"/>
  <c r="N1188" i="2"/>
  <c r="H1189" i="2"/>
  <c r="N1189" i="2"/>
  <c r="H1190" i="2"/>
  <c r="N1190" i="2"/>
  <c r="H1191" i="2"/>
  <c r="N1191" i="2"/>
  <c r="H1192" i="2"/>
  <c r="N1192" i="2"/>
  <c r="H1193" i="2"/>
  <c r="N1193" i="2"/>
  <c r="H1194" i="2"/>
  <c r="N1194" i="2"/>
  <c r="H1195" i="2"/>
  <c r="N1195" i="2"/>
  <c r="N1196" i="2"/>
  <c r="N1197" i="2"/>
  <c r="N1198" i="2"/>
  <c r="N1199" i="2"/>
  <c r="N1200" i="2"/>
  <c r="N1201" i="2"/>
  <c r="N1202" i="2"/>
  <c r="N1203" i="2"/>
  <c r="N1204" i="2"/>
  <c r="N1205" i="2"/>
  <c r="N1206" i="2"/>
  <c r="N1207" i="2"/>
  <c r="N1208" i="2"/>
  <c r="N1209" i="2"/>
  <c r="N1210" i="2"/>
  <c r="N1211" i="2"/>
  <c r="N1212" i="2"/>
  <c r="N1213" i="2"/>
  <c r="N1214" i="2"/>
  <c r="N1215" i="2"/>
  <c r="N1216" i="2"/>
  <c r="N1217" i="2"/>
  <c r="N1218" i="2"/>
  <c r="N1219" i="2"/>
  <c r="N1220" i="2"/>
  <c r="N1221" i="2"/>
  <c r="N1222" i="2"/>
  <c r="N1223" i="2"/>
  <c r="N1224" i="2"/>
  <c r="N1225" i="2"/>
  <c r="N1226" i="2"/>
  <c r="N1227" i="2"/>
  <c r="N1228" i="2"/>
  <c r="N1229" i="2"/>
  <c r="N1230" i="2"/>
  <c r="N1231" i="2"/>
  <c r="N1232" i="2"/>
  <c r="N1233" i="2"/>
  <c r="N1234" i="2"/>
  <c r="N1235" i="2"/>
  <c r="N1236" i="2"/>
  <c r="N1237" i="2"/>
  <c r="N1238" i="2"/>
  <c r="N1239" i="2"/>
  <c r="N1240" i="2"/>
  <c r="N1241" i="2"/>
  <c r="N1242" i="2"/>
  <c r="N1243" i="2"/>
  <c r="N1244" i="2"/>
  <c r="N1245" i="2"/>
  <c r="N1246" i="2"/>
  <c r="N1247" i="2"/>
  <c r="N1248" i="2"/>
  <c r="N1249" i="2"/>
  <c r="H1250" i="2"/>
  <c r="N1250" i="2"/>
  <c r="H1251" i="2"/>
  <c r="N1251" i="2"/>
  <c r="H1252" i="2"/>
  <c r="N1252" i="2"/>
  <c r="H1253" i="2"/>
  <c r="N1253" i="2"/>
  <c r="H1254" i="2"/>
  <c r="N1254" i="2"/>
  <c r="H1255" i="2"/>
  <c r="N1255" i="2"/>
  <c r="N1256" i="2"/>
  <c r="N1257" i="2"/>
  <c r="N1258" i="2"/>
  <c r="N1259" i="2"/>
  <c r="N1260" i="2"/>
  <c r="N1261" i="2"/>
  <c r="N1262" i="2"/>
  <c r="N1263" i="2"/>
  <c r="N1264" i="2"/>
  <c r="N1265" i="2"/>
  <c r="N1266" i="2"/>
  <c r="N1267" i="2"/>
  <c r="N1268" i="2"/>
  <c r="N1269" i="2"/>
  <c r="N1270" i="2"/>
  <c r="N1271" i="2"/>
  <c r="N1272" i="2"/>
  <c r="N1273" i="2"/>
  <c r="N1274" i="2"/>
  <c r="N1275" i="2"/>
  <c r="N1276" i="2"/>
  <c r="N1277" i="2"/>
  <c r="N1278" i="2"/>
  <c r="N1279" i="2"/>
  <c r="N1280" i="2"/>
  <c r="N1281" i="2"/>
  <c r="N1282" i="2"/>
  <c r="N1283" i="2"/>
  <c r="N1284" i="2"/>
  <c r="N1285" i="2"/>
  <c r="N1286" i="2"/>
  <c r="N1287" i="2"/>
  <c r="N1288" i="2"/>
  <c r="N1289" i="2"/>
  <c r="N1290" i="2"/>
  <c r="N1291" i="2"/>
  <c r="N1292" i="2"/>
  <c r="N1293" i="2"/>
  <c r="N1294" i="2"/>
  <c r="N1295" i="2"/>
  <c r="N1296" i="2"/>
  <c r="N1297" i="2"/>
  <c r="N1298" i="2"/>
  <c r="N1299" i="2"/>
  <c r="N1300" i="2"/>
  <c r="N1301" i="2"/>
  <c r="N1302" i="2"/>
  <c r="N1303" i="2"/>
  <c r="H1304" i="2"/>
  <c r="N1304" i="2"/>
  <c r="H1305" i="2"/>
  <c r="N1305" i="2"/>
  <c r="H1306" i="2"/>
  <c r="N1306" i="2"/>
  <c r="H1307" i="2"/>
  <c r="N1307" i="2"/>
  <c r="H1308" i="2"/>
  <c r="N1308" i="2"/>
  <c r="H1309" i="2"/>
  <c r="N1309" i="2"/>
  <c r="N1310" i="2"/>
  <c r="N1311" i="2"/>
  <c r="N1312" i="2"/>
  <c r="N1313" i="2"/>
  <c r="N1314" i="2"/>
  <c r="N1315" i="2"/>
  <c r="N1316" i="2"/>
  <c r="N1317" i="2"/>
  <c r="N1318" i="2"/>
  <c r="N1319" i="2"/>
  <c r="N1320" i="2"/>
  <c r="N1321" i="2"/>
  <c r="N1322" i="2"/>
  <c r="N1323" i="2"/>
  <c r="N1324" i="2"/>
  <c r="N1325" i="2"/>
  <c r="N1326" i="2"/>
  <c r="N1327" i="2"/>
  <c r="N1328" i="2"/>
  <c r="N1329" i="2"/>
  <c r="N1330" i="2"/>
  <c r="N1331" i="2"/>
  <c r="N1332" i="2"/>
  <c r="N1333" i="2"/>
  <c r="N1334" i="2"/>
  <c r="N1335" i="2"/>
  <c r="N1336" i="2"/>
  <c r="N1337" i="2"/>
  <c r="N1338" i="2"/>
  <c r="N1339" i="2"/>
  <c r="N1340" i="2"/>
  <c r="N1341" i="2"/>
  <c r="N1342" i="2"/>
  <c r="N1343" i="2"/>
  <c r="N1344" i="2"/>
  <c r="N1345" i="2"/>
  <c r="N1346" i="2"/>
  <c r="N1347" i="2"/>
  <c r="N1348" i="2"/>
  <c r="N1349" i="2"/>
  <c r="N1350" i="2"/>
  <c r="N1351" i="2"/>
  <c r="N1352" i="2"/>
  <c r="N1353" i="2"/>
  <c r="N1354" i="2"/>
  <c r="N1355" i="2"/>
  <c r="N1356" i="2"/>
  <c r="H1357" i="2"/>
  <c r="N1357" i="2"/>
  <c r="H1358" i="2"/>
  <c r="N1358" i="2"/>
  <c r="H1359" i="2"/>
  <c r="N1359" i="2"/>
  <c r="H1360" i="2"/>
  <c r="N1360" i="2"/>
  <c r="H1361" i="2"/>
  <c r="N1361" i="2"/>
  <c r="H1362" i="2"/>
  <c r="N1362" i="2"/>
  <c r="H1363" i="2"/>
  <c r="N1363" i="2"/>
  <c r="N1364" i="2"/>
  <c r="N1365" i="2"/>
  <c r="N1366" i="2"/>
  <c r="N1367" i="2"/>
  <c r="N1368" i="2"/>
  <c r="N1369" i="2"/>
  <c r="N1370" i="2"/>
  <c r="N1371" i="2"/>
  <c r="N1372" i="2"/>
  <c r="N1373" i="2"/>
  <c r="N1374" i="2"/>
  <c r="N1375" i="2"/>
  <c r="N1376" i="2"/>
  <c r="N1377" i="2"/>
  <c r="N1378" i="2"/>
  <c r="N1379" i="2"/>
  <c r="N1380" i="2"/>
  <c r="N1381" i="2"/>
  <c r="N1382" i="2"/>
  <c r="N1383" i="2"/>
  <c r="N1384" i="2"/>
  <c r="N1385" i="2"/>
  <c r="N1386" i="2"/>
  <c r="N1387" i="2"/>
  <c r="N1388" i="2"/>
  <c r="N1389" i="2"/>
  <c r="N1390" i="2"/>
  <c r="N1391" i="2"/>
  <c r="N1392" i="2"/>
  <c r="N1393" i="2"/>
  <c r="N1394" i="2"/>
  <c r="N1395" i="2"/>
  <c r="N1396" i="2"/>
  <c r="N1397" i="2"/>
  <c r="N1398" i="2"/>
  <c r="N1399" i="2"/>
  <c r="N1400" i="2"/>
  <c r="N1401" i="2"/>
  <c r="N1402" i="2"/>
  <c r="N1403" i="2"/>
  <c r="N1404" i="2"/>
  <c r="N1405" i="2"/>
  <c r="N1406" i="2"/>
  <c r="N1407" i="2"/>
  <c r="N1408" i="2"/>
  <c r="N1409" i="2"/>
  <c r="N1410" i="2"/>
  <c r="N1411" i="2"/>
  <c r="N1412" i="2"/>
  <c r="N1413" i="2"/>
  <c r="N1414" i="2"/>
  <c r="N1415" i="2"/>
  <c r="N1416" i="2"/>
  <c r="N1417" i="2"/>
  <c r="N1418" i="2"/>
  <c r="N1419" i="2"/>
  <c r="N1420" i="2"/>
  <c r="N1421" i="2"/>
  <c r="N1422" i="2"/>
  <c r="N1423" i="2"/>
  <c r="N1424" i="2"/>
  <c r="N1425" i="2"/>
  <c r="N1426" i="2"/>
  <c r="N1427" i="2"/>
  <c r="N1428" i="2"/>
  <c r="N1429" i="2"/>
  <c r="N1430" i="2"/>
  <c r="N1431" i="2"/>
  <c r="N1432" i="2"/>
  <c r="N1433" i="2"/>
  <c r="N1434" i="2"/>
  <c r="N1435" i="2"/>
  <c r="N1436" i="2"/>
  <c r="N1437" i="2"/>
  <c r="N1438" i="2"/>
  <c r="N1439" i="2"/>
  <c r="N1440" i="2"/>
  <c r="N1441" i="2"/>
  <c r="N1442" i="2"/>
  <c r="N1443" i="2"/>
  <c r="N1444" i="2"/>
  <c r="N1445" i="2"/>
  <c r="N1446" i="2"/>
  <c r="N1447" i="2"/>
  <c r="N1448" i="2"/>
  <c r="N1449" i="2"/>
  <c r="N1450" i="2"/>
  <c r="N1451" i="2"/>
  <c r="N1452" i="2"/>
  <c r="N1453" i="2"/>
  <c r="N1454" i="2"/>
  <c r="N1455" i="2"/>
  <c r="N1456" i="2"/>
  <c r="N1457" i="2"/>
  <c r="N1458" i="2"/>
  <c r="N1459" i="2"/>
  <c r="N1460" i="2"/>
  <c r="N1461" i="2"/>
  <c r="N1462" i="2"/>
  <c r="N1463" i="2"/>
  <c r="N1464" i="2"/>
  <c r="N1465" i="2"/>
  <c r="N1466" i="2"/>
  <c r="N1467" i="2"/>
  <c r="N1468" i="2"/>
  <c r="N1469" i="2"/>
  <c r="N1470" i="2"/>
  <c r="N1471" i="2"/>
  <c r="N1472" i="2"/>
  <c r="N1473" i="2"/>
  <c r="N1474" i="2"/>
  <c r="N1475" i="2"/>
  <c r="N1476" i="2"/>
  <c r="N1477" i="2"/>
  <c r="N1478" i="2"/>
  <c r="N1479" i="2"/>
  <c r="N1480" i="2"/>
  <c r="N1481" i="2"/>
  <c r="N1482" i="2"/>
  <c r="N1483" i="2"/>
  <c r="N1484" i="2"/>
  <c r="N1485" i="2"/>
  <c r="N1486" i="2"/>
  <c r="N1487" i="2"/>
  <c r="N1488" i="2"/>
  <c r="N1489" i="2"/>
  <c r="N1490" i="2"/>
  <c r="N1491" i="2"/>
  <c r="N1492" i="2"/>
  <c r="N1493" i="2"/>
  <c r="N1494" i="2"/>
  <c r="N1495" i="2"/>
  <c r="N1496" i="2"/>
  <c r="N1497" i="2"/>
  <c r="N1498" i="2"/>
  <c r="N1499" i="2"/>
  <c r="N1500" i="2"/>
  <c r="N1501" i="2"/>
  <c r="N1502" i="2"/>
  <c r="N1503" i="2"/>
  <c r="N1504" i="2"/>
  <c r="N1505" i="2"/>
  <c r="N1506" i="2"/>
  <c r="N1507" i="2"/>
  <c r="N1508" i="2"/>
  <c r="N1509" i="2"/>
  <c r="N1510" i="2"/>
  <c r="N1511" i="2"/>
  <c r="N1512" i="2"/>
  <c r="N1513" i="2"/>
  <c r="N1514" i="2"/>
  <c r="N1515" i="2"/>
  <c r="N1516" i="2"/>
  <c r="N1517" i="2"/>
  <c r="N1518" i="2"/>
  <c r="N1519" i="2"/>
  <c r="N1520" i="2"/>
  <c r="N1521" i="2"/>
  <c r="N1522" i="2"/>
  <c r="N1523" i="2"/>
  <c r="N1524" i="2"/>
  <c r="N1525" i="2"/>
  <c r="N1526" i="2"/>
  <c r="N1527" i="2"/>
  <c r="N1528" i="2"/>
  <c r="N1529" i="2"/>
  <c r="N1530" i="2"/>
  <c r="N1531" i="2"/>
  <c r="N1532" i="2"/>
  <c r="N1533" i="2"/>
  <c r="N1534" i="2"/>
  <c r="N1535" i="2"/>
  <c r="N1536" i="2"/>
  <c r="N1537" i="2"/>
  <c r="N1538" i="2"/>
  <c r="N1539" i="2"/>
  <c r="N1540" i="2"/>
  <c r="N1541" i="2"/>
  <c r="N1542" i="2"/>
  <c r="N1543" i="2"/>
  <c r="N1544" i="2"/>
  <c r="N1545" i="2"/>
  <c r="N1546" i="2"/>
  <c r="N1547" i="2"/>
  <c r="N1548" i="2"/>
  <c r="N1549" i="2"/>
  <c r="N1550" i="2"/>
  <c r="N1551" i="2"/>
  <c r="N1552" i="2"/>
  <c r="N1553" i="2"/>
  <c r="N1554" i="2"/>
  <c r="N1555" i="2"/>
  <c r="H1556" i="2"/>
  <c r="N1556" i="2"/>
  <c r="H1557" i="2"/>
  <c r="N1557" i="2"/>
  <c r="H1558" i="2"/>
  <c r="N1558" i="2"/>
  <c r="H1559" i="2"/>
  <c r="N1559" i="2"/>
  <c r="H1560" i="2"/>
  <c r="N1560" i="2"/>
  <c r="H1561" i="2"/>
  <c r="N1561" i="2"/>
  <c r="H1562" i="2"/>
  <c r="N1562" i="2"/>
  <c r="H1563" i="2"/>
  <c r="N1563" i="2"/>
  <c r="H1564" i="2"/>
  <c r="N1564" i="2"/>
  <c r="H1565" i="2"/>
  <c r="N1565" i="2"/>
  <c r="N1566" i="2"/>
  <c r="N1567" i="2"/>
  <c r="N1568" i="2"/>
  <c r="N1569" i="2"/>
  <c r="N1570" i="2"/>
  <c r="N1571" i="2"/>
  <c r="N1572" i="2"/>
  <c r="N1573" i="2"/>
  <c r="N1574" i="2"/>
  <c r="N1575" i="2"/>
  <c r="N1576" i="2"/>
  <c r="N1577" i="2"/>
  <c r="N1578" i="2"/>
  <c r="N1579" i="2"/>
  <c r="N1580" i="2"/>
  <c r="N1581" i="2"/>
  <c r="N1582" i="2"/>
  <c r="N1583" i="2"/>
  <c r="N1584" i="2"/>
  <c r="N1585" i="2"/>
  <c r="N1586" i="2"/>
  <c r="N1587" i="2"/>
  <c r="N1588" i="2"/>
  <c r="N1589" i="2"/>
  <c r="N1590" i="2"/>
  <c r="N1591" i="2"/>
  <c r="N1592" i="2"/>
  <c r="N1593" i="2"/>
  <c r="N1594" i="2"/>
  <c r="N1595" i="2"/>
  <c r="N1596" i="2"/>
  <c r="N1597" i="2"/>
  <c r="N1598" i="2"/>
  <c r="N1599" i="2"/>
  <c r="N1600" i="2"/>
  <c r="N1601" i="2"/>
  <c r="N1602" i="2"/>
  <c r="N1603" i="2"/>
  <c r="N1604" i="2"/>
  <c r="N1605" i="2"/>
  <c r="N1606" i="2"/>
  <c r="N1607" i="2"/>
  <c r="N1608" i="2"/>
  <c r="N1609" i="2"/>
  <c r="N1610" i="2"/>
  <c r="N1611" i="2"/>
  <c r="N1612" i="2"/>
  <c r="N1613" i="2"/>
  <c r="N1614" i="2"/>
  <c r="N1615" i="2"/>
  <c r="N1616" i="2"/>
  <c r="N1617" i="2"/>
  <c r="H1618" i="2"/>
  <c r="N1618" i="2"/>
  <c r="H1619" i="2"/>
  <c r="N1619" i="2"/>
  <c r="H1620" i="2"/>
  <c r="N1620" i="2"/>
  <c r="H1621" i="2"/>
  <c r="N1621" i="2"/>
  <c r="H1622" i="2"/>
  <c r="N1622" i="2"/>
  <c r="H1623" i="2"/>
  <c r="N1623" i="2"/>
  <c r="H1624" i="2"/>
  <c r="N1624" i="2"/>
  <c r="H1625" i="2"/>
  <c r="N1625" i="2"/>
  <c r="H1626" i="2"/>
  <c r="N1626" i="2"/>
  <c r="H1627" i="2"/>
  <c r="N1627" i="2"/>
  <c r="N1628" i="2"/>
  <c r="N1629" i="2"/>
  <c r="N1630" i="2"/>
  <c r="N1631" i="2"/>
  <c r="N1632" i="2"/>
  <c r="N1633" i="2"/>
  <c r="N1634" i="2"/>
  <c r="N1635" i="2"/>
  <c r="N1636" i="2"/>
  <c r="N1637" i="2"/>
  <c r="N1638" i="2"/>
  <c r="N1639" i="2"/>
  <c r="N1640" i="2"/>
  <c r="N1641" i="2"/>
  <c r="N1642" i="2"/>
  <c r="N1643" i="2"/>
  <c r="N1644" i="2"/>
  <c r="N1645" i="2"/>
  <c r="N1646" i="2"/>
  <c r="N1647" i="2"/>
  <c r="N1648" i="2"/>
  <c r="N1649" i="2"/>
  <c r="N1650" i="2"/>
  <c r="N1651" i="2"/>
  <c r="N1652" i="2"/>
  <c r="N1653" i="2"/>
  <c r="N1654" i="2"/>
  <c r="N1655" i="2"/>
  <c r="N1656" i="2"/>
  <c r="N1657" i="2"/>
  <c r="N1658" i="2"/>
  <c r="N1659" i="2"/>
  <c r="N1660" i="2"/>
  <c r="N1661" i="2"/>
  <c r="N1662" i="2"/>
  <c r="N1663" i="2"/>
  <c r="N1664" i="2"/>
  <c r="N1665" i="2"/>
  <c r="N1666" i="2"/>
  <c r="N1667" i="2"/>
  <c r="N1668" i="2"/>
  <c r="N1669" i="2"/>
  <c r="N1670" i="2"/>
  <c r="N1671" i="2"/>
  <c r="N1672" i="2"/>
  <c r="N1673" i="2"/>
  <c r="N1674" i="2"/>
  <c r="H1675" i="2"/>
  <c r="N1675" i="2"/>
  <c r="H1676" i="2"/>
  <c r="N1676" i="2"/>
  <c r="H1677" i="2"/>
  <c r="N1677" i="2"/>
  <c r="H1678" i="2"/>
  <c r="N1678" i="2"/>
  <c r="H1679" i="2"/>
  <c r="N1679" i="2"/>
  <c r="H1680" i="2"/>
  <c r="N1680" i="2"/>
  <c r="H1681" i="2"/>
  <c r="N1681" i="2"/>
  <c r="H1682" i="2"/>
  <c r="N1682" i="2"/>
  <c r="H1683" i="2"/>
  <c r="N1683" i="2"/>
  <c r="H1684" i="2"/>
  <c r="N1684" i="2"/>
  <c r="N1685" i="2"/>
  <c r="N1686" i="2"/>
  <c r="N1687" i="2"/>
  <c r="N1688" i="2"/>
  <c r="N1689" i="2"/>
  <c r="N1690" i="2"/>
  <c r="N1691" i="2"/>
  <c r="N1692" i="2"/>
  <c r="N1693" i="2"/>
  <c r="N1694" i="2"/>
  <c r="N1695" i="2"/>
  <c r="N1696" i="2"/>
  <c r="N1697" i="2"/>
  <c r="N1698" i="2"/>
  <c r="N1699" i="2"/>
  <c r="N1700" i="2"/>
  <c r="N1701" i="2"/>
  <c r="N1702" i="2"/>
  <c r="N1703" i="2"/>
  <c r="N1704" i="2"/>
  <c r="N1705" i="2"/>
  <c r="N1706" i="2"/>
  <c r="N1707" i="2"/>
  <c r="N1708" i="2"/>
  <c r="N1709" i="2"/>
  <c r="N1710" i="2"/>
  <c r="N1711" i="2"/>
  <c r="N1712" i="2"/>
  <c r="N1713" i="2"/>
  <c r="N1714" i="2"/>
  <c r="N1715" i="2"/>
  <c r="N1716" i="2"/>
  <c r="N1717" i="2"/>
  <c r="N1718" i="2"/>
  <c r="N1719" i="2"/>
  <c r="N1720" i="2"/>
  <c r="N1721" i="2"/>
  <c r="N1722" i="2"/>
  <c r="N1723" i="2"/>
  <c r="N1724" i="2"/>
  <c r="N1725" i="2"/>
  <c r="N1726" i="2"/>
  <c r="N1727" i="2"/>
  <c r="N1728" i="2"/>
  <c r="N1729" i="2"/>
  <c r="N1730" i="2"/>
  <c r="N1731" i="2"/>
  <c r="N1732" i="2"/>
  <c r="N1733" i="2"/>
  <c r="N1734" i="2"/>
  <c r="N1735" i="2"/>
  <c r="N1736" i="2"/>
  <c r="N1737" i="2"/>
  <c r="N1738" i="2"/>
  <c r="H1739" i="2"/>
  <c r="N1739" i="2"/>
  <c r="H1740" i="2"/>
  <c r="N1740" i="2"/>
  <c r="H1741" i="2"/>
  <c r="N1741" i="2"/>
  <c r="N1742" i="2"/>
  <c r="N1743" i="2"/>
  <c r="N1744" i="2"/>
  <c r="N1745" i="2"/>
  <c r="N1746" i="2"/>
  <c r="N1747" i="2"/>
  <c r="N1748" i="2"/>
  <c r="N1749" i="2"/>
  <c r="N1750" i="2"/>
  <c r="N1751" i="2"/>
  <c r="N1752" i="2"/>
  <c r="N1753" i="2"/>
  <c r="N1754" i="2"/>
  <c r="N1755" i="2"/>
  <c r="N1756" i="2"/>
  <c r="N1757" i="2"/>
  <c r="N1758" i="2"/>
  <c r="N1759" i="2"/>
  <c r="N1760" i="2"/>
  <c r="N1761" i="2"/>
  <c r="N1762" i="2"/>
  <c r="N1763" i="2"/>
  <c r="N1764" i="2"/>
  <c r="N1765" i="2"/>
  <c r="N1766" i="2"/>
  <c r="N1767" i="2"/>
  <c r="N1768" i="2"/>
  <c r="N1769" i="2"/>
  <c r="N1770" i="2"/>
  <c r="N1771" i="2"/>
  <c r="N1772" i="2"/>
  <c r="N1773" i="2"/>
  <c r="N1774" i="2"/>
  <c r="N1775" i="2"/>
  <c r="N1776" i="2"/>
  <c r="N1777" i="2"/>
  <c r="N1778" i="2"/>
  <c r="N1779" i="2"/>
  <c r="N1780" i="2"/>
  <c r="N1781" i="2"/>
  <c r="N1782" i="2"/>
  <c r="N1783" i="2"/>
  <c r="N1784" i="2"/>
  <c r="N1785" i="2"/>
  <c r="N1786" i="2"/>
  <c r="N1787" i="2"/>
  <c r="N1788" i="2"/>
  <c r="N1789" i="2"/>
  <c r="N1790" i="2"/>
  <c r="N1791" i="2"/>
  <c r="N1792" i="2"/>
  <c r="N1793" i="2"/>
  <c r="N1794" i="2"/>
  <c r="H1795" i="2"/>
  <c r="N1795" i="2"/>
  <c r="H1796" i="2"/>
  <c r="N1796" i="2"/>
  <c r="H1797" i="2"/>
  <c r="N1797" i="2"/>
  <c r="H1798" i="2"/>
  <c r="N1798" i="2"/>
  <c r="N1799" i="2"/>
  <c r="N1800" i="2"/>
  <c r="N1801" i="2"/>
  <c r="N1802" i="2"/>
  <c r="N1803" i="2"/>
  <c r="N1804" i="2"/>
  <c r="N1805" i="2"/>
  <c r="N1806" i="2"/>
  <c r="N1807" i="2"/>
  <c r="N1808" i="2"/>
  <c r="N1809" i="2"/>
  <c r="N1810" i="2"/>
  <c r="N1811" i="2"/>
  <c r="N1812" i="2"/>
  <c r="N1813" i="2"/>
  <c r="N1814" i="2"/>
  <c r="N1815" i="2"/>
  <c r="N1816" i="2"/>
  <c r="N1817" i="2"/>
  <c r="N1818" i="2"/>
  <c r="N1819" i="2"/>
  <c r="N1820" i="2"/>
  <c r="N1821" i="2"/>
  <c r="N1822" i="2"/>
  <c r="N1823" i="2"/>
  <c r="N1824" i="2"/>
  <c r="N1825" i="2"/>
  <c r="N1826" i="2"/>
  <c r="N1827" i="2"/>
  <c r="N1828" i="2"/>
  <c r="N1829" i="2"/>
  <c r="N1830" i="2"/>
  <c r="N1831" i="2"/>
  <c r="N1832" i="2"/>
  <c r="N1833" i="2"/>
  <c r="N1834" i="2"/>
  <c r="N1835" i="2"/>
  <c r="N1836" i="2"/>
  <c r="N1837" i="2"/>
  <c r="N1838" i="2"/>
  <c r="N1839" i="2"/>
  <c r="N1840" i="2"/>
  <c r="N1841" i="2"/>
  <c r="N1842" i="2"/>
  <c r="N1843" i="2"/>
  <c r="N1844" i="2"/>
  <c r="N1845" i="2"/>
  <c r="N1846" i="2"/>
  <c r="N1847" i="2"/>
  <c r="N1848" i="2"/>
  <c r="N1849" i="2"/>
  <c r="N1850" i="2"/>
  <c r="N1851" i="2"/>
  <c r="N1852" i="2"/>
  <c r="N1853" i="2"/>
  <c r="N1854" i="2"/>
  <c r="N1855" i="2"/>
  <c r="N1856" i="2"/>
  <c r="N1857" i="2"/>
  <c r="H1858" i="2"/>
  <c r="N1858" i="2"/>
  <c r="H1859" i="2"/>
  <c r="N1859" i="2"/>
  <c r="H1860" i="2"/>
  <c r="N1860" i="2"/>
  <c r="H1861" i="2"/>
  <c r="N1861" i="2"/>
  <c r="H1862" i="2"/>
  <c r="N1862" i="2"/>
  <c r="H1863" i="2"/>
  <c r="N1863" i="2"/>
  <c r="N1864" i="2"/>
  <c r="N1865" i="2"/>
  <c r="N1866" i="2"/>
  <c r="N1867" i="2"/>
  <c r="N1868" i="2"/>
  <c r="N1869" i="2"/>
  <c r="N1870" i="2"/>
  <c r="N1871" i="2"/>
  <c r="N1872" i="2"/>
  <c r="N1873" i="2"/>
  <c r="N1874" i="2"/>
  <c r="N1875" i="2"/>
  <c r="N1876" i="2"/>
  <c r="N1877" i="2"/>
  <c r="N1878" i="2"/>
  <c r="N1879" i="2"/>
  <c r="N1880" i="2"/>
  <c r="N1881" i="2"/>
  <c r="N1882" i="2"/>
  <c r="N1883" i="2"/>
  <c r="N1884" i="2"/>
  <c r="N1885" i="2"/>
  <c r="N1886" i="2"/>
  <c r="N1887" i="2"/>
  <c r="N1888" i="2"/>
  <c r="N1889" i="2"/>
  <c r="N1890" i="2"/>
  <c r="N1891" i="2"/>
  <c r="N1892" i="2"/>
  <c r="N1893" i="2"/>
  <c r="N1894" i="2"/>
  <c r="N1895" i="2"/>
  <c r="N1896" i="2"/>
  <c r="N1897" i="2"/>
  <c r="N1898" i="2"/>
  <c r="N1899" i="2"/>
  <c r="N1900" i="2"/>
  <c r="N1901" i="2"/>
  <c r="N1902" i="2"/>
  <c r="N1903" i="2"/>
  <c r="N1904" i="2"/>
  <c r="N1905" i="2"/>
  <c r="N1906" i="2"/>
  <c r="N1907" i="2"/>
  <c r="N1908" i="2"/>
  <c r="N1909" i="2"/>
  <c r="N1910" i="2"/>
  <c r="N1911" i="2"/>
  <c r="N1912" i="2"/>
  <c r="N1913" i="2"/>
  <c r="N1914" i="2"/>
  <c r="N1915" i="2"/>
  <c r="N1916" i="2"/>
  <c r="N1917" i="2"/>
  <c r="N1918" i="2"/>
  <c r="N1919" i="2"/>
  <c r="N1920" i="2"/>
  <c r="N1921" i="2"/>
  <c r="N1922" i="2"/>
  <c r="N1923" i="2"/>
  <c r="N1924" i="2"/>
  <c r="N1925" i="2"/>
  <c r="N1926" i="2"/>
  <c r="N1927" i="2"/>
  <c r="N1928" i="2"/>
  <c r="N1929" i="2"/>
  <c r="N1930" i="2"/>
  <c r="N1931" i="2"/>
  <c r="N1932" i="2"/>
  <c r="N1933" i="2"/>
  <c r="N1934" i="2"/>
  <c r="N1935" i="2"/>
  <c r="N1936" i="2"/>
  <c r="N1937" i="2"/>
  <c r="N1938" i="2"/>
  <c r="N1939" i="2"/>
  <c r="N1940" i="2"/>
  <c r="N1941" i="2"/>
  <c r="N1942" i="2"/>
  <c r="N1943" i="2"/>
  <c r="N1944" i="2"/>
  <c r="N1945" i="2"/>
  <c r="N1946" i="2"/>
  <c r="N1947" i="2"/>
  <c r="N1948" i="2"/>
  <c r="N1949" i="2"/>
  <c r="N1950" i="2"/>
  <c r="N1951" i="2"/>
  <c r="N1952" i="2"/>
  <c r="N1953" i="2"/>
  <c r="N1954" i="2"/>
  <c r="N1955" i="2"/>
  <c r="N1956" i="2"/>
  <c r="N1957" i="2"/>
  <c r="N1958" i="2"/>
  <c r="N1959" i="2"/>
  <c r="N1960" i="2"/>
  <c r="N1961" i="2"/>
  <c r="N1962" i="2"/>
  <c r="N1963" i="2"/>
  <c r="N1964" i="2"/>
  <c r="N1965" i="2"/>
  <c r="N1966" i="2"/>
  <c r="N1967" i="2"/>
  <c r="N1968" i="2"/>
  <c r="N1969" i="2"/>
  <c r="N1970" i="2"/>
  <c r="N1971" i="2"/>
  <c r="N1972" i="2"/>
  <c r="N1973" i="2"/>
  <c r="N1974" i="2"/>
  <c r="N1975" i="2"/>
  <c r="N1976" i="2"/>
  <c r="N1977" i="2"/>
  <c r="N1978" i="2"/>
  <c r="N1979" i="2"/>
  <c r="N1980" i="2"/>
  <c r="N1981" i="2"/>
  <c r="N1982" i="2"/>
  <c r="N1983" i="2"/>
  <c r="N1984" i="2"/>
  <c r="N1985" i="2"/>
  <c r="N1986" i="2"/>
  <c r="N1987" i="2"/>
  <c r="N1988" i="2"/>
  <c r="N1989" i="2"/>
  <c r="N1990" i="2"/>
  <c r="N1991" i="2"/>
  <c r="N1992" i="2"/>
  <c r="N1993" i="2"/>
  <c r="N1994" i="2"/>
  <c r="N1995" i="2"/>
  <c r="N1996" i="2"/>
  <c r="N1997" i="2"/>
  <c r="N1998" i="2"/>
  <c r="N1999" i="2"/>
  <c r="N2000" i="2"/>
  <c r="N2001" i="2"/>
  <c r="N2002" i="2"/>
  <c r="N2003" i="2"/>
  <c r="N2004" i="2"/>
  <c r="N2005" i="2"/>
  <c r="N2006" i="2"/>
  <c r="N2007" i="2"/>
  <c r="N2008" i="2"/>
  <c r="N2009" i="2"/>
  <c r="N2010" i="2"/>
  <c r="N2011" i="2"/>
  <c r="N2012" i="2"/>
  <c r="N2013" i="2"/>
  <c r="N2014" i="2"/>
  <c r="N2015" i="2"/>
  <c r="N2016" i="2"/>
  <c r="N2017" i="2"/>
  <c r="N2018" i="2"/>
  <c r="N2019" i="2"/>
  <c r="N2020" i="2"/>
  <c r="N2021" i="2"/>
  <c r="N2022" i="2"/>
  <c r="N2023" i="2"/>
  <c r="N2024" i="2"/>
  <c r="N2025" i="2"/>
  <c r="N2026" i="2"/>
  <c r="N2027" i="2"/>
  <c r="N2028" i="2"/>
  <c r="N2029" i="2"/>
  <c r="N2030" i="2"/>
  <c r="N2031" i="2"/>
  <c r="N2032" i="2"/>
  <c r="N2033" i="2"/>
  <c r="N2034" i="2"/>
  <c r="N2035" i="2"/>
  <c r="N2036" i="2"/>
  <c r="N2037" i="2"/>
  <c r="N2038" i="2"/>
  <c r="N2039" i="2"/>
  <c r="N2040" i="2"/>
  <c r="N2041" i="2"/>
  <c r="N2042" i="2"/>
  <c r="N2043" i="2"/>
  <c r="N2044" i="2"/>
  <c r="N2045" i="2"/>
  <c r="N2046" i="2"/>
  <c r="N2047" i="2"/>
  <c r="N2048" i="2"/>
  <c r="N2049" i="2"/>
  <c r="N2050" i="2"/>
  <c r="N2051" i="2"/>
  <c r="N2052" i="2"/>
  <c r="N2053" i="2"/>
  <c r="N2054" i="2"/>
  <c r="N2055" i="2"/>
  <c r="N2056" i="2"/>
  <c r="N2057" i="2"/>
  <c r="N2058" i="2"/>
  <c r="N2059" i="2"/>
  <c r="N2060" i="2"/>
  <c r="N2061" i="2"/>
  <c r="N2062" i="2"/>
  <c r="N2063" i="2"/>
  <c r="N2064" i="2"/>
  <c r="N2065" i="2"/>
  <c r="N2066" i="2"/>
  <c r="N2067" i="2"/>
  <c r="N2068" i="2"/>
  <c r="N2069" i="2"/>
  <c r="N2070" i="2"/>
  <c r="N2071" i="2"/>
  <c r="N2072" i="2"/>
  <c r="N2073" i="2"/>
  <c r="N2074" i="2"/>
  <c r="N2075" i="2"/>
  <c r="N2076" i="2"/>
  <c r="N2077" i="2"/>
  <c r="N2078" i="2"/>
  <c r="N2079" i="2"/>
  <c r="N2080" i="2"/>
  <c r="N2081" i="2"/>
  <c r="N2082" i="2"/>
  <c r="N2083" i="2"/>
  <c r="N2084" i="2"/>
  <c r="N2085" i="2"/>
  <c r="N2086" i="2"/>
  <c r="N2087" i="2"/>
  <c r="N2088" i="2"/>
  <c r="N2089" i="2"/>
  <c r="N2090" i="2"/>
  <c r="N2091" i="2"/>
  <c r="N2092" i="2"/>
  <c r="N2093" i="2"/>
  <c r="N2094" i="2"/>
  <c r="N2095" i="2"/>
  <c r="N2096" i="2"/>
  <c r="N2097" i="2"/>
  <c r="N2098" i="2"/>
  <c r="N2099" i="2"/>
  <c r="N2100" i="2"/>
  <c r="N2101" i="2"/>
  <c r="N2102" i="2"/>
  <c r="N2103" i="2"/>
  <c r="N2104" i="2"/>
  <c r="N2105" i="2"/>
  <c r="N2106" i="2"/>
  <c r="N2107" i="2"/>
  <c r="N2108" i="2"/>
  <c r="N2109" i="2"/>
  <c r="N2110" i="2"/>
  <c r="N2111" i="2"/>
  <c r="N2112" i="2"/>
  <c r="N2113" i="2"/>
  <c r="N2114" i="2"/>
  <c r="N2115" i="2"/>
  <c r="N2116" i="2"/>
  <c r="N2117" i="2"/>
  <c r="N2118" i="2"/>
  <c r="N2119" i="2"/>
  <c r="N2120" i="2"/>
  <c r="N2121" i="2"/>
  <c r="N2122" i="2"/>
  <c r="N2123" i="2"/>
  <c r="N2124" i="2"/>
  <c r="N2125" i="2"/>
  <c r="N2126" i="2"/>
  <c r="N2127" i="2"/>
  <c r="N2128" i="2"/>
  <c r="N2129" i="2"/>
  <c r="N2130" i="2"/>
  <c r="N2131" i="2"/>
  <c r="N2132" i="2"/>
  <c r="N2133" i="2"/>
  <c r="N2134" i="2"/>
  <c r="N2135" i="2"/>
  <c r="N2136" i="2"/>
  <c r="N2137" i="2"/>
  <c r="N2138" i="2"/>
  <c r="N2139" i="2"/>
  <c r="N2140" i="2"/>
  <c r="N2141" i="2"/>
  <c r="N2142" i="2"/>
  <c r="N2143" i="2"/>
  <c r="N2144" i="2"/>
  <c r="N2145" i="2"/>
  <c r="N2146" i="2"/>
  <c r="N2147" i="2"/>
  <c r="N2148" i="2"/>
  <c r="N2149" i="2"/>
  <c r="N2150" i="2"/>
  <c r="N2151" i="2"/>
  <c r="N2152" i="2"/>
  <c r="N2153" i="2"/>
  <c r="N2154" i="2"/>
  <c r="N2155" i="2"/>
  <c r="N2156" i="2"/>
  <c r="N2157" i="2"/>
  <c r="N2158" i="2"/>
  <c r="N2159" i="2"/>
  <c r="N2160" i="2"/>
  <c r="N2161" i="2"/>
  <c r="N2162" i="2"/>
  <c r="N2163" i="2"/>
  <c r="N2164" i="2"/>
  <c r="N2165" i="2"/>
  <c r="N2166" i="2"/>
  <c r="N2167" i="2"/>
  <c r="N2168" i="2"/>
  <c r="N2169" i="2"/>
  <c r="N2170" i="2"/>
  <c r="N2171" i="2"/>
  <c r="N2172" i="2"/>
  <c r="N2173" i="2"/>
  <c r="N2174" i="2"/>
  <c r="N2175" i="2"/>
  <c r="N2176" i="2"/>
  <c r="N2177" i="2"/>
  <c r="N2178" i="2"/>
  <c r="N2179" i="2"/>
  <c r="N2180" i="2"/>
  <c r="N2181" i="2"/>
  <c r="N2182" i="2"/>
  <c r="N2183" i="2"/>
  <c r="N2184" i="2"/>
  <c r="N2185" i="2"/>
  <c r="N2186" i="2"/>
  <c r="N2187" i="2"/>
  <c r="N2188" i="2"/>
  <c r="N2189" i="2"/>
  <c r="N2190" i="2"/>
  <c r="N2191" i="2"/>
  <c r="N2192" i="2"/>
  <c r="N2193" i="2"/>
  <c r="N2194" i="2"/>
  <c r="N2195" i="2"/>
  <c r="N2196" i="2"/>
  <c r="N2197" i="2"/>
  <c r="N2198" i="2"/>
  <c r="N2199" i="2"/>
  <c r="N2200" i="2"/>
  <c r="N2201" i="2"/>
  <c r="N2202" i="2"/>
  <c r="N2203" i="2"/>
  <c r="N2204" i="2"/>
  <c r="N2205" i="2"/>
  <c r="N2206" i="2"/>
  <c r="N2207" i="2"/>
  <c r="N2208" i="2"/>
  <c r="N2209" i="2"/>
  <c r="N2210" i="2"/>
  <c r="N2211" i="2"/>
  <c r="N2212" i="2"/>
  <c r="N2213" i="2"/>
  <c r="N2214" i="2"/>
  <c r="N2215" i="2"/>
  <c r="N2216" i="2"/>
  <c r="N2217" i="2"/>
  <c r="N2218" i="2"/>
  <c r="N2219" i="2"/>
  <c r="N2220" i="2"/>
  <c r="N2221" i="2"/>
  <c r="N2222" i="2"/>
  <c r="N2223" i="2"/>
  <c r="N2224" i="2"/>
  <c r="N2225" i="2"/>
  <c r="N2226" i="2"/>
  <c r="N2227" i="2"/>
  <c r="N2228" i="2"/>
  <c r="N2229" i="2"/>
  <c r="N2230" i="2"/>
  <c r="N2231" i="2"/>
  <c r="N2232" i="2"/>
  <c r="N2233" i="2"/>
  <c r="N2234" i="2"/>
  <c r="N2235" i="2"/>
  <c r="N2236" i="2"/>
  <c r="N2237" i="2"/>
  <c r="N2238" i="2"/>
  <c r="N2239" i="2"/>
  <c r="N2240" i="2"/>
  <c r="N2241" i="2"/>
  <c r="N2242" i="2"/>
  <c r="N2243" i="2"/>
  <c r="N2244" i="2"/>
  <c r="N2245" i="2"/>
  <c r="N2246" i="2"/>
  <c r="N2247" i="2"/>
  <c r="N2248" i="2"/>
  <c r="N2249" i="2"/>
  <c r="N2250" i="2"/>
  <c r="N2251" i="2"/>
  <c r="N2252" i="2"/>
  <c r="N2253" i="2"/>
  <c r="N2254" i="2"/>
  <c r="N2255" i="2"/>
  <c r="N2256" i="2"/>
  <c r="N2257" i="2"/>
  <c r="N2258" i="2"/>
  <c r="N2259" i="2"/>
  <c r="N2260" i="2"/>
  <c r="N2261" i="2"/>
  <c r="N2262" i="2"/>
  <c r="N2263" i="2"/>
  <c r="N2264" i="2"/>
  <c r="N2265" i="2"/>
  <c r="N2266" i="2"/>
  <c r="N2267" i="2"/>
  <c r="N2268" i="2"/>
  <c r="N2269" i="2"/>
  <c r="N2270" i="2"/>
  <c r="N2271" i="2"/>
  <c r="N2272" i="2"/>
  <c r="N2273" i="2"/>
  <c r="N2274" i="2"/>
  <c r="N2275" i="2"/>
  <c r="N2276" i="2"/>
  <c r="N2277" i="2"/>
  <c r="N2278" i="2"/>
  <c r="N2279" i="2"/>
  <c r="N2280" i="2"/>
  <c r="N2281" i="2"/>
  <c r="N2282" i="2"/>
  <c r="N2283" i="2"/>
  <c r="N2284" i="2"/>
  <c r="N2285" i="2"/>
  <c r="N2286" i="2"/>
  <c r="N2287" i="2"/>
  <c r="N2288" i="2"/>
  <c r="N2289" i="2"/>
  <c r="N2290" i="2"/>
  <c r="N2291" i="2"/>
  <c r="N2292" i="2"/>
  <c r="N2293" i="2"/>
  <c r="N2294" i="2"/>
  <c r="N2295" i="2"/>
  <c r="N2296" i="2"/>
  <c r="N2297" i="2"/>
  <c r="N2298" i="2"/>
  <c r="N2299" i="2"/>
  <c r="N2300" i="2"/>
  <c r="N2301" i="2"/>
  <c r="N2302" i="2"/>
  <c r="N2303" i="2"/>
  <c r="N2304" i="2"/>
  <c r="N2305" i="2"/>
  <c r="N2306" i="2"/>
  <c r="N2307" i="2"/>
  <c r="N2308" i="2"/>
  <c r="N2309" i="2"/>
  <c r="N2310" i="2"/>
  <c r="N2311" i="2"/>
  <c r="N2312" i="2"/>
  <c r="N2313" i="2"/>
  <c r="N2314" i="2"/>
  <c r="N2315" i="2"/>
  <c r="N2316" i="2"/>
  <c r="N2317" i="2"/>
  <c r="N2318" i="2"/>
  <c r="N2319" i="2"/>
  <c r="N2320" i="2"/>
  <c r="N2321" i="2"/>
  <c r="N2322" i="2"/>
  <c r="N2323" i="2"/>
  <c r="N2324" i="2"/>
  <c r="N2325" i="2"/>
  <c r="N2326" i="2"/>
  <c r="N2327" i="2"/>
  <c r="N2328" i="2"/>
  <c r="N2329" i="2"/>
  <c r="N2330" i="2"/>
  <c r="N2331" i="2"/>
  <c r="N2332" i="2"/>
  <c r="N2333" i="2"/>
  <c r="N2334" i="2"/>
  <c r="N2335" i="2"/>
  <c r="N2336" i="2"/>
  <c r="N2337" i="2"/>
  <c r="N2338" i="2"/>
  <c r="N2339" i="2"/>
  <c r="N2340" i="2"/>
  <c r="N2341" i="2"/>
  <c r="N2342" i="2"/>
  <c r="N2343" i="2"/>
  <c r="N2344" i="2"/>
  <c r="N2345" i="2"/>
  <c r="N2346" i="2"/>
  <c r="N2347" i="2"/>
  <c r="N2348" i="2"/>
  <c r="N2349" i="2"/>
  <c r="N2350" i="2"/>
  <c r="N2351" i="2"/>
  <c r="N2352" i="2"/>
  <c r="N2353" i="2"/>
  <c r="N2354" i="2"/>
  <c r="N2355" i="2"/>
  <c r="N2356" i="2"/>
  <c r="N2357" i="2"/>
  <c r="N2358" i="2"/>
  <c r="N2359" i="2"/>
  <c r="N2360" i="2"/>
  <c r="N2361" i="2"/>
  <c r="N2362" i="2"/>
  <c r="N2363" i="2"/>
  <c r="N2364" i="2"/>
  <c r="N2365" i="2"/>
  <c r="N2366" i="2"/>
  <c r="N2367" i="2"/>
  <c r="N2368" i="2"/>
  <c r="N2369" i="2"/>
  <c r="N2370" i="2"/>
  <c r="N2371" i="2"/>
  <c r="N2372" i="2"/>
  <c r="N2373" i="2"/>
  <c r="N2374" i="2"/>
  <c r="N2375" i="2"/>
  <c r="N2376" i="2"/>
  <c r="N2377" i="2"/>
  <c r="N2378" i="2"/>
  <c r="N2379" i="2"/>
  <c r="N2380" i="2"/>
  <c r="N2381" i="2"/>
  <c r="N2382" i="2"/>
  <c r="N2383" i="2"/>
  <c r="N2384" i="2"/>
  <c r="N2385" i="2"/>
  <c r="N2386" i="2"/>
  <c r="N2387" i="2"/>
  <c r="N2388" i="2"/>
  <c r="N2389" i="2"/>
  <c r="N2390" i="2"/>
  <c r="N2391" i="2"/>
  <c r="N2392" i="2"/>
  <c r="N2393" i="2"/>
  <c r="N2394" i="2"/>
  <c r="N2395" i="2"/>
  <c r="N2396" i="2"/>
  <c r="N2397" i="2"/>
  <c r="N2398" i="2"/>
  <c r="N2399" i="2"/>
  <c r="N2400" i="2"/>
  <c r="N2401" i="2"/>
  <c r="N2402" i="2"/>
  <c r="N2403" i="2"/>
  <c r="N2404" i="2"/>
  <c r="N2405" i="2"/>
  <c r="N2406" i="2"/>
  <c r="N2407" i="2"/>
  <c r="N2408" i="2"/>
  <c r="N2409" i="2"/>
  <c r="N2410" i="2"/>
  <c r="N2411" i="2"/>
  <c r="N2412" i="2"/>
  <c r="N2413" i="2"/>
  <c r="N2414" i="2"/>
  <c r="N2415" i="2"/>
  <c r="N2416" i="2"/>
  <c r="N2417" i="2"/>
  <c r="N2418" i="2"/>
  <c r="N2419" i="2"/>
  <c r="N2420" i="2"/>
  <c r="N2421" i="2"/>
  <c r="N2422" i="2"/>
  <c r="N2423" i="2"/>
  <c r="N2424" i="2"/>
  <c r="N2425" i="2"/>
  <c r="N2426" i="2"/>
  <c r="N2427" i="2"/>
  <c r="N2428" i="2"/>
  <c r="N2429" i="2"/>
  <c r="N2430" i="2"/>
  <c r="N2431" i="2"/>
  <c r="N2432" i="2"/>
  <c r="N2433" i="2"/>
  <c r="N2434" i="2"/>
  <c r="N2435" i="2"/>
  <c r="N2436" i="2"/>
  <c r="N2437" i="2"/>
  <c r="N2438" i="2"/>
  <c r="N2439" i="2"/>
  <c r="N2440" i="2"/>
  <c r="N2441" i="2"/>
  <c r="N2442" i="2"/>
  <c r="N2443" i="2"/>
  <c r="N2444" i="2"/>
  <c r="N2445" i="2"/>
  <c r="N2446" i="2"/>
  <c r="N2447" i="2"/>
  <c r="N2448" i="2"/>
  <c r="N2449" i="2"/>
  <c r="N2450" i="2"/>
  <c r="N2451" i="2"/>
  <c r="N2452" i="2"/>
  <c r="N2453" i="2"/>
  <c r="N2454" i="2"/>
  <c r="N2455" i="2"/>
  <c r="N2456" i="2"/>
  <c r="N2457" i="2"/>
  <c r="N2458" i="2"/>
  <c r="N2459" i="2"/>
  <c r="N2460" i="2"/>
  <c r="N2461" i="2"/>
  <c r="N2462" i="2"/>
  <c r="N2463" i="2"/>
  <c r="N2464" i="2"/>
  <c r="N2465" i="2"/>
  <c r="N2466" i="2"/>
  <c r="N2467" i="2"/>
  <c r="N2468" i="2"/>
  <c r="N2469" i="2"/>
  <c r="N2470" i="2"/>
  <c r="N2471" i="2"/>
  <c r="N2472" i="2"/>
  <c r="N2473" i="2"/>
  <c r="N2474" i="2"/>
  <c r="N2475" i="2"/>
  <c r="N2476" i="2"/>
  <c r="N2477" i="2"/>
  <c r="N2478" i="2"/>
  <c r="N2479" i="2"/>
  <c r="N2480" i="2"/>
  <c r="N2481" i="2"/>
  <c r="N2482" i="2"/>
  <c r="N2483" i="2"/>
  <c r="N2484" i="2"/>
  <c r="N2485" i="2"/>
  <c r="N2486" i="2"/>
  <c r="N2487" i="2"/>
  <c r="N2488" i="2"/>
  <c r="N2489" i="2"/>
  <c r="N2490" i="2"/>
  <c r="N2491" i="2"/>
  <c r="N2492" i="2"/>
  <c r="N2493" i="2"/>
  <c r="N2494" i="2"/>
  <c r="N2495" i="2"/>
  <c r="N2496" i="2"/>
  <c r="N2497" i="2"/>
  <c r="N2498" i="2"/>
  <c r="N2499" i="2"/>
  <c r="N2500" i="2"/>
  <c r="N2501" i="2"/>
  <c r="N2502" i="2"/>
  <c r="N2503" i="2"/>
  <c r="N2504" i="2"/>
  <c r="N2505" i="2"/>
  <c r="N2506" i="2"/>
  <c r="N2507" i="2"/>
  <c r="N2508" i="2"/>
  <c r="N2509" i="2"/>
  <c r="N2510" i="2"/>
  <c r="N2511" i="2"/>
  <c r="N2512" i="2"/>
  <c r="N2513" i="2"/>
  <c r="N2514" i="2"/>
  <c r="N2515" i="2"/>
  <c r="N2516" i="2"/>
  <c r="N2517" i="2"/>
  <c r="N2518" i="2"/>
  <c r="N2519" i="2"/>
  <c r="N2520" i="2"/>
  <c r="N2521" i="2"/>
  <c r="N2522" i="2"/>
  <c r="N2523" i="2"/>
  <c r="N2524" i="2"/>
  <c r="N2525" i="2"/>
  <c r="N2526" i="2"/>
  <c r="N2527" i="2"/>
  <c r="N2528" i="2"/>
  <c r="N2529" i="2"/>
  <c r="N2530" i="2"/>
  <c r="N2531" i="2"/>
  <c r="N2532" i="2"/>
  <c r="N2533" i="2"/>
  <c r="N2534" i="2"/>
  <c r="N2535" i="2"/>
  <c r="N2536" i="2"/>
  <c r="N2537" i="2"/>
  <c r="N2538" i="2"/>
  <c r="N2539" i="2"/>
  <c r="N2540" i="2"/>
  <c r="N2541" i="2"/>
  <c r="N2542" i="2"/>
  <c r="N2543" i="2"/>
  <c r="N2544" i="2"/>
  <c r="N2545" i="2"/>
  <c r="N2546" i="2"/>
  <c r="N2547" i="2"/>
  <c r="N2548" i="2"/>
  <c r="N2549" i="2"/>
  <c r="N2550" i="2"/>
  <c r="N2551" i="2"/>
  <c r="N2552" i="2"/>
  <c r="N2553" i="2"/>
  <c r="N2554" i="2"/>
  <c r="N2555" i="2"/>
  <c r="N2556" i="2"/>
  <c r="N2557" i="2"/>
  <c r="N2558" i="2"/>
  <c r="N2559" i="2"/>
  <c r="N2560" i="2"/>
  <c r="N2561" i="2"/>
  <c r="N2562" i="2"/>
  <c r="N2563" i="2"/>
  <c r="N2564" i="2"/>
  <c r="N2565" i="2"/>
  <c r="N2566" i="2"/>
  <c r="N2567" i="2"/>
  <c r="N2568" i="2"/>
  <c r="N2569" i="2"/>
  <c r="N2570" i="2"/>
  <c r="N2571" i="2"/>
  <c r="N2572" i="2"/>
  <c r="N2573" i="2"/>
  <c r="N2574" i="2"/>
  <c r="N2575" i="2"/>
  <c r="N2576" i="2"/>
  <c r="N2577" i="2"/>
  <c r="N2578" i="2"/>
  <c r="N2579" i="2"/>
  <c r="N2580" i="2"/>
  <c r="N2581" i="2"/>
  <c r="N2582" i="2"/>
  <c r="N2583" i="2"/>
  <c r="N2584" i="2"/>
  <c r="N2585" i="2"/>
  <c r="N2586" i="2"/>
  <c r="N2587" i="2"/>
  <c r="N2588" i="2"/>
  <c r="N2589" i="2"/>
  <c r="N2590" i="2"/>
  <c r="N2591" i="2"/>
  <c r="N2592" i="2"/>
  <c r="N2593" i="2"/>
  <c r="N2594" i="2"/>
  <c r="N2595" i="2"/>
  <c r="N2596" i="2"/>
  <c r="N2597" i="2"/>
  <c r="N2598" i="2"/>
  <c r="N2599" i="2"/>
  <c r="N2600" i="2"/>
  <c r="N2601" i="2"/>
  <c r="N2602" i="2"/>
  <c r="N2603" i="2"/>
  <c r="N2604" i="2"/>
  <c r="N2605" i="2"/>
  <c r="N2606" i="2"/>
  <c r="N2607" i="2"/>
  <c r="N2608" i="2"/>
  <c r="N2609" i="2"/>
  <c r="N2610" i="2"/>
  <c r="N2611" i="2"/>
  <c r="N2612" i="2"/>
  <c r="N2613" i="2"/>
  <c r="N2614" i="2"/>
  <c r="N2615" i="2"/>
  <c r="N2616" i="2"/>
  <c r="N2617" i="2"/>
  <c r="N2618" i="2"/>
  <c r="N2619" i="2"/>
  <c r="N2620" i="2"/>
  <c r="N2621" i="2"/>
  <c r="N2622" i="2"/>
  <c r="N2623" i="2"/>
  <c r="N2624" i="2"/>
  <c r="N2625" i="2"/>
  <c r="N2626" i="2"/>
  <c r="N2627" i="2"/>
  <c r="N2628" i="2"/>
  <c r="N2629" i="2"/>
  <c r="N2630" i="2"/>
  <c r="N2631" i="2"/>
  <c r="N2632" i="2"/>
  <c r="N2633" i="2"/>
  <c r="N2634" i="2"/>
  <c r="N2635" i="2"/>
  <c r="N2636" i="2"/>
  <c r="N2637" i="2"/>
  <c r="N2638" i="2"/>
  <c r="N2639" i="2"/>
  <c r="N2640" i="2"/>
  <c r="N2641" i="2"/>
  <c r="N2642" i="2"/>
  <c r="N2643" i="2"/>
  <c r="N2644" i="2"/>
  <c r="N2645" i="2"/>
  <c r="N2646" i="2"/>
  <c r="N2647" i="2"/>
  <c r="N2648" i="2"/>
  <c r="N2649" i="2"/>
  <c r="N2650" i="2"/>
  <c r="N2651" i="2"/>
  <c r="N2652" i="2"/>
  <c r="N2653" i="2"/>
  <c r="N2654" i="2"/>
  <c r="N2655" i="2"/>
  <c r="N2656" i="2"/>
  <c r="N2657" i="2"/>
  <c r="N2658" i="2"/>
  <c r="N2659" i="2"/>
  <c r="N2660" i="2"/>
  <c r="N2661" i="2"/>
  <c r="N2662" i="2"/>
  <c r="N2663" i="2"/>
  <c r="N2664" i="2"/>
  <c r="N2665" i="2"/>
  <c r="N2666" i="2"/>
  <c r="N2667" i="2"/>
  <c r="N2668" i="2"/>
  <c r="N2669" i="2"/>
  <c r="N2670" i="2"/>
  <c r="N2671" i="2"/>
  <c r="N2672" i="2"/>
  <c r="N2673" i="2"/>
  <c r="N2674" i="2"/>
  <c r="N2675" i="2"/>
  <c r="N2676" i="2"/>
  <c r="N2677" i="2"/>
  <c r="N2678" i="2"/>
  <c r="N2679" i="2"/>
  <c r="N2680" i="2"/>
  <c r="N2681" i="2"/>
  <c r="N2682" i="2"/>
  <c r="N2683" i="2"/>
  <c r="N2684" i="2"/>
  <c r="N2685" i="2"/>
  <c r="N2686" i="2"/>
  <c r="N2687" i="2"/>
  <c r="N2688" i="2"/>
  <c r="N2689" i="2"/>
  <c r="N2690" i="2"/>
  <c r="N2691" i="2"/>
  <c r="N2692" i="2"/>
  <c r="N2693" i="2"/>
  <c r="N2694" i="2"/>
  <c r="N2695" i="2"/>
  <c r="N2696" i="2"/>
  <c r="N2697" i="2"/>
  <c r="N2698" i="2"/>
  <c r="N2699" i="2"/>
  <c r="N2700" i="2"/>
  <c r="N2701" i="2"/>
  <c r="N2702" i="2"/>
  <c r="N2703" i="2"/>
  <c r="N2704" i="2"/>
  <c r="N2705" i="2"/>
  <c r="N2706" i="2"/>
  <c r="N2707" i="2"/>
  <c r="N2708" i="2"/>
  <c r="N2709" i="2"/>
  <c r="N2710" i="2"/>
  <c r="N2711" i="2"/>
  <c r="N2712" i="2"/>
  <c r="N2713" i="2"/>
  <c r="N2714" i="2"/>
  <c r="N2715" i="2"/>
  <c r="N2716" i="2"/>
  <c r="N2717" i="2"/>
  <c r="N2718" i="2"/>
  <c r="N2719" i="2"/>
  <c r="N2720" i="2"/>
  <c r="N2721" i="2"/>
  <c r="N2722" i="2"/>
  <c r="N2723" i="2"/>
  <c r="N2724" i="2"/>
  <c r="N2725" i="2"/>
  <c r="N2726" i="2"/>
  <c r="N2727" i="2"/>
  <c r="N2728" i="2"/>
  <c r="N2729" i="2"/>
  <c r="N2730" i="2"/>
  <c r="N2731" i="2"/>
  <c r="N2732" i="2"/>
  <c r="N2733" i="2"/>
  <c r="N2734" i="2"/>
  <c r="N2735" i="2"/>
  <c r="N2736" i="2"/>
  <c r="N2737" i="2"/>
  <c r="N2738" i="2"/>
  <c r="N2739" i="2"/>
  <c r="N2740" i="2"/>
  <c r="N2741" i="2"/>
  <c r="N2742" i="2"/>
  <c r="N2743" i="2"/>
  <c r="N2744" i="2"/>
  <c r="N2745" i="2"/>
  <c r="N2746" i="2"/>
  <c r="N2747" i="2"/>
  <c r="N2748" i="2"/>
  <c r="N2749" i="2"/>
  <c r="N2750" i="2"/>
  <c r="N2751" i="2"/>
  <c r="N2752" i="2"/>
  <c r="N2753" i="2"/>
  <c r="N2754" i="2"/>
  <c r="N2755" i="2"/>
  <c r="N2756" i="2"/>
  <c r="N2757" i="2"/>
  <c r="N2758" i="2"/>
  <c r="N2759" i="2"/>
  <c r="N2760" i="2"/>
  <c r="N2761" i="2"/>
  <c r="N2762" i="2"/>
  <c r="N2763" i="2"/>
  <c r="N2764" i="2"/>
  <c r="N2765" i="2"/>
  <c r="N2766" i="2"/>
  <c r="N2767" i="2"/>
  <c r="N2768" i="2"/>
  <c r="N2769" i="2"/>
  <c r="N2770" i="2"/>
  <c r="N2771" i="2"/>
  <c r="N2772" i="2"/>
  <c r="N2773" i="2"/>
  <c r="N2774" i="2"/>
  <c r="N2775" i="2"/>
  <c r="N2776" i="2"/>
  <c r="N2777" i="2"/>
  <c r="N2778" i="2"/>
  <c r="N2779" i="2"/>
  <c r="N2780" i="2"/>
  <c r="N2781" i="2"/>
  <c r="N2782" i="2"/>
  <c r="N2783" i="2"/>
  <c r="N2784" i="2"/>
  <c r="N2785" i="2"/>
  <c r="N2786" i="2"/>
  <c r="N2787" i="2"/>
  <c r="N2788" i="2"/>
  <c r="N2789" i="2"/>
  <c r="N2790" i="2"/>
  <c r="N2791" i="2"/>
  <c r="N2792" i="2"/>
  <c r="N2793" i="2"/>
  <c r="N2794" i="2"/>
  <c r="N2795" i="2"/>
  <c r="N2796" i="2"/>
  <c r="N2797" i="2"/>
  <c r="N2798" i="2"/>
  <c r="N2799" i="2"/>
  <c r="N2800" i="2"/>
  <c r="N2801" i="2"/>
  <c r="N2802" i="2"/>
  <c r="N2803" i="2"/>
  <c r="N2804" i="2"/>
  <c r="N2805" i="2"/>
  <c r="N2806" i="2"/>
  <c r="N2807" i="2"/>
  <c r="N2808" i="2"/>
  <c r="N2809" i="2"/>
  <c r="N2810" i="2"/>
  <c r="N2811" i="2"/>
  <c r="N2812" i="2"/>
  <c r="N2813" i="2"/>
  <c r="N2814" i="2"/>
  <c r="N2815" i="2"/>
  <c r="N2816" i="2"/>
  <c r="N2817" i="2"/>
  <c r="N2818" i="2"/>
  <c r="N2819" i="2"/>
  <c r="N2820" i="2"/>
  <c r="N2821" i="2"/>
  <c r="N2822" i="2"/>
  <c r="N2823" i="2"/>
  <c r="N2824" i="2"/>
  <c r="N2825" i="2"/>
  <c r="N2826" i="2"/>
  <c r="N2827" i="2"/>
  <c r="N2828" i="2"/>
  <c r="N2829" i="2"/>
  <c r="N2830" i="2"/>
  <c r="N2831" i="2"/>
  <c r="N2832" i="2"/>
  <c r="N2833" i="2"/>
  <c r="N2834" i="2"/>
  <c r="N2835" i="2"/>
  <c r="N2836" i="2"/>
  <c r="N2837" i="2"/>
  <c r="N2838" i="2"/>
  <c r="N2839" i="2"/>
  <c r="N2840" i="2"/>
  <c r="N2841" i="2"/>
  <c r="N2842" i="2"/>
  <c r="N2843" i="2"/>
  <c r="N2844" i="2"/>
  <c r="N2845" i="2"/>
  <c r="N2846" i="2"/>
  <c r="N2847" i="2"/>
  <c r="N2848" i="2"/>
  <c r="N2849" i="2"/>
  <c r="N2850" i="2"/>
  <c r="N2851" i="2"/>
  <c r="N2852" i="2"/>
  <c r="N2853" i="2"/>
  <c r="N2854" i="2"/>
  <c r="N2855" i="2"/>
  <c r="N2856" i="2"/>
  <c r="N2857" i="2"/>
  <c r="N2858" i="2"/>
  <c r="N2859" i="2"/>
  <c r="N2860" i="2"/>
  <c r="N2861" i="2"/>
  <c r="N2862" i="2"/>
  <c r="N2863" i="2"/>
  <c r="N2864" i="2"/>
  <c r="N2865" i="2"/>
  <c r="N2866" i="2"/>
  <c r="N2867" i="2"/>
  <c r="N2868" i="2"/>
  <c r="N2869" i="2"/>
  <c r="N2870" i="2"/>
  <c r="N2871" i="2"/>
  <c r="N2872" i="2"/>
  <c r="N2873" i="2"/>
  <c r="N2874" i="2"/>
  <c r="N2875" i="2"/>
  <c r="N2876" i="2"/>
  <c r="N2877" i="2"/>
  <c r="N2878" i="2"/>
  <c r="N2879" i="2"/>
  <c r="N2880" i="2"/>
  <c r="N2881" i="2"/>
  <c r="N2882" i="2"/>
  <c r="N2883" i="2"/>
  <c r="N2884" i="2"/>
  <c r="N2885" i="2"/>
  <c r="N2886" i="2"/>
  <c r="N2887" i="2"/>
  <c r="N2888" i="2"/>
  <c r="N2889" i="2"/>
  <c r="N2890" i="2"/>
  <c r="N2891" i="2"/>
  <c r="N2892" i="2"/>
  <c r="N2893" i="2"/>
  <c r="N2894" i="2"/>
  <c r="N2895" i="2"/>
  <c r="N2896" i="2"/>
  <c r="N2897" i="2"/>
  <c r="N2898" i="2"/>
  <c r="N2899" i="2"/>
  <c r="N2900" i="2"/>
  <c r="N2901" i="2"/>
  <c r="N2902" i="2"/>
  <c r="N2903" i="2"/>
  <c r="N2904" i="2"/>
  <c r="N2905" i="2"/>
  <c r="N2906" i="2"/>
  <c r="N2907" i="2"/>
  <c r="N2908" i="2"/>
  <c r="N2909" i="2"/>
  <c r="N2910" i="2"/>
  <c r="N2911" i="2"/>
  <c r="N2912" i="2"/>
  <c r="N2913" i="2"/>
  <c r="N2914" i="2"/>
  <c r="N2915" i="2"/>
  <c r="N2916" i="2"/>
  <c r="N2917" i="2"/>
  <c r="N2918" i="2"/>
  <c r="N2919" i="2"/>
  <c r="N2920" i="2"/>
  <c r="N2921" i="2"/>
  <c r="N2922" i="2"/>
  <c r="N2923" i="2"/>
  <c r="N2924" i="2"/>
  <c r="N2925" i="2"/>
  <c r="N2926" i="2"/>
  <c r="N2927" i="2"/>
  <c r="N2928" i="2"/>
  <c r="N2929" i="2"/>
  <c r="N2930" i="2"/>
  <c r="N2931" i="2"/>
  <c r="N2932" i="2"/>
  <c r="N2933" i="2"/>
  <c r="N2934" i="2"/>
  <c r="N2935" i="2"/>
  <c r="N2936" i="2"/>
  <c r="N2937" i="2"/>
  <c r="N2938" i="2"/>
  <c r="N2939" i="2"/>
  <c r="N2940" i="2"/>
  <c r="N2941" i="2"/>
  <c r="N2942" i="2"/>
  <c r="N2943" i="2"/>
  <c r="N2944" i="2"/>
  <c r="N2945" i="2"/>
  <c r="N2946" i="2"/>
  <c r="N2947" i="2"/>
  <c r="N2948" i="2"/>
  <c r="N2949" i="2"/>
  <c r="N2950" i="2"/>
  <c r="N2951" i="2"/>
  <c r="N2952" i="2"/>
  <c r="N2953" i="2"/>
  <c r="N2954" i="2"/>
  <c r="N2955" i="2"/>
  <c r="N2956" i="2"/>
  <c r="N2957" i="2"/>
  <c r="N2958" i="2"/>
  <c r="N2959" i="2"/>
  <c r="N2960" i="2"/>
  <c r="N2961" i="2"/>
  <c r="N2962" i="2"/>
  <c r="N2963" i="2"/>
  <c r="N2964" i="2"/>
  <c r="N2965" i="2"/>
  <c r="N2966" i="2"/>
  <c r="N2967" i="2"/>
  <c r="N2968" i="2"/>
  <c r="N2969" i="2"/>
  <c r="N2970" i="2"/>
  <c r="N2971" i="2"/>
  <c r="N2972" i="2"/>
  <c r="N2973" i="2"/>
  <c r="N2974" i="2"/>
  <c r="N2975" i="2"/>
  <c r="N2976" i="2"/>
  <c r="N2977" i="2"/>
  <c r="N2978" i="2"/>
  <c r="N2979" i="2"/>
  <c r="N2980" i="2"/>
  <c r="N2981" i="2"/>
  <c r="N2982" i="2"/>
  <c r="N2983" i="2"/>
  <c r="N2984" i="2"/>
  <c r="N2985" i="2"/>
  <c r="N2986" i="2"/>
  <c r="N2987" i="2"/>
  <c r="N2988" i="2"/>
  <c r="N2989" i="2"/>
  <c r="N2990" i="2"/>
  <c r="N2991" i="2"/>
  <c r="N2992" i="2"/>
  <c r="N2993" i="2"/>
  <c r="N2994" i="2"/>
  <c r="N2995" i="2"/>
  <c r="N2996" i="2"/>
  <c r="N2997" i="2"/>
  <c r="N2998" i="2"/>
  <c r="N2999" i="2"/>
  <c r="N3000" i="2"/>
  <c r="B19" i="2"/>
  <c r="B22" i="2"/>
  <c r="B21" i="2"/>
  <c r="M3001" i="2"/>
  <c r="N3001" i="2"/>
  <c r="B20" i="2"/>
  <c r="B18" i="2"/>
</calcChain>
</file>

<file path=xl/sharedStrings.xml><?xml version="1.0" encoding="utf-8"?>
<sst xmlns="http://schemas.openxmlformats.org/spreadsheetml/2006/main" count="110" uniqueCount="110">
  <si>
    <t>バイリニア型１自由度系システムの地震応答計算</t>
  </si>
  <si>
    <t>作成者</t>
  </si>
  <si>
    <t>伊津野 和行</t>
  </si>
  <si>
    <t>Version</t>
  </si>
  <si>
    <t>連絡先</t>
  </si>
  <si>
    <t>最終更新日</t>
  </si>
  <si>
    <t>使用方法</t>
  </si>
  <si>
    <t>複数の列になったデータの場合、整形して縦１列にしておくことが必要。</t>
  </si>
  <si>
    <t>結果</t>
  </si>
  <si>
    <t>最大値等</t>
  </si>
  <si>
    <t>Ｂ列の１２行目から２２行目まで</t>
  </si>
  <si>
    <t>時刻歴応答</t>
  </si>
  <si>
    <t>Ｃ列</t>
  </si>
  <si>
    <t>時間軸</t>
  </si>
  <si>
    <t>相対速度</t>
  </si>
  <si>
    <t>Ｄ列</t>
  </si>
  <si>
    <t>地震加速度</t>
  </si>
  <si>
    <t>絶対応答加速度</t>
  </si>
  <si>
    <t>相対変位</t>
  </si>
  <si>
    <t>復元力</t>
  </si>
  <si>
    <t>他の列</t>
  </si>
  <si>
    <t>計算途中に必要なだけの列なので無視してよい。</t>
  </si>
  <si>
    <t>解法</t>
  </si>
  <si>
    <t>バイリニアの計算には、前ステップからの初期剛性によって決まる点と、</t>
  </si>
  <si>
    <t>正の降伏域にある点、および負の降伏域にある点の３点の復元力を比較し、</t>
  </si>
  <si>
    <t>大きくも小さくもない点を採用するという単純な方法をとっている。</t>
  </si>
  <si>
    <t xml:space="preserve">Thanks to: </t>
  </si>
  <si>
    <t>川村弘昌氏</t>
  </si>
  <si>
    <t>改訂履歴</t>
  </si>
  <si>
    <t>ver.1.0</t>
  </si>
  <si>
    <t>最初のバージョン完成</t>
  </si>
  <si>
    <t>ver.1.1</t>
  </si>
  <si>
    <t>応答解析メニューを追加</t>
  </si>
  <si>
    <t>izuno@se.ritsumei.ac.jp</t>
    <phoneticPr fontId="2"/>
  </si>
  <si>
    <t>入力情報</t>
  </si>
  <si>
    <t>地震波(gal)</t>
  </si>
  <si>
    <t>データ数　N</t>
  </si>
  <si>
    <t>減衰定数　h</t>
  </si>
  <si>
    <t>計算結果等</t>
  </si>
  <si>
    <t>最大塑性率μmax</t>
  </si>
  <si>
    <t>kN</t>
    <phoneticPr fontId="2"/>
  </si>
  <si>
    <t>ver.1.2</t>
    <phoneticPr fontId="2"/>
  </si>
  <si>
    <t>マクロの廃止とSI単位への移行</t>
    <rPh sb="4" eb="6">
      <t>ハイシ</t>
    </rPh>
    <rPh sb="9" eb="11">
      <t>タンイ</t>
    </rPh>
    <rPh sb="13" eb="15">
      <t>イコウ</t>
    </rPh>
    <phoneticPr fontId="2"/>
  </si>
  <si>
    <r>
      <t>〒525-</t>
    </r>
    <r>
      <rPr>
        <sz val="11"/>
        <rFont val="ＭＳ ゴシック"/>
        <family val="3"/>
        <charset val="128"/>
      </rPr>
      <t>85</t>
    </r>
    <r>
      <rPr>
        <sz val="11"/>
        <rFont val="ＭＳ ゴシック"/>
        <family val="3"/>
        <charset val="128"/>
      </rPr>
      <t>77　草津市野路東1-1-1</t>
    </r>
    <phoneticPr fontId="2"/>
  </si>
  <si>
    <t>質量　m (ton)</t>
    <phoneticPr fontId="2"/>
  </si>
  <si>
    <t>降伏変位　δy (m)</t>
    <phoneticPr fontId="2"/>
  </si>
  <si>
    <t>終局変位　δu (m)</t>
    <phoneticPr fontId="2"/>
  </si>
  <si>
    <t>初期剛性　k1 (kN/m)</t>
    <phoneticPr fontId="2"/>
  </si>
  <si>
    <t>第２剛性　k2 (kN/m)</t>
    <phoneticPr fontId="2"/>
  </si>
  <si>
    <t>固有振動数　f (Hz)</t>
    <phoneticPr fontId="2"/>
  </si>
  <si>
    <t>最大応答変位 (m)</t>
    <phoneticPr fontId="2"/>
  </si>
  <si>
    <t>最大応答速度 (m/s)</t>
    <phoneticPr fontId="2"/>
  </si>
  <si>
    <t>最大復元力 (kN)</t>
    <phoneticPr fontId="2"/>
  </si>
  <si>
    <t>固有周期　T (s)</t>
    <phoneticPr fontId="2"/>
  </si>
  <si>
    <t>固有円振動数ω (rad/s)</t>
    <phoneticPr fontId="2"/>
  </si>
  <si>
    <t>復元力(kN)</t>
    <phoneticPr fontId="2"/>
  </si>
  <si>
    <t>時間軸(s)</t>
    <phoneticPr fontId="2"/>
  </si>
  <si>
    <t>m/s</t>
    <phoneticPr fontId="2"/>
  </si>
  <si>
    <r>
      <t>m/s</t>
    </r>
    <r>
      <rPr>
        <vertAlign val="superscript"/>
        <sz val="11"/>
        <rFont val="ＭＳ ゴシック"/>
        <family val="3"/>
        <charset val="128"/>
      </rPr>
      <t>2</t>
    </r>
    <phoneticPr fontId="2"/>
  </si>
  <si>
    <r>
      <t>セルＤ２に１列になった地震加速度を貼り付ける。単位はg</t>
    </r>
    <r>
      <rPr>
        <sz val="11"/>
        <rFont val="ＭＳ ゴシック"/>
        <family val="3"/>
        <charset val="128"/>
      </rPr>
      <t>al(=cm/s</t>
    </r>
    <r>
      <rPr>
        <vertAlign val="superscript"/>
        <sz val="11"/>
        <rFont val="ＭＳ ゴシック"/>
        <family val="3"/>
        <charset val="128"/>
      </rPr>
      <t>2</t>
    </r>
    <r>
      <rPr>
        <sz val="11"/>
        <rFont val="ＭＳ ゴシック"/>
        <family val="3"/>
        <charset val="128"/>
      </rPr>
      <t>)。</t>
    </r>
    <rPh sb="23" eb="25">
      <t>タンイ</t>
    </rPh>
    <phoneticPr fontId="2"/>
  </si>
  <si>
    <t>降伏耐力　Py (kN)</t>
    <phoneticPr fontId="2"/>
  </si>
  <si>
    <t>終局耐力　Pu (kN)</t>
    <phoneticPr fontId="2"/>
  </si>
  <si>
    <t>立命館大学理工学部都市システム工学科</t>
    <rPh sb="9" eb="11">
      <t>トシ</t>
    </rPh>
    <rPh sb="15" eb="18">
      <t>コウガクカ</t>
    </rPh>
    <phoneticPr fontId="2"/>
  </si>
  <si>
    <t>（K+2C/dt+4M/dt/dt）</t>
    <phoneticPr fontId="2"/>
  </si>
  <si>
    <t>粘性減衰係数　c</t>
    <phoneticPr fontId="2"/>
  </si>
  <si>
    <r>
      <t>2</t>
    </r>
    <r>
      <rPr>
        <sz val="11"/>
        <rFont val="ＭＳ ゴシック"/>
        <family val="3"/>
        <charset val="128"/>
      </rPr>
      <t>.0</t>
    </r>
    <phoneticPr fontId="2"/>
  </si>
  <si>
    <t>Ｅ列</t>
    <phoneticPr fontId="2"/>
  </si>
  <si>
    <t>Ｌ列</t>
    <phoneticPr fontId="2"/>
  </si>
  <si>
    <t>Ｎ列</t>
    <phoneticPr fontId="2"/>
  </si>
  <si>
    <t>Ｉ列</t>
    <phoneticPr fontId="2"/>
  </si>
  <si>
    <t>ver.2.0</t>
    <phoneticPr fontId="2"/>
  </si>
  <si>
    <t>1997.3.12</t>
    <phoneticPr fontId="2"/>
  </si>
  <si>
    <t>2001.5.30</t>
    <phoneticPr fontId="2"/>
  </si>
  <si>
    <r>
      <t>初期状態では、</t>
    </r>
    <r>
      <rPr>
        <sz val="11"/>
        <rFont val="ＭＳ ゴシック"/>
        <family val="3"/>
        <charset val="128"/>
      </rPr>
      <t>3000個の入力加速度に対して計算するようになっているので、</t>
    </r>
    <rPh sb="0" eb="2">
      <t>ショキ</t>
    </rPh>
    <rPh sb="2" eb="4">
      <t>ジョウタイ</t>
    </rPh>
    <rPh sb="11" eb="12">
      <t>コ</t>
    </rPh>
    <rPh sb="13" eb="15">
      <t>ニュウリョク</t>
    </rPh>
    <rPh sb="15" eb="18">
      <t>カソクド</t>
    </rPh>
    <rPh sb="19" eb="20">
      <t>タイ</t>
    </rPh>
    <rPh sb="22" eb="24">
      <t>ケイサン</t>
    </rPh>
    <phoneticPr fontId="2"/>
  </si>
  <si>
    <r>
      <t>必要なだけ、3</t>
    </r>
    <r>
      <rPr>
        <sz val="11"/>
        <rFont val="ＭＳ ゴシック"/>
        <family val="3"/>
        <charset val="128"/>
      </rPr>
      <t>00</t>
    </r>
    <r>
      <rPr>
        <sz val="11"/>
        <rFont val="ＭＳ ゴシック"/>
        <family val="3"/>
        <charset val="128"/>
      </rPr>
      <t>1行目の数式を、下方向へコピー＆ペーストする。</t>
    </r>
    <rPh sb="0" eb="2">
      <t>ヒツヨウ</t>
    </rPh>
    <rPh sb="10" eb="12">
      <t>ギョウメ</t>
    </rPh>
    <rPh sb="13" eb="15">
      <t>スウシキ</t>
    </rPh>
    <rPh sb="17" eb="18">
      <t>シタ</t>
    </rPh>
    <rPh sb="18" eb="20">
      <t>ホウコウ</t>
    </rPh>
    <phoneticPr fontId="2"/>
  </si>
  <si>
    <t>相対変位(m)</t>
    <rPh sb="0" eb="2">
      <t>ソウタイ</t>
    </rPh>
    <phoneticPr fontId="2"/>
  </si>
  <si>
    <t>相対速度(m/s)</t>
    <rPh sb="0" eb="2">
      <t>ソウタイ</t>
    </rPh>
    <phoneticPr fontId="2"/>
  </si>
  <si>
    <r>
      <t>絶対加速度(m/s</t>
    </r>
    <r>
      <rPr>
        <vertAlign val="superscript"/>
        <sz val="11"/>
        <rFont val="ＭＳ ゴシック"/>
        <family val="3"/>
        <charset val="128"/>
      </rPr>
      <t>2</t>
    </r>
    <r>
      <rPr>
        <sz val="11"/>
        <rFont val="ＭＳ ゴシック"/>
        <family val="3"/>
        <charset val="128"/>
      </rPr>
      <t>)</t>
    </r>
    <rPh sb="0" eb="2">
      <t>ゼッタイ</t>
    </rPh>
    <phoneticPr fontId="2"/>
  </si>
  <si>
    <t>線形域</t>
    <phoneticPr fontId="2"/>
  </si>
  <si>
    <t>正降伏域</t>
    <phoneticPr fontId="2"/>
  </si>
  <si>
    <t>負降伏域</t>
    <phoneticPr fontId="2"/>
  </si>
  <si>
    <t>調整外力</t>
    <rPh sb="0" eb="2">
      <t>チョウセイ</t>
    </rPh>
    <rPh sb="2" eb="4">
      <t>ガイリョク</t>
    </rPh>
    <phoneticPr fontId="2"/>
  </si>
  <si>
    <t>調整外力の増分</t>
    <rPh sb="0" eb="2">
      <t>チョウセイ</t>
    </rPh>
    <rPh sb="2" eb="4">
      <t>ガイリョク</t>
    </rPh>
    <rPh sb="5" eb="7">
      <t>ゾウブン</t>
    </rPh>
    <phoneticPr fontId="2"/>
  </si>
  <si>
    <t>相対加速度</t>
    <rPh sb="0" eb="2">
      <t>ソウタイ</t>
    </rPh>
    <phoneticPr fontId="2"/>
  </si>
  <si>
    <t>（M+dt*C/2）</t>
    <phoneticPr fontId="2"/>
  </si>
  <si>
    <t>酒井久和，澤田純男，土岐憲三：収束計算を行わない動的非線形FEMのための時間積分法，</t>
    <rPh sb="0" eb="2">
      <t>サカイ</t>
    </rPh>
    <rPh sb="2" eb="4">
      <t>ヒサカズ</t>
    </rPh>
    <rPh sb="5" eb="7">
      <t>サワダ</t>
    </rPh>
    <rPh sb="7" eb="9">
      <t>スミオ</t>
    </rPh>
    <rPh sb="10" eb="12">
      <t>ドキ</t>
    </rPh>
    <rPh sb="12" eb="14">
      <t>ケンゾウ</t>
    </rPh>
    <rPh sb="15" eb="17">
      <t>シュウソク</t>
    </rPh>
    <rPh sb="17" eb="19">
      <t>ケイサン</t>
    </rPh>
    <rPh sb="20" eb="21">
      <t>オコナ</t>
    </rPh>
    <rPh sb="24" eb="26">
      <t>ドウテキ</t>
    </rPh>
    <rPh sb="26" eb="29">
      <t>ヒセンケイ</t>
    </rPh>
    <rPh sb="36" eb="38">
      <t>ジカン</t>
    </rPh>
    <rPh sb="38" eb="41">
      <t>セキブンホウ</t>
    </rPh>
    <phoneticPr fontId="2"/>
  </si>
  <si>
    <t>土木学会論文集，No.507, pp.137-147, 1995.1.</t>
  </si>
  <si>
    <t>酒井久和氏</t>
    <rPh sb="0" eb="2">
      <t>サカイ</t>
    </rPh>
    <rPh sb="2" eb="4">
      <t>ヒサカズ</t>
    </rPh>
    <rPh sb="4" eb="5">
      <t>シ</t>
    </rPh>
    <phoneticPr fontId="2"/>
  </si>
  <si>
    <t>数値積分は酒井らの非反復時間積分法による。</t>
    <rPh sb="5" eb="7">
      <t>サカイ</t>
    </rPh>
    <phoneticPr fontId="2"/>
  </si>
  <si>
    <t>積分法をオペレータ・スプリッティング法から非反復時間積分法へ変更</t>
    <rPh sb="0" eb="2">
      <t>セキブン</t>
    </rPh>
    <rPh sb="2" eb="3">
      <t>ホウ</t>
    </rPh>
    <rPh sb="18" eb="19">
      <t>ホウ</t>
    </rPh>
    <rPh sb="21" eb="22">
      <t>ヒ</t>
    </rPh>
    <rPh sb="22" eb="24">
      <t>ハンプク</t>
    </rPh>
    <rPh sb="24" eb="26">
      <t>ジカン</t>
    </rPh>
    <rPh sb="26" eb="29">
      <t>セキブンホウ</t>
    </rPh>
    <rPh sb="30" eb="32">
      <t>ヘンコウ</t>
    </rPh>
    <phoneticPr fontId="2"/>
  </si>
  <si>
    <t>下のタグから計算シートを選び、B2-B9まで必要なデータを入力する。</t>
    <phoneticPr fontId="2"/>
  </si>
  <si>
    <t>時間刻み　Δt (s)</t>
    <phoneticPr fontId="2"/>
  </si>
  <si>
    <t>1997.3.3</t>
    <phoneticPr fontId="2"/>
  </si>
  <si>
    <t>s</t>
    <phoneticPr fontId="2"/>
  </si>
  <si>
    <r>
      <t>gal=cm/s</t>
    </r>
    <r>
      <rPr>
        <vertAlign val="superscript"/>
        <sz val="11"/>
        <color indexed="10"/>
        <rFont val="ＭＳ ゴシック"/>
        <family val="3"/>
        <charset val="128"/>
      </rPr>
      <t>2</t>
    </r>
    <phoneticPr fontId="2"/>
  </si>
  <si>
    <t>m</t>
    <phoneticPr fontId="2"/>
  </si>
  <si>
    <t>2013.2.22</t>
    <phoneticPr fontId="2"/>
  </si>
  <si>
    <t>2013.2.22</t>
    <phoneticPr fontId="2"/>
  </si>
  <si>
    <t>履歴エネルギー</t>
    <rPh sb="0" eb="2">
      <t>リレキ</t>
    </rPh>
    <phoneticPr fontId="2"/>
  </si>
  <si>
    <t>入力エネルギー</t>
    <rPh sb="0" eb="2">
      <t>ニュウリョク</t>
    </rPh>
    <phoneticPr fontId="2"/>
  </si>
  <si>
    <t>累積履歴エネルギー吸収量 (kN.m)</t>
    <rPh sb="0" eb="2">
      <t>ルイセキ</t>
    </rPh>
    <rPh sb="2" eb="4">
      <t>リレキ</t>
    </rPh>
    <rPh sb="9" eb="12">
      <t>キュウシュウリョウ</t>
    </rPh>
    <phoneticPr fontId="2"/>
  </si>
  <si>
    <t>累積入力エネルギー量 (kN.m)</t>
    <rPh sb="0" eb="2">
      <t>ルイセキ</t>
    </rPh>
    <rPh sb="2" eb="4">
      <t>ニュウリョク</t>
    </rPh>
    <rPh sb="9" eb="10">
      <t>リョウ</t>
    </rPh>
    <phoneticPr fontId="2"/>
  </si>
  <si>
    <r>
      <t>最大地震加速度 (m/s</t>
    </r>
    <r>
      <rPr>
        <vertAlign val="superscript"/>
        <sz val="11"/>
        <rFont val="ＭＳ ゴシック"/>
        <family val="3"/>
        <charset val="128"/>
      </rPr>
      <t>2</t>
    </r>
    <r>
      <rPr>
        <sz val="11"/>
        <rFont val="ＭＳ ゴシック"/>
        <family val="3"/>
        <charset val="128"/>
      </rPr>
      <t>)</t>
    </r>
    <phoneticPr fontId="2"/>
  </si>
  <si>
    <r>
      <t>最大応答加速度 (m/s</t>
    </r>
    <r>
      <rPr>
        <vertAlign val="superscript"/>
        <sz val="11"/>
        <rFont val="ＭＳ ゴシック"/>
        <family val="3"/>
        <charset val="128"/>
      </rPr>
      <t>2</t>
    </r>
    <r>
      <rPr>
        <sz val="11"/>
        <rFont val="ＭＳ ゴシック"/>
        <family val="3"/>
        <charset val="128"/>
      </rPr>
      <t>)</t>
    </r>
    <phoneticPr fontId="2"/>
  </si>
  <si>
    <t>Ｑ列</t>
    <rPh sb="1" eb="2">
      <t>レツ</t>
    </rPh>
    <phoneticPr fontId="2"/>
  </si>
  <si>
    <t>累積履歴エネルギー吸収量</t>
    <rPh sb="0" eb="2">
      <t>ルイセキ</t>
    </rPh>
    <rPh sb="2" eb="4">
      <t>リレキ</t>
    </rPh>
    <rPh sb="9" eb="12">
      <t>キュウシュウリョウ</t>
    </rPh>
    <phoneticPr fontId="2"/>
  </si>
  <si>
    <t>kN.m</t>
    <phoneticPr fontId="2"/>
  </si>
  <si>
    <t>Ｒ列</t>
    <rPh sb="1" eb="2">
      <t>レツ</t>
    </rPh>
    <phoneticPr fontId="2"/>
  </si>
  <si>
    <t>累積入力エネルギー量</t>
    <rPh sb="0" eb="2">
      <t>ルイセキ</t>
    </rPh>
    <rPh sb="2" eb="4">
      <t>ニュウリョク</t>
    </rPh>
    <rPh sb="9" eb="10">
      <t>リョウ</t>
    </rPh>
    <phoneticPr fontId="2"/>
  </si>
  <si>
    <t>kN.m</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</si>
</sst>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10"/>
      <name val="ＭＳ ゴシック"/>
      <family val="3"/>
      <charset val="128"/>
    </font>
    <font>
      <vertAlign val="superscript"/>
      <sz val="11"/>
      <name val="ＭＳ ゴシック"/>
      <family val="3"/>
      <charset val="128"/>
    </font>
    <font>
      <vertAlign val="superscript"/>
      <sz val="11"/>
      <color indexed="10"/>
      <name val="ＭＳ ゴシック"/>
      <family val="3"/>
      <charset val="128"/>
    </font>
    <font>
      <b/>
      <sz val="11"/>
      <color indexed="63"/>
      <name val="ＭＳ ゴシック"/>
      <family val="3"/>
      <charset val="128"/>
    </font>
    <font>
      <sz val="9"/>
      <color theme="0" tint="-0.249977111117893"/>
      <name val="ＭＳ ゴシック"/>
      <family val="3"/>
      <charset val="128"/>
    </font>
    <font>
      <sz val="9"/>
      <color indexed="22"/>
      <name val="ＭＳ ゴシック"/>
      <family val="3"/>
      <charset val="128"/>
    </font>
    <font>
      <sz val="11"/>
      <color indexed="12"/>
      <name val="ＭＳ ゴシック"/>
      <family val="3"/>
      <charset val="128"/>
    </font>
    <font>
      <sz val="11"/>
      <color indexed="22"/>
      <name val="ＭＳ ゴシック"/>
      <family val="3"/>
      <charset val="128"/>
    </font>
    <font>
      <sz val="11"/>
      <color theme="0" tint="-0.249977111117893"/>
      <name val="ＭＳ ゴシック"/>
      <family val="3"/>
      <charset val="128"/>
    </font>
    <font>
      <u/>
      <sz val="11"/>
      <color theme="10"/>
      <name val="ＭＳ Ｐゴシック"/>
      <family val="3"/>
      <charset val="128"/>
    </font>
    <font>
      <u/>
      <sz val="11"/>
      <color theme="11"/>
      <name val="ＭＳ Ｐゴシック"/>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38">
    <xf numFmtId="0" fontId="0" fillId="0" borderId="0" xfId="0"/>
    <xf numFmtId="0" fontId="1" fillId="0" borderId="0" xfId="0" applyFont="1"/>
    <xf numFmtId="0" fontId="3" fillId="0" borderId="0" xfId="0" applyFont="1"/>
    <xf numFmtId="0" fontId="4" fillId="0" borderId="0" xfId="0" applyFont="1" applyBorder="1"/>
    <xf numFmtId="49" fontId="3" fillId="0" borderId="0" xfId="0" applyNumberFormat="1" applyFont="1"/>
    <xf numFmtId="0" fontId="4" fillId="0" borderId="0" xfId="0" applyFont="1"/>
    <xf numFmtId="0" fontId="3" fillId="0" borderId="0" xfId="0" quotePrefix="1" applyFont="1"/>
    <xf numFmtId="0" fontId="10" fillId="0" borderId="8" xfId="0" applyFont="1" applyBorder="1"/>
    <xf numFmtId="0" fontId="10" fillId="0" borderId="9" xfId="0" applyFont="1" applyBorder="1" applyProtection="1"/>
    <xf numFmtId="176" fontId="3" fillId="0" borderId="0" xfId="0" applyNumberFormat="1" applyFont="1"/>
    <xf numFmtId="0" fontId="11" fillId="0" borderId="0" xfId="0" applyFont="1"/>
    <xf numFmtId="176" fontId="8" fillId="0" borderId="0" xfId="0" applyNumberFormat="1" applyFont="1"/>
    <xf numFmtId="0" fontId="10" fillId="0" borderId="10" xfId="0" applyFont="1" applyBorder="1"/>
    <xf numFmtId="0" fontId="10" fillId="0" borderId="11" xfId="0" applyFont="1" applyBorder="1" applyProtection="1"/>
    <xf numFmtId="0" fontId="8" fillId="0" borderId="0" xfId="0" applyFont="1"/>
    <xf numFmtId="0" fontId="10" fillId="0" borderId="12" xfId="0" applyFont="1" applyBorder="1"/>
    <xf numFmtId="0" fontId="10" fillId="0" borderId="13" xfId="0" applyFont="1" applyBorder="1" applyProtection="1"/>
    <xf numFmtId="0" fontId="3" fillId="0" borderId="2" xfId="0" applyFont="1" applyBorder="1"/>
    <xf numFmtId="0" fontId="3" fillId="0" borderId="5" xfId="0" applyNumberFormat="1" applyFont="1" applyBorder="1" applyProtection="1"/>
    <xf numFmtId="0" fontId="3" fillId="0" borderId="3" xfId="0" applyFont="1" applyBorder="1"/>
    <xf numFmtId="0" fontId="3" fillId="0" borderId="6" xfId="0" applyNumberFormat="1" applyFont="1" applyBorder="1" applyProtection="1"/>
    <xf numFmtId="0" fontId="3" fillId="0" borderId="4" xfId="0" applyFont="1" applyBorder="1"/>
    <xf numFmtId="0" fontId="3" fillId="0" borderId="7" xfId="0" applyNumberFormat="1" applyFont="1" applyBorder="1" applyProtection="1"/>
    <xf numFmtId="0" fontId="12" fillId="0" borderId="3" xfId="0" applyFont="1" applyBorder="1"/>
    <xf numFmtId="0" fontId="12" fillId="0" borderId="0" xfId="0" applyFont="1" applyBorder="1" applyProtection="1"/>
    <xf numFmtId="0" fontId="12" fillId="0" borderId="0" xfId="0" applyFont="1"/>
    <xf numFmtId="0" fontId="12" fillId="0" borderId="0" xfId="0" applyFont="1" applyProtection="1"/>
    <xf numFmtId="0" fontId="3" fillId="0" borderId="0" xfId="0" applyFont="1" applyProtection="1"/>
    <xf numFmtId="177" fontId="3" fillId="0" borderId="0" xfId="0" applyNumberFormat="1" applyFont="1" applyAlignment="1">
      <alignment vertical="center"/>
    </xf>
    <xf numFmtId="0" fontId="7" fillId="0" borderId="0" xfId="0" applyFont="1" applyAlignment="1">
      <alignment vertical="center" wrapText="1"/>
    </xf>
    <xf numFmtId="0" fontId="3" fillId="0" borderId="0" xfId="0" applyFont="1" applyAlignment="1" applyProtection="1">
      <alignment vertical="center" wrapText="1"/>
    </xf>
    <xf numFmtId="176" fontId="3" fillId="0" borderId="1" xfId="0" applyNumberFormat="1" applyFont="1" applyBorder="1" applyAlignment="1">
      <alignment vertical="center" wrapText="1"/>
    </xf>
    <xf numFmtId="176" fontId="4" fillId="0" borderId="14" xfId="0" applyNumberFormat="1" applyFont="1" applyBorder="1" applyAlignment="1" applyProtection="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176" fontId="8" fillId="0" borderId="1" xfId="0" applyNumberFormat="1" applyFont="1" applyBorder="1" applyAlignment="1">
      <alignment vertical="center" wrapText="1"/>
    </xf>
    <xf numFmtId="0" fontId="9"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cellXfs>
  <cellStyles count="5">
    <cellStyle name="ハイパーリンク" xfId="1" builtinId="8" hidden="1"/>
    <cellStyle name="ハイパーリンク" xfId="3" builtinId="8" hidden="1"/>
    <cellStyle name="標準" xfId="0" builtinId="0"/>
    <cellStyle name="表示済みのハイパーリンク" xfId="2"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workbookViewId="0">
      <selection activeCell="H27" sqref="H27"/>
    </sheetView>
  </sheetViews>
  <sheetFormatPr baseColWidth="12" defaultColWidth="8.83203125" defaultRowHeight="17" x14ac:dyDescent="0"/>
  <cols>
    <col min="1" max="1" width="12.1640625" customWidth="1"/>
    <col min="2" max="2" width="12.33203125" customWidth="1"/>
    <col min="3" max="3" width="10.5" customWidth="1"/>
    <col min="4" max="4" width="12" customWidth="1"/>
    <col min="5" max="5" width="11.1640625" customWidth="1"/>
    <col min="7" max="7" width="16.83203125" customWidth="1"/>
  </cols>
  <sheetData>
    <row r="1" spans="1:8">
      <c r="A1" s="3" t="s">
        <v>0</v>
      </c>
      <c r="B1" s="1"/>
      <c r="C1" s="1"/>
      <c r="D1" s="1"/>
      <c r="E1" s="1"/>
      <c r="F1" s="2" t="s">
        <v>1</v>
      </c>
      <c r="G1" s="2" t="s">
        <v>2</v>
      </c>
    </row>
    <row r="2" spans="1:8">
      <c r="A2" s="2" t="s">
        <v>3</v>
      </c>
      <c r="B2" s="4" t="s">
        <v>65</v>
      </c>
      <c r="C2" s="1"/>
      <c r="D2" s="1"/>
      <c r="E2" s="1"/>
      <c r="F2" s="2" t="s">
        <v>4</v>
      </c>
      <c r="G2" s="2" t="s">
        <v>33</v>
      </c>
    </row>
    <row r="3" spans="1:8">
      <c r="A3" s="2" t="s">
        <v>5</v>
      </c>
      <c r="B3" s="2" t="s">
        <v>97</v>
      </c>
      <c r="C3" s="1"/>
      <c r="D3" s="1"/>
      <c r="E3" s="1"/>
      <c r="F3" s="1"/>
      <c r="G3" s="2" t="s">
        <v>43</v>
      </c>
    </row>
    <row r="4" spans="1:8">
      <c r="A4" s="1"/>
      <c r="B4" s="1"/>
      <c r="C4" s="1"/>
      <c r="D4" s="1"/>
      <c r="E4" s="1"/>
      <c r="F4" s="1"/>
      <c r="G4" s="2" t="s">
        <v>62</v>
      </c>
    </row>
    <row r="5" spans="1:8">
      <c r="A5" s="2" t="s">
        <v>6</v>
      </c>
      <c r="B5" s="1"/>
      <c r="C5" s="1"/>
      <c r="D5" s="1"/>
      <c r="E5" s="1"/>
      <c r="F5" s="1"/>
      <c r="G5" s="1"/>
    </row>
    <row r="6" spans="1:8">
      <c r="A6" s="2">
        <v>1</v>
      </c>
      <c r="B6" s="2" t="s">
        <v>90</v>
      </c>
      <c r="C6" s="1"/>
      <c r="D6" s="1"/>
      <c r="E6" s="1"/>
      <c r="F6" s="1"/>
      <c r="G6" s="1"/>
    </row>
    <row r="7" spans="1:8">
      <c r="A7" s="2">
        <v>2</v>
      </c>
      <c r="B7" s="2" t="s">
        <v>73</v>
      </c>
      <c r="C7" s="1"/>
      <c r="D7" s="1"/>
      <c r="E7" s="1"/>
      <c r="F7" s="1"/>
      <c r="G7" s="1"/>
    </row>
    <row r="8" spans="1:8">
      <c r="A8" s="1"/>
      <c r="B8" s="2" t="s">
        <v>74</v>
      </c>
      <c r="C8" s="1"/>
      <c r="D8" s="1"/>
      <c r="E8" s="1"/>
      <c r="F8" s="1"/>
      <c r="G8" s="1"/>
    </row>
    <row r="9" spans="1:8">
      <c r="A9" s="2">
        <v>3</v>
      </c>
      <c r="B9" s="2" t="s">
        <v>59</v>
      </c>
      <c r="C9" s="1"/>
      <c r="D9" s="1"/>
      <c r="E9" s="1"/>
      <c r="F9" s="1"/>
      <c r="G9" s="1"/>
    </row>
    <row r="10" spans="1:8">
      <c r="A10" s="1"/>
      <c r="B10" s="2" t="s">
        <v>7</v>
      </c>
      <c r="C10" s="1"/>
      <c r="D10" s="1"/>
      <c r="E10" s="1"/>
      <c r="F10" s="1"/>
      <c r="G10" s="1"/>
    </row>
    <row r="11" spans="1:8">
      <c r="A11" s="1"/>
      <c r="B11" s="1"/>
      <c r="C11" s="1"/>
      <c r="D11" s="1"/>
      <c r="E11" s="1"/>
      <c r="F11" s="1"/>
      <c r="G11" s="1"/>
    </row>
    <row r="12" spans="1:8">
      <c r="A12" s="2" t="s">
        <v>8</v>
      </c>
      <c r="B12" s="2" t="s">
        <v>9</v>
      </c>
      <c r="C12" s="2" t="s">
        <v>10</v>
      </c>
      <c r="D12" s="1"/>
      <c r="E12" s="1"/>
      <c r="F12" s="1"/>
      <c r="G12" s="1"/>
    </row>
    <row r="13" spans="1:8">
      <c r="A13" s="1"/>
      <c r="B13" s="2" t="s">
        <v>11</v>
      </c>
      <c r="C13" s="2" t="s">
        <v>12</v>
      </c>
      <c r="D13" s="2" t="s">
        <v>13</v>
      </c>
      <c r="E13" s="2" t="s">
        <v>93</v>
      </c>
      <c r="F13" s="2" t="s">
        <v>67</v>
      </c>
      <c r="G13" s="2" t="s">
        <v>14</v>
      </c>
      <c r="H13" s="2" t="s">
        <v>57</v>
      </c>
    </row>
    <row r="14" spans="1:8">
      <c r="A14" s="1"/>
      <c r="B14" s="1"/>
      <c r="C14" s="2" t="s">
        <v>15</v>
      </c>
      <c r="D14" s="2" t="s">
        <v>16</v>
      </c>
      <c r="E14" s="5" t="s">
        <v>94</v>
      </c>
      <c r="F14" s="2" t="s">
        <v>68</v>
      </c>
      <c r="G14" s="2" t="s">
        <v>17</v>
      </c>
      <c r="H14" s="2" t="s">
        <v>58</v>
      </c>
    </row>
    <row r="15" spans="1:8">
      <c r="A15" s="1"/>
      <c r="B15" s="1"/>
      <c r="C15" s="2" t="s">
        <v>66</v>
      </c>
      <c r="D15" s="2" t="s">
        <v>18</v>
      </c>
      <c r="E15" s="2" t="s">
        <v>95</v>
      </c>
      <c r="F15" s="2" t="s">
        <v>69</v>
      </c>
      <c r="G15" s="2" t="s">
        <v>19</v>
      </c>
      <c r="H15" s="2" t="s">
        <v>40</v>
      </c>
    </row>
    <row r="16" spans="1:8">
      <c r="A16" s="1"/>
      <c r="B16" s="1"/>
      <c r="C16" s="2" t="s">
        <v>104</v>
      </c>
      <c r="D16" s="2" t="s">
        <v>105</v>
      </c>
      <c r="E16" s="2" t="s">
        <v>106</v>
      </c>
      <c r="F16" s="2" t="s">
        <v>107</v>
      </c>
      <c r="G16" s="2" t="s">
        <v>108</v>
      </c>
      <c r="H16" s="2" t="s">
        <v>109</v>
      </c>
    </row>
    <row r="17" spans="1:7">
      <c r="A17" s="1"/>
      <c r="B17" s="1"/>
      <c r="C17" s="2" t="s">
        <v>20</v>
      </c>
      <c r="D17" s="2" t="s">
        <v>21</v>
      </c>
      <c r="E17" s="1"/>
      <c r="F17" s="1"/>
      <c r="G17" s="1"/>
    </row>
    <row r="18" spans="1:7">
      <c r="A18" s="1"/>
      <c r="B18" s="1"/>
      <c r="C18" s="1"/>
      <c r="D18" s="1"/>
      <c r="E18" s="1"/>
      <c r="F18" s="1"/>
      <c r="G18" s="1"/>
    </row>
    <row r="19" spans="1:7">
      <c r="A19" s="2" t="s">
        <v>22</v>
      </c>
      <c r="B19" s="2" t="s">
        <v>88</v>
      </c>
      <c r="C19" s="1"/>
      <c r="D19" s="1"/>
      <c r="E19" s="1"/>
      <c r="F19" s="1"/>
      <c r="G19" s="1"/>
    </row>
    <row r="20" spans="1:7">
      <c r="A20" s="1"/>
      <c r="B20" s="2" t="s">
        <v>85</v>
      </c>
      <c r="C20" s="1"/>
      <c r="D20" s="1"/>
      <c r="E20" s="1"/>
      <c r="F20" s="1"/>
      <c r="G20" s="1"/>
    </row>
    <row r="21" spans="1:7">
      <c r="A21" s="1"/>
      <c r="B21" s="2" t="s">
        <v>86</v>
      </c>
      <c r="C21" s="1"/>
      <c r="D21" s="1"/>
      <c r="E21" s="1"/>
      <c r="F21" s="1"/>
      <c r="G21" s="1"/>
    </row>
    <row r="22" spans="1:7">
      <c r="A22" s="1"/>
      <c r="C22" s="1"/>
      <c r="D22" s="1"/>
      <c r="E22" s="1"/>
      <c r="F22" s="1"/>
      <c r="G22" s="1"/>
    </row>
    <row r="23" spans="1:7">
      <c r="A23" s="1"/>
      <c r="B23" s="2" t="s">
        <v>23</v>
      </c>
      <c r="C23" s="1"/>
      <c r="D23" s="1"/>
      <c r="E23" s="1"/>
      <c r="F23" s="1"/>
      <c r="G23" s="1"/>
    </row>
    <row r="24" spans="1:7">
      <c r="A24" s="1"/>
      <c r="B24" s="2" t="s">
        <v>24</v>
      </c>
      <c r="C24" s="1"/>
      <c r="D24" s="1"/>
      <c r="E24" s="1"/>
      <c r="F24" s="1"/>
      <c r="G24" s="1"/>
    </row>
    <row r="25" spans="1:7">
      <c r="A25" s="1"/>
      <c r="B25" s="2" t="s">
        <v>25</v>
      </c>
      <c r="C25" s="1"/>
      <c r="D25" s="1"/>
      <c r="E25" s="1"/>
      <c r="F25" s="1"/>
      <c r="G25" s="1"/>
    </row>
    <row r="26" spans="1:7">
      <c r="A26" s="1"/>
      <c r="B26" s="1"/>
      <c r="C26" s="1"/>
      <c r="D26" s="1"/>
      <c r="E26" s="1"/>
      <c r="F26" s="1"/>
      <c r="G26" s="1"/>
    </row>
    <row r="27" spans="1:7">
      <c r="A27" s="2" t="s">
        <v>26</v>
      </c>
      <c r="B27" s="2" t="s">
        <v>87</v>
      </c>
      <c r="C27" s="2" t="s">
        <v>27</v>
      </c>
      <c r="F27" s="1"/>
      <c r="G27" s="1"/>
    </row>
    <row r="28" spans="1:7">
      <c r="A28" s="1"/>
      <c r="C28" s="1"/>
      <c r="D28" s="1"/>
      <c r="E28" s="1"/>
      <c r="F28" s="1"/>
      <c r="G28" s="1"/>
    </row>
    <row r="29" spans="1:7">
      <c r="A29" s="2" t="s">
        <v>28</v>
      </c>
      <c r="B29" s="2" t="s">
        <v>29</v>
      </c>
      <c r="C29" s="6" t="s">
        <v>92</v>
      </c>
      <c r="D29" s="2" t="s">
        <v>30</v>
      </c>
    </row>
    <row r="30" spans="1:7">
      <c r="B30" s="2" t="s">
        <v>31</v>
      </c>
      <c r="C30" s="6" t="s">
        <v>71</v>
      </c>
      <c r="D30" s="2" t="s">
        <v>32</v>
      </c>
    </row>
    <row r="31" spans="1:7">
      <c r="B31" s="2" t="s">
        <v>41</v>
      </c>
      <c r="C31" s="6" t="s">
        <v>72</v>
      </c>
      <c r="D31" s="2" t="s">
        <v>42</v>
      </c>
    </row>
    <row r="32" spans="1:7">
      <c r="B32" s="2" t="s">
        <v>70</v>
      </c>
      <c r="C32" s="6" t="s">
        <v>96</v>
      </c>
      <c r="D32" s="2" t="s">
        <v>89</v>
      </c>
    </row>
  </sheetData>
  <phoneticPr fontId="2"/>
  <pageMargins left="0.75" right="0.75" top="1" bottom="1" header="0.51200000000000001" footer="0.51200000000000001"/>
  <pageSetup paperSize="9" orientation="portrait" horizontalDpi="4294967292" verticalDpi="4294967292"/>
  <headerFooter alignWithMargins="0"/>
  <ignoredErrors>
    <ignoredError sqref="B2"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01"/>
  <sheetViews>
    <sheetView workbookViewId="0"/>
  </sheetViews>
  <sheetFormatPr baseColWidth="12" defaultColWidth="8.83203125" defaultRowHeight="17" x14ac:dyDescent="0"/>
  <cols>
    <col min="1" max="1" width="24.5" style="2" customWidth="1"/>
    <col min="2" max="2" width="9.6640625" style="2" bestFit="1" customWidth="1"/>
    <col min="3" max="4" width="10.83203125" style="2" customWidth="1"/>
    <col min="5" max="5" width="13.6640625" style="2" customWidth="1"/>
    <col min="6" max="8" width="2.33203125" style="14" customWidth="1"/>
    <col min="9" max="9" width="10.83203125" style="2" customWidth="1"/>
    <col min="10" max="11" width="2.33203125" style="2" customWidth="1"/>
    <col min="12" max="12" width="10.83203125" style="2" customWidth="1"/>
    <col min="13" max="13" width="2.33203125" style="14" customWidth="1"/>
    <col min="14" max="14" width="10.83203125" style="2" customWidth="1"/>
    <col min="15" max="16" width="2.33203125" style="2" customWidth="1"/>
    <col min="17" max="18" width="10.83203125" style="2" customWidth="1"/>
    <col min="19" max="16384" width="8.83203125" style="2"/>
  </cols>
  <sheetData>
    <row r="1" spans="1:18" ht="55" customHeight="1">
      <c r="A1" s="29" t="s">
        <v>34</v>
      </c>
      <c r="B1" s="30"/>
      <c r="C1" s="31" t="s">
        <v>56</v>
      </c>
      <c r="D1" s="32" t="s">
        <v>35</v>
      </c>
      <c r="E1" s="31" t="s">
        <v>75</v>
      </c>
      <c r="F1" s="33" t="s">
        <v>78</v>
      </c>
      <c r="G1" s="33" t="s">
        <v>79</v>
      </c>
      <c r="H1" s="33" t="s">
        <v>80</v>
      </c>
      <c r="I1" s="31" t="s">
        <v>55</v>
      </c>
      <c r="J1" s="34" t="s">
        <v>81</v>
      </c>
      <c r="K1" s="34" t="s">
        <v>82</v>
      </c>
      <c r="L1" s="31" t="s">
        <v>76</v>
      </c>
      <c r="M1" s="35" t="s">
        <v>83</v>
      </c>
      <c r="N1" s="31" t="s">
        <v>77</v>
      </c>
      <c r="O1" s="36" t="s">
        <v>98</v>
      </c>
      <c r="P1" s="36" t="s">
        <v>99</v>
      </c>
      <c r="Q1" s="37" t="s">
        <v>100</v>
      </c>
      <c r="R1" s="37" t="s">
        <v>101</v>
      </c>
    </row>
    <row r="2" spans="1:18">
      <c r="A2" s="7" t="s">
        <v>91</v>
      </c>
      <c r="B2" s="8">
        <v>0.01</v>
      </c>
      <c r="C2" s="9">
        <f>IF(ROW(C1)&lt;=$B$3,ROW(C1)*$B$2," ")</f>
        <v>0.01</v>
      </c>
      <c r="D2" s="28">
        <v>16.170000000000002</v>
      </c>
      <c r="E2" s="9">
        <v>0</v>
      </c>
      <c r="I2" s="9">
        <v>0</v>
      </c>
      <c r="J2" s="10">
        <v>0</v>
      </c>
      <c r="K2" s="10"/>
      <c r="L2" s="9">
        <v>0</v>
      </c>
      <c r="M2" s="11">
        <v>0</v>
      </c>
      <c r="N2" s="9">
        <f>D2/100+M2</f>
        <v>0.16170000000000001</v>
      </c>
      <c r="O2" s="25">
        <v>0</v>
      </c>
      <c r="P2" s="25">
        <v>0</v>
      </c>
      <c r="Q2" s="2">
        <v>0</v>
      </c>
      <c r="R2" s="2">
        <v>0</v>
      </c>
    </row>
    <row r="3" spans="1:18">
      <c r="A3" s="12" t="s">
        <v>36</v>
      </c>
      <c r="B3" s="13">
        <v>3000</v>
      </c>
      <c r="C3" s="9">
        <f t="shared" ref="C3:C66" si="0">IF(ROW(C2)&lt;=$B$3,ROW(C2)*$B$2," ")</f>
        <v>0.02</v>
      </c>
      <c r="D3" s="28">
        <v>17.103999999999999</v>
      </c>
      <c r="E3" s="9">
        <f>(-$B$4*D3/100+J2+$B$4*(4*E2/$B$2/$B$2+4*L2/$B$2+M2)+$B$26*(2*E2/$B$2+L2))/$B$27</f>
        <v>-4.2507042885726647E-6</v>
      </c>
      <c r="F3" s="14">
        <f>$B$12*(E3-E2)+I2</f>
        <v>-0.44832899949285276</v>
      </c>
      <c r="G3" s="14">
        <f>$B$13*(E3-$B$7)+$B$6</f>
        <v>2060.6707600568079</v>
      </c>
      <c r="H3" s="14">
        <f>$B$13*(E3+$B$7)-$B$6</f>
        <v>-2060.9063008750918</v>
      </c>
      <c r="I3" s="9">
        <f>IF(F3&gt;G3,G3,IF(F3&lt;H3,H3,F3))</f>
        <v>-0.44832899949285276</v>
      </c>
      <c r="J3" s="10">
        <f>$B$12*E3-I3</f>
        <v>0</v>
      </c>
      <c r="K3" s="10">
        <f>J3-J2</f>
        <v>0</v>
      </c>
      <c r="L3" s="9">
        <f>-L2+2/$B$2*(E3-E2)+K3*$B$2/2/$B$28</f>
        <v>-8.5014085771453296E-4</v>
      </c>
      <c r="M3" s="11">
        <f>-M2-4*L2/$B$2+4/$B$2/$B$2*(E3-E2)+K3/$B$28</f>
        <v>-0.17002817154290659</v>
      </c>
      <c r="N3" s="9">
        <f t="shared" ref="N3:N66" si="1">D3/100+M3</f>
        <v>1.0118284570934111E-3</v>
      </c>
      <c r="O3" s="25">
        <f>(I2+I3)*(E3-E2)/2</f>
        <v>9.5285700041788063E-7</v>
      </c>
      <c r="P3" s="25">
        <f>-(D2/100*L2+D3/100*L3)*$B$2/2*$B$4</f>
        <v>5.3800994152292667E-4</v>
      </c>
      <c r="Q3" s="2">
        <f>Q2+O3</f>
        <v>9.5285700041788063E-7</v>
      </c>
      <c r="R3" s="2">
        <f>R2+P3</f>
        <v>5.3800994152292667E-4</v>
      </c>
    </row>
    <row r="4" spans="1:18">
      <c r="A4" s="12" t="s">
        <v>44</v>
      </c>
      <c r="B4" s="13">
        <v>740</v>
      </c>
      <c r="C4" s="9">
        <f t="shared" si="0"/>
        <v>0.03</v>
      </c>
      <c r="D4" s="28">
        <v>17.838000000000001</v>
      </c>
      <c r="E4" s="9">
        <f t="shared" ref="E4:E67" si="2">(-$B$4*D4/100+J3+$B$4*(4*E3/$B$2/$B$2+4*L3/$B$2+M3)+$B$26*(2*E3/$B$2+L3))/$B$27</f>
        <v>-2.1355530469838023E-5</v>
      </c>
      <c r="F4" s="14">
        <f t="shared" ref="F4:F67" si="3">$B$12*(E4-E3)+I3</f>
        <v>-2.2524040627621611</v>
      </c>
      <c r="G4" s="14">
        <f t="shared" ref="G4:G67" si="4">$B$13*(E4-$B$7)+$B$6</f>
        <v>2060.1968521486315</v>
      </c>
      <c r="H4" s="14">
        <f t="shared" ref="H4:H67" si="5">$B$13*(E4+$B$7)-$B$6</f>
        <v>-2061.3802087832682</v>
      </c>
      <c r="I4" s="9">
        <f>IF(F4&gt;G4,G4,IF(F4&lt;H4,H4,F4))</f>
        <v>-2.2524040627621611</v>
      </c>
      <c r="J4" s="10">
        <f t="shared" ref="J4:J67" si="6">$B$12*E4-I4</f>
        <v>0</v>
      </c>
      <c r="K4" s="10">
        <f t="shared" ref="K4:K67" si="7">J4-J3</f>
        <v>0</v>
      </c>
      <c r="L4" s="9">
        <f t="shared" ref="L4:L67" si="8">-L3+2/$B$2*(E4-E3)+K4*$B$2/2/$B$28</f>
        <v>-2.5708243785385393E-3</v>
      </c>
      <c r="M4" s="11">
        <f t="shared" ref="M4:M67" si="9">-M3-4*L3/$B$2+4/$B$2/$B$2*(E4-E3)+K4/$B$28</f>
        <v>-0.17410853262189463</v>
      </c>
      <c r="N4" s="9">
        <f t="shared" si="1"/>
        <v>4.2714673781053814E-3</v>
      </c>
      <c r="O4" s="25">
        <f t="shared" ref="O4:O67" si="10">(I3+I4)*(E4-E3)/2</f>
        <v>2.3097784795934266E-5</v>
      </c>
      <c r="P4" s="25">
        <f t="shared" ref="P4:P67" si="11">-(D3/100*L3+D4/100*L4)*$B$2/2*$B$4</f>
        <v>2.234769456304634E-3</v>
      </c>
      <c r="Q4" s="2">
        <f t="shared" ref="Q4:Q67" si="12">Q3+O4</f>
        <v>2.4050641796352146E-5</v>
      </c>
      <c r="R4" s="2">
        <f t="shared" ref="R4:R67" si="13">R3+P4</f>
        <v>2.7727793978275608E-3</v>
      </c>
    </row>
    <row r="5" spans="1:18">
      <c r="A5" s="12" t="s">
        <v>37</v>
      </c>
      <c r="B5" s="13">
        <v>0.02</v>
      </c>
      <c r="C5" s="9">
        <f t="shared" si="0"/>
        <v>0.04</v>
      </c>
      <c r="D5" s="28">
        <v>18.117999999999999</v>
      </c>
      <c r="E5" s="9">
        <f t="shared" si="2"/>
        <v>-5.5696225173805088E-5</v>
      </c>
      <c r="F5" s="14">
        <f t="shared" si="3"/>
        <v>-5.8743754475768011</v>
      </c>
      <c r="G5" s="14">
        <f t="shared" si="4"/>
        <v>2059.2454056609549</v>
      </c>
      <c r="H5" s="14">
        <f t="shared" si="5"/>
        <v>-2062.3316552709443</v>
      </c>
      <c r="I5" s="9">
        <f t="shared" ref="I5:I68" si="14">IF(F5&gt;G5,G5,IF(F5&lt;H5,H5,F5))</f>
        <v>-5.8743754475768011</v>
      </c>
      <c r="J5" s="10">
        <f t="shared" si="6"/>
        <v>0</v>
      </c>
      <c r="K5" s="10">
        <f t="shared" si="7"/>
        <v>0</v>
      </c>
      <c r="L5" s="9">
        <f t="shared" si="8"/>
        <v>-4.2973145622548746E-3</v>
      </c>
      <c r="M5" s="11">
        <f t="shared" si="9"/>
        <v>-0.17118950412137224</v>
      </c>
      <c r="N5" s="9">
        <f t="shared" si="1"/>
        <v>9.990495878627742E-3</v>
      </c>
      <c r="O5" s="25">
        <f t="shared" si="10"/>
        <v>1.3953962704550265E-4</v>
      </c>
      <c r="P5" s="25">
        <f t="shared" si="11"/>
        <v>4.5775330886222571E-3</v>
      </c>
      <c r="Q5" s="2">
        <f t="shared" si="12"/>
        <v>1.6359026884185478E-4</v>
      </c>
      <c r="R5" s="2">
        <f t="shared" si="13"/>
        <v>7.3503124864498174E-3</v>
      </c>
    </row>
    <row r="6" spans="1:18">
      <c r="A6" s="12" t="s">
        <v>60</v>
      </c>
      <c r="B6" s="13">
        <v>2795</v>
      </c>
      <c r="C6" s="9">
        <f t="shared" si="0"/>
        <v>0.05</v>
      </c>
      <c r="D6" s="28">
        <v>17.888999999999999</v>
      </c>
      <c r="E6" s="9">
        <f t="shared" si="2"/>
        <v>-1.069690815399687E-4</v>
      </c>
      <c r="F6" s="14">
        <f t="shared" si="3"/>
        <v>-11.282210675630662</v>
      </c>
      <c r="G6" s="14">
        <f t="shared" si="4"/>
        <v>2057.8248351243587</v>
      </c>
      <c r="H6" s="14">
        <f t="shared" si="5"/>
        <v>-2063.752225807541</v>
      </c>
      <c r="I6" s="9">
        <f t="shared" si="14"/>
        <v>-11.282210675630662</v>
      </c>
      <c r="J6" s="10">
        <f t="shared" si="6"/>
        <v>0</v>
      </c>
      <c r="K6" s="10">
        <f t="shared" si="7"/>
        <v>0</v>
      </c>
      <c r="L6" s="9">
        <f t="shared" si="8"/>
        <v>-5.9572567109778488E-3</v>
      </c>
      <c r="M6" s="11">
        <f t="shared" si="9"/>
        <v>-0.16079892562322273</v>
      </c>
      <c r="N6" s="9">
        <f t="shared" si="1"/>
        <v>1.8091074376777261E-2</v>
      </c>
      <c r="O6" s="25">
        <f t="shared" si="10"/>
        <v>4.3983358801446599E-4</v>
      </c>
      <c r="P6" s="25">
        <f t="shared" si="11"/>
        <v>6.8238400900398118E-3</v>
      </c>
      <c r="Q6" s="2">
        <f t="shared" si="12"/>
        <v>6.0342385685632077E-4</v>
      </c>
      <c r="R6" s="2">
        <f t="shared" si="13"/>
        <v>1.4174152576489629E-2</v>
      </c>
    </row>
    <row r="7" spans="1:18">
      <c r="A7" s="12" t="s">
        <v>45</v>
      </c>
      <c r="B7" s="13">
        <v>2.6499999999999999E-2</v>
      </c>
      <c r="C7" s="9">
        <f t="shared" si="0"/>
        <v>0.06</v>
      </c>
      <c r="D7" s="28">
        <v>17.183</v>
      </c>
      <c r="E7" s="9">
        <f t="shared" si="2"/>
        <v>-1.741475616143699E-4</v>
      </c>
      <c r="F7" s="14">
        <f t="shared" si="3"/>
        <v>-18.367639045742031</v>
      </c>
      <c r="G7" s="14">
        <f t="shared" si="4"/>
        <v>2055.9635818950574</v>
      </c>
      <c r="H7" s="14">
        <f t="shared" si="5"/>
        <v>-2065.6134790368424</v>
      </c>
      <c r="I7" s="9">
        <f t="shared" si="14"/>
        <v>-18.367639045742031</v>
      </c>
      <c r="J7" s="10">
        <f t="shared" si="6"/>
        <v>0</v>
      </c>
      <c r="K7" s="10">
        <f t="shared" si="7"/>
        <v>0</v>
      </c>
      <c r="L7" s="9">
        <f t="shared" si="8"/>
        <v>-7.478439303902391E-3</v>
      </c>
      <c r="M7" s="11">
        <f t="shared" si="9"/>
        <v>-0.14343759296168601</v>
      </c>
      <c r="N7" s="9">
        <f t="shared" si="1"/>
        <v>2.8392407038313999E-2</v>
      </c>
      <c r="O7" s="25">
        <f t="shared" si="10"/>
        <v>9.9591591935811264E-4</v>
      </c>
      <c r="P7" s="25">
        <f t="shared" si="11"/>
        <v>8.6976413508805892E-3</v>
      </c>
      <c r="Q7" s="2">
        <f t="shared" si="12"/>
        <v>1.5993397762144334E-3</v>
      </c>
      <c r="R7" s="2">
        <f t="shared" si="13"/>
        <v>2.2871793927370217E-2</v>
      </c>
    </row>
    <row r="8" spans="1:18">
      <c r="A8" s="12" t="s">
        <v>61</v>
      </c>
      <c r="B8" s="13">
        <v>4341</v>
      </c>
      <c r="C8" s="9">
        <f t="shared" si="0"/>
        <v>7.0000000000000007E-2</v>
      </c>
      <c r="D8" s="28">
        <v>15.983000000000001</v>
      </c>
      <c r="E8" s="9">
        <f t="shared" si="2"/>
        <v>-2.5549828420879159E-4</v>
      </c>
      <c r="F8" s="14">
        <f t="shared" si="3"/>
        <v>-26.94783790051217</v>
      </c>
      <c r="G8" s="14">
        <f t="shared" si="4"/>
        <v>2053.7096711937852</v>
      </c>
      <c r="H8" s="14">
        <f t="shared" si="5"/>
        <v>-2067.8673897381145</v>
      </c>
      <c r="I8" s="9">
        <f t="shared" si="14"/>
        <v>-26.94783790051217</v>
      </c>
      <c r="J8" s="10">
        <f t="shared" si="6"/>
        <v>0</v>
      </c>
      <c r="K8" s="10">
        <f t="shared" si="7"/>
        <v>0</v>
      </c>
      <c r="L8" s="9">
        <f t="shared" si="8"/>
        <v>-8.7917052149819475E-3</v>
      </c>
      <c r="M8" s="11">
        <f t="shared" si="9"/>
        <v>-0.11921558925422504</v>
      </c>
      <c r="N8" s="9">
        <f t="shared" si="1"/>
        <v>4.0614410745774959E-2</v>
      </c>
      <c r="O8" s="25">
        <f t="shared" si="10"/>
        <v>1.8432233971443185E-3</v>
      </c>
      <c r="P8" s="25">
        <f t="shared" si="11"/>
        <v>9.9537343393704177E-3</v>
      </c>
      <c r="Q8" s="2">
        <f t="shared" si="12"/>
        <v>3.4425631733587519E-3</v>
      </c>
      <c r="R8" s="2">
        <f t="shared" si="13"/>
        <v>3.2825528266740636E-2</v>
      </c>
    </row>
    <row r="9" spans="1:18">
      <c r="A9" s="15" t="s">
        <v>46</v>
      </c>
      <c r="B9" s="16">
        <v>8.2299999999999998E-2</v>
      </c>
      <c r="C9" s="9">
        <f t="shared" si="0"/>
        <v>0.08</v>
      </c>
      <c r="D9" s="28">
        <v>14.183</v>
      </c>
      <c r="E9" s="9">
        <f t="shared" si="2"/>
        <v>-3.4858209974633484E-4</v>
      </c>
      <c r="F9" s="14">
        <f t="shared" si="3"/>
        <v>-36.765545992113431</v>
      </c>
      <c r="G9" s="14">
        <f t="shared" si="4"/>
        <v>2051.1306823260247</v>
      </c>
      <c r="H9" s="14">
        <f t="shared" si="5"/>
        <v>-2070.446378605875</v>
      </c>
      <c r="I9" s="9">
        <f t="shared" si="14"/>
        <v>-36.765545992113431</v>
      </c>
      <c r="J9" s="10">
        <f t="shared" si="6"/>
        <v>0</v>
      </c>
      <c r="K9" s="10">
        <f t="shared" si="7"/>
        <v>0</v>
      </c>
      <c r="L9" s="9">
        <f t="shared" si="8"/>
        <v>-9.8250578925267017E-3</v>
      </c>
      <c r="M9" s="11">
        <f t="shared" si="9"/>
        <v>-8.7454946254725829E-2</v>
      </c>
      <c r="N9" s="9">
        <f t="shared" si="1"/>
        <v>5.4375053745274182E-2</v>
      </c>
      <c r="O9" s="25">
        <f t="shared" si="10"/>
        <v>2.9653424367669201E-3</v>
      </c>
      <c r="P9" s="25">
        <f t="shared" si="11"/>
        <v>1.0355064960008219E-2</v>
      </c>
      <c r="Q9" s="2">
        <f t="shared" si="12"/>
        <v>6.4079056101256724E-3</v>
      </c>
      <c r="R9" s="2">
        <f t="shared" si="13"/>
        <v>4.3180593226748859E-2</v>
      </c>
    </row>
    <row r="10" spans="1:18">
      <c r="B10" s="27"/>
      <c r="C10" s="9">
        <f t="shared" si="0"/>
        <v>0.09</v>
      </c>
      <c r="D10" s="28">
        <v>11.743</v>
      </c>
      <c r="E10" s="9">
        <f t="shared" si="2"/>
        <v>-4.5022514787405752E-4</v>
      </c>
      <c r="F10" s="14">
        <f t="shared" si="3"/>
        <v>-47.486010879546825</v>
      </c>
      <c r="G10" s="14">
        <f t="shared" si="4"/>
        <v>2048.3145505624857</v>
      </c>
      <c r="H10" s="14">
        <f t="shared" si="5"/>
        <v>-2073.262510369414</v>
      </c>
      <c r="I10" s="9">
        <f t="shared" si="14"/>
        <v>-47.486010879546825</v>
      </c>
      <c r="J10" s="10">
        <f t="shared" si="6"/>
        <v>0</v>
      </c>
      <c r="K10" s="10">
        <f t="shared" si="7"/>
        <v>0</v>
      </c>
      <c r="L10" s="9">
        <f t="shared" si="8"/>
        <v>-1.0503551733017832E-2</v>
      </c>
      <c r="M10" s="11">
        <f t="shared" si="9"/>
        <v>-4.8243821843500179E-2</v>
      </c>
      <c r="N10" s="9">
        <f t="shared" si="1"/>
        <v>6.9186178156499828E-2</v>
      </c>
      <c r="O10" s="25">
        <f t="shared" si="10"/>
        <v>4.2817925249708641E-3</v>
      </c>
      <c r="P10" s="25">
        <f t="shared" si="11"/>
        <v>9.7196041513497814E-3</v>
      </c>
      <c r="Q10" s="2">
        <f t="shared" si="12"/>
        <v>1.0689698135096536E-2</v>
      </c>
      <c r="R10" s="2">
        <f t="shared" si="13"/>
        <v>5.2900197378098639E-2</v>
      </c>
    </row>
    <row r="11" spans="1:18" ht="18" thickBot="1">
      <c r="A11" s="2" t="s">
        <v>38</v>
      </c>
      <c r="B11" s="27"/>
      <c r="C11" s="9">
        <f t="shared" si="0"/>
        <v>0.1</v>
      </c>
      <c r="D11" s="28">
        <v>8.8650000000000002</v>
      </c>
      <c r="E11" s="9">
        <f t="shared" si="2"/>
        <v>-5.5657129080811192E-4</v>
      </c>
      <c r="F11" s="14">
        <f t="shared" si="3"/>
        <v>-58.702519162591429</v>
      </c>
      <c r="G11" s="14">
        <f t="shared" si="4"/>
        <v>2045.3681144159616</v>
      </c>
      <c r="H11" s="14">
        <f t="shared" si="5"/>
        <v>-2076.2089465159379</v>
      </c>
      <c r="I11" s="9">
        <f t="shared" si="14"/>
        <v>-58.702519162591429</v>
      </c>
      <c r="J11" s="10">
        <f t="shared" si="6"/>
        <v>0</v>
      </c>
      <c r="K11" s="10">
        <f t="shared" si="7"/>
        <v>0</v>
      </c>
      <c r="L11" s="9">
        <f t="shared" si="8"/>
        <v>-1.076567685379305E-2</v>
      </c>
      <c r="M11" s="11">
        <f t="shared" si="9"/>
        <v>-4.1812023115435082E-3</v>
      </c>
      <c r="N11" s="9">
        <f t="shared" si="1"/>
        <v>8.4468797688456498E-2</v>
      </c>
      <c r="O11" s="25">
        <f t="shared" si="10"/>
        <v>5.6463702969091825E-3</v>
      </c>
      <c r="P11" s="25">
        <f t="shared" si="11"/>
        <v>8.0948945324590404E-3</v>
      </c>
      <c r="Q11" s="2">
        <f t="shared" si="12"/>
        <v>1.6336068432005718E-2</v>
      </c>
      <c r="R11" s="2">
        <f t="shared" si="13"/>
        <v>6.0995091910557679E-2</v>
      </c>
    </row>
    <row r="12" spans="1:18">
      <c r="A12" s="17" t="s">
        <v>47</v>
      </c>
      <c r="B12" s="18">
        <f>B6/B7</f>
        <v>105471.69811320755</v>
      </c>
      <c r="C12" s="9">
        <f t="shared" si="0"/>
        <v>0.11</v>
      </c>
      <c r="D12" s="28">
        <v>5.8339999999999996</v>
      </c>
      <c r="E12" s="9">
        <f t="shared" si="2"/>
        <v>-6.6330127852905565E-4</v>
      </c>
      <c r="F12" s="14">
        <f t="shared" si="3"/>
        <v>-69.959512207121151</v>
      </c>
      <c r="G12" s="14">
        <f t="shared" si="4"/>
        <v>2042.4110434300014</v>
      </c>
      <c r="H12" s="14">
        <f t="shared" si="5"/>
        <v>-2079.1660175018983</v>
      </c>
      <c r="I12" s="9">
        <f t="shared" si="14"/>
        <v>-69.959512207121151</v>
      </c>
      <c r="J12" s="10">
        <f t="shared" si="6"/>
        <v>0</v>
      </c>
      <c r="K12" s="10">
        <f t="shared" si="7"/>
        <v>0</v>
      </c>
      <c r="L12" s="9">
        <f t="shared" si="8"/>
        <v>-1.0580320690395698E-2</v>
      </c>
      <c r="M12" s="11">
        <f t="shared" si="9"/>
        <v>4.1252434991013942E-2</v>
      </c>
      <c r="N12" s="9">
        <f t="shared" si="1"/>
        <v>9.9592434991013945E-2</v>
      </c>
      <c r="O12" s="25">
        <f t="shared" si="10"/>
        <v>6.8660485141205495E-3</v>
      </c>
      <c r="P12" s="25">
        <f t="shared" si="11"/>
        <v>5.8150427000158243E-3</v>
      </c>
      <c r="Q12" s="2">
        <f t="shared" si="12"/>
        <v>2.3202116946126269E-2</v>
      </c>
      <c r="R12" s="2">
        <f t="shared" si="13"/>
        <v>6.6810134610573502E-2</v>
      </c>
    </row>
    <row r="13" spans="1:18">
      <c r="A13" s="19" t="s">
        <v>48</v>
      </c>
      <c r="B13" s="20">
        <f>(B8-B6)/(B9-B7)</f>
        <v>27706.093189964158</v>
      </c>
      <c r="C13" s="9">
        <f t="shared" si="0"/>
        <v>0.12</v>
      </c>
      <c r="D13" s="28">
        <v>2.806</v>
      </c>
      <c r="E13" s="9">
        <f t="shared" si="2"/>
        <v>-7.6592677259771681E-4</v>
      </c>
      <c r="F13" s="14">
        <f t="shared" si="3"/>
        <v>-80.783597336249755</v>
      </c>
      <c r="G13" s="14">
        <f t="shared" si="4"/>
        <v>2039.5676919276689</v>
      </c>
      <c r="H13" s="14">
        <f t="shared" si="5"/>
        <v>-2082.0093690042308</v>
      </c>
      <c r="I13" s="9">
        <f t="shared" si="14"/>
        <v>-80.783597336249755</v>
      </c>
      <c r="J13" s="10">
        <f t="shared" si="6"/>
        <v>0</v>
      </c>
      <c r="K13" s="10">
        <f t="shared" si="7"/>
        <v>0</v>
      </c>
      <c r="L13" s="9">
        <f t="shared" si="8"/>
        <v>-9.944778123336535E-3</v>
      </c>
      <c r="M13" s="11">
        <f t="shared" si="9"/>
        <v>8.5856078420818882E-2</v>
      </c>
      <c r="N13" s="9">
        <f t="shared" si="1"/>
        <v>0.11391607842081888</v>
      </c>
      <c r="O13" s="25">
        <f t="shared" si="10"/>
        <v>7.7350430471673755E-3</v>
      </c>
      <c r="P13" s="25">
        <f t="shared" si="11"/>
        <v>3.3163336179084803E-3</v>
      </c>
      <c r="Q13" s="2">
        <f t="shared" si="12"/>
        <v>3.0937159993293644E-2</v>
      </c>
      <c r="R13" s="2">
        <f t="shared" si="13"/>
        <v>7.0126468228481981E-2</v>
      </c>
    </row>
    <row r="14" spans="1:18">
      <c r="A14" s="19" t="s">
        <v>54</v>
      </c>
      <c r="B14" s="20">
        <f>SQRT(B12/B4)</f>
        <v>11.938564477130607</v>
      </c>
      <c r="C14" s="9">
        <f t="shared" si="0"/>
        <v>0.13</v>
      </c>
      <c r="D14" s="28">
        <v>-0.24099999999999999</v>
      </c>
      <c r="E14" s="9">
        <f t="shared" si="2"/>
        <v>-8.599976420013833E-4</v>
      </c>
      <c r="F14" s="14">
        <f t="shared" si="3"/>
        <v>-90.705411675240242</v>
      </c>
      <c r="G14" s="14">
        <f t="shared" si="4"/>
        <v>2036.9613556535101</v>
      </c>
      <c r="H14" s="14">
        <f t="shared" si="5"/>
        <v>-2084.6157052783897</v>
      </c>
      <c r="I14" s="9">
        <f t="shared" si="14"/>
        <v>-90.705411675240242</v>
      </c>
      <c r="J14" s="10">
        <f t="shared" si="6"/>
        <v>0</v>
      </c>
      <c r="K14" s="10">
        <f t="shared" si="7"/>
        <v>0</v>
      </c>
      <c r="L14" s="9">
        <f t="shared" si="8"/>
        <v>-8.8693957573967638E-3</v>
      </c>
      <c r="M14" s="11">
        <f t="shared" si="9"/>
        <v>0.12922039476713554</v>
      </c>
      <c r="N14" s="9">
        <f t="shared" si="1"/>
        <v>0.12681039476713554</v>
      </c>
      <c r="O14" s="25">
        <f t="shared" si="10"/>
        <v>8.0660600854420301E-3</v>
      </c>
      <c r="P14" s="25">
        <f t="shared" si="11"/>
        <v>9.5339835235233887E-4</v>
      </c>
      <c r="Q14" s="2">
        <f t="shared" si="12"/>
        <v>3.9003220078735676E-2</v>
      </c>
      <c r="R14" s="2">
        <f t="shared" si="13"/>
        <v>7.1079866580834317E-2</v>
      </c>
    </row>
    <row r="15" spans="1:18">
      <c r="A15" s="19" t="s">
        <v>49</v>
      </c>
      <c r="B15" s="20">
        <f>B14/2/PI()</f>
        <v>1.900081549956645</v>
      </c>
      <c r="C15" s="9">
        <f t="shared" si="0"/>
        <v>0.14000000000000001</v>
      </c>
      <c r="D15" s="28">
        <v>-3.3260000000000001</v>
      </c>
      <c r="E15" s="9">
        <f t="shared" si="2"/>
        <v>-9.4118794643074553E-4</v>
      </c>
      <c r="F15" s="14">
        <f t="shared" si="3"/>
        <v>-99.268690953733355</v>
      </c>
      <c r="G15" s="14">
        <f t="shared" si="4"/>
        <v>2034.7118895128685</v>
      </c>
      <c r="H15" s="14">
        <f t="shared" si="5"/>
        <v>-2086.865171419031</v>
      </c>
      <c r="I15" s="9">
        <f t="shared" si="14"/>
        <v>-99.268690953733355</v>
      </c>
      <c r="J15" s="10">
        <f t="shared" si="6"/>
        <v>0</v>
      </c>
      <c r="K15" s="10">
        <f t="shared" si="7"/>
        <v>0</v>
      </c>
      <c r="L15" s="9">
        <f t="shared" si="8"/>
        <v>-7.3686651284756797E-3</v>
      </c>
      <c r="M15" s="11">
        <f t="shared" si="9"/>
        <v>0.17092573101708108</v>
      </c>
      <c r="N15" s="9">
        <f t="shared" si="1"/>
        <v>0.13766573101708107</v>
      </c>
      <c r="O15" s="25">
        <f t="shared" si="10"/>
        <v>7.712027613070634E-3</v>
      </c>
      <c r="P15" s="25">
        <f t="shared" si="11"/>
        <v>-9.858910700091812E-4</v>
      </c>
      <c r="Q15" s="2">
        <f t="shared" si="12"/>
        <v>4.6715247691806308E-2</v>
      </c>
      <c r="R15" s="2">
        <f t="shared" si="13"/>
        <v>7.0093975510825135E-2</v>
      </c>
    </row>
    <row r="16" spans="1:18">
      <c r="A16" s="19" t="s">
        <v>53</v>
      </c>
      <c r="B16" s="20">
        <f>2*PI()/B14</f>
        <v>0.52629320042753824</v>
      </c>
      <c r="C16" s="9">
        <f t="shared" si="0"/>
        <v>0.15</v>
      </c>
      <c r="D16" s="28">
        <v>-6.3079999999999998</v>
      </c>
      <c r="E16" s="9">
        <f t="shared" si="2"/>
        <v>-1.0053767695160226E-3</v>
      </c>
      <c r="F16" s="14">
        <f t="shared" si="3"/>
        <v>-106.03879512442579</v>
      </c>
      <c r="G16" s="14">
        <f t="shared" si="4"/>
        <v>2032.9334679987137</v>
      </c>
      <c r="H16" s="14">
        <f t="shared" si="5"/>
        <v>-2088.643592933186</v>
      </c>
      <c r="I16" s="9">
        <f t="shared" si="14"/>
        <v>-106.03879512442579</v>
      </c>
      <c r="J16" s="10">
        <f t="shared" si="6"/>
        <v>0</v>
      </c>
      <c r="K16" s="10">
        <f t="shared" si="7"/>
        <v>0</v>
      </c>
      <c r="L16" s="9">
        <f t="shared" si="8"/>
        <v>-5.469099488579739E-3</v>
      </c>
      <c r="M16" s="11">
        <f t="shared" si="9"/>
        <v>0.20898739696210722</v>
      </c>
      <c r="N16" s="9">
        <f t="shared" si="1"/>
        <v>0.14590739696210722</v>
      </c>
      <c r="O16" s="25">
        <f t="shared" si="10"/>
        <v>6.589222950976973E-3</v>
      </c>
      <c r="P16" s="25">
        <f t="shared" si="11"/>
        <v>-2.1832686122770307E-3</v>
      </c>
      <c r="Q16" s="2">
        <f t="shared" si="12"/>
        <v>5.3304470642783278E-2</v>
      </c>
      <c r="R16" s="2">
        <f t="shared" si="13"/>
        <v>6.7910706898548098E-2</v>
      </c>
    </row>
    <row r="17" spans="1:18">
      <c r="A17" s="19" t="s">
        <v>102</v>
      </c>
      <c r="B17" s="20">
        <f ca="1">MAX(MAX($D$2:INDIRECT(ADDRESS(B3+1,4))),-MIN($D$2:INDIRECT(ADDRESS(B3+1,4))))/100</f>
        <v>8.1202000000000005</v>
      </c>
      <c r="C17" s="9">
        <f t="shared" si="0"/>
        <v>0.16</v>
      </c>
      <c r="D17" s="28">
        <v>-8.9580000000000002</v>
      </c>
      <c r="E17" s="9">
        <f t="shared" si="2"/>
        <v>-1.0488279055856939E-3</v>
      </c>
      <c r="F17" s="14">
        <f t="shared" si="3"/>
        <v>-110.62166023064206</v>
      </c>
      <c r="G17" s="14">
        <f t="shared" si="4"/>
        <v>2031.7296067735576</v>
      </c>
      <c r="H17" s="14">
        <f t="shared" si="5"/>
        <v>-2089.8474541583419</v>
      </c>
      <c r="I17" s="9">
        <f t="shared" si="14"/>
        <v>-110.62166023064206</v>
      </c>
      <c r="J17" s="10">
        <f t="shared" si="6"/>
        <v>0</v>
      </c>
      <c r="K17" s="10">
        <f t="shared" si="7"/>
        <v>0</v>
      </c>
      <c r="L17" s="9">
        <f t="shared" si="8"/>
        <v>-3.2211277253545167E-3</v>
      </c>
      <c r="M17" s="11">
        <f t="shared" si="9"/>
        <v>0.24060695568293688</v>
      </c>
      <c r="N17" s="9">
        <f t="shared" si="1"/>
        <v>0.15102695568293689</v>
      </c>
      <c r="O17" s="25">
        <f t="shared" si="10"/>
        <v>4.7070714632749967E-3</v>
      </c>
      <c r="P17" s="25">
        <f t="shared" si="11"/>
        <v>-2.34409584429441E-3</v>
      </c>
      <c r="Q17" s="2">
        <f t="shared" si="12"/>
        <v>5.8011542106058273E-2</v>
      </c>
      <c r="R17" s="2">
        <f t="shared" si="13"/>
        <v>6.5566611054253682E-2</v>
      </c>
    </row>
    <row r="18" spans="1:18">
      <c r="A18" s="19" t="s">
        <v>103</v>
      </c>
      <c r="B18" s="20">
        <f ca="1">MAX(MAX($N$2:INDIRECT(ADDRESS($B$3+1,14))),-MIN($N$2:INDIRECT(ADDRESS($B$3+1,14))))</f>
        <v>8.1926805049573961</v>
      </c>
      <c r="C18" s="9">
        <f t="shared" si="0"/>
        <v>0.17</v>
      </c>
      <c r="D18" s="28">
        <v>-11.179</v>
      </c>
      <c r="E18" s="9">
        <f t="shared" si="2"/>
        <v>-1.0684139408998394E-3</v>
      </c>
      <c r="F18" s="14">
        <f t="shared" si="3"/>
        <v>-112.68743263453024</v>
      </c>
      <c r="G18" s="14">
        <f t="shared" si="4"/>
        <v>2031.1869542539221</v>
      </c>
      <c r="H18" s="14">
        <f t="shared" si="5"/>
        <v>-2090.3901066779777</v>
      </c>
      <c r="I18" s="9">
        <f t="shared" si="14"/>
        <v>-112.68743263453024</v>
      </c>
      <c r="J18" s="10">
        <f t="shared" si="6"/>
        <v>0</v>
      </c>
      <c r="K18" s="10">
        <f t="shared" si="7"/>
        <v>0</v>
      </c>
      <c r="L18" s="9">
        <f t="shared" si="8"/>
        <v>-6.9607933747458869E-4</v>
      </c>
      <c r="M18" s="11">
        <f t="shared" si="9"/>
        <v>0.2644027218930487</v>
      </c>
      <c r="N18" s="9">
        <f t="shared" si="1"/>
        <v>0.1526127218930487</v>
      </c>
      <c r="O18" s="25">
        <f t="shared" si="10"/>
        <v>2.1868698894135338E-3</v>
      </c>
      <c r="P18" s="25">
        <f t="shared" si="11"/>
        <v>-1.3555443238621049E-3</v>
      </c>
      <c r="Q18" s="2">
        <f t="shared" si="12"/>
        <v>6.0198411995471809E-2</v>
      </c>
      <c r="R18" s="2">
        <f t="shared" si="13"/>
        <v>6.4211066730391578E-2</v>
      </c>
    </row>
    <row r="19" spans="1:18">
      <c r="A19" s="19" t="s">
        <v>50</v>
      </c>
      <c r="B19" s="20">
        <f ca="1">MAX(MAX($E$2:INDIRECT(ADDRESS($B$3+1,5))),-MIN($E$2:INDIRECT(ADDRESS($B$3+1,5))))</f>
        <v>0.14356945979858912</v>
      </c>
      <c r="C19" s="9">
        <f t="shared" si="0"/>
        <v>0.18</v>
      </c>
      <c r="D19" s="28">
        <v>-13.048999999999999</v>
      </c>
      <c r="E19" s="9">
        <f t="shared" si="2"/>
        <v>-1.0617434144980431E-3</v>
      </c>
      <c r="F19" s="14">
        <f t="shared" si="3"/>
        <v>-111.9838808876238</v>
      </c>
      <c r="G19" s="14">
        <f t="shared" si="4"/>
        <v>2031.3717684800363</v>
      </c>
      <c r="H19" s="14">
        <f t="shared" si="5"/>
        <v>-2090.2052924518634</v>
      </c>
      <c r="I19" s="9">
        <f t="shared" si="14"/>
        <v>-111.9838808876238</v>
      </c>
      <c r="J19" s="10">
        <f t="shared" si="6"/>
        <v>0</v>
      </c>
      <c r="K19" s="10">
        <f t="shared" si="7"/>
        <v>0</v>
      </c>
      <c r="L19" s="9">
        <f t="shared" si="8"/>
        <v>2.0301846178338596E-3</v>
      </c>
      <c r="M19" s="11">
        <f t="shared" si="9"/>
        <v>0.28085006916864097</v>
      </c>
      <c r="N19" s="9">
        <f t="shared" si="1"/>
        <v>0.15036006916864098</v>
      </c>
      <c r="O19" s="25">
        <f t="shared" si="10"/>
        <v>-7.4933796428789735E-4</v>
      </c>
      <c r="P19" s="25">
        <f t="shared" si="11"/>
        <v>6.9228510208596756E-4</v>
      </c>
      <c r="Q19" s="2">
        <f t="shared" si="12"/>
        <v>5.9449074031183914E-2</v>
      </c>
      <c r="R19" s="2">
        <f t="shared" si="13"/>
        <v>6.4903351832477543E-2</v>
      </c>
    </row>
    <row r="20" spans="1:18">
      <c r="A20" s="19" t="s">
        <v>51</v>
      </c>
      <c r="B20" s="20">
        <f ca="1">MAX(MAX($L$2:INDIRECT(ADDRESS($B$3+1,12))),-MIN($L$2:INDIRECT(ADDRESS($B$3+1,12))))</f>
        <v>0.97625971489233232</v>
      </c>
      <c r="C20" s="9">
        <f t="shared" si="0"/>
        <v>0.19</v>
      </c>
      <c r="D20" s="28">
        <v>-14.654999999999999</v>
      </c>
      <c r="E20" s="9">
        <f t="shared" si="2"/>
        <v>-1.0271549241177434E-3</v>
      </c>
      <c r="F20" s="14">
        <f t="shared" si="3"/>
        <v>-108.33577407204125</v>
      </c>
      <c r="G20" s="14">
        <f t="shared" si="4"/>
        <v>2032.330080417813</v>
      </c>
      <c r="H20" s="14">
        <f t="shared" si="5"/>
        <v>-2089.2469805140863</v>
      </c>
      <c r="I20" s="9">
        <f t="shared" si="14"/>
        <v>-108.33577407204125</v>
      </c>
      <c r="J20" s="10">
        <f t="shared" si="6"/>
        <v>0</v>
      </c>
      <c r="K20" s="10">
        <f t="shared" si="7"/>
        <v>0</v>
      </c>
      <c r="L20" s="9">
        <f t="shared" si="8"/>
        <v>4.887513458226066E-3</v>
      </c>
      <c r="M20" s="11">
        <f t="shared" si="9"/>
        <v>0.29061569890980055</v>
      </c>
      <c r="N20" s="9">
        <f t="shared" si="1"/>
        <v>0.14406569890980056</v>
      </c>
      <c r="O20" s="25">
        <f t="shared" si="10"/>
        <v>-3.8102621330816542E-3</v>
      </c>
      <c r="P20" s="25">
        <f t="shared" si="11"/>
        <v>3.6303803859114303E-3</v>
      </c>
      <c r="Q20" s="2">
        <f t="shared" si="12"/>
        <v>5.5638811898102263E-2</v>
      </c>
      <c r="R20" s="2">
        <f t="shared" si="13"/>
        <v>6.8533732218388974E-2</v>
      </c>
    </row>
    <row r="21" spans="1:18">
      <c r="A21" s="19" t="s">
        <v>52</v>
      </c>
      <c r="B21" s="20">
        <f ca="1">MAX(MAX($I$2:INDIRECT(ADDRESS($B$3+1,9))),-MIN($I$2:INDIRECT(ADDRESS($B$3+1,9))))</f>
        <v>6038.5373628784728</v>
      </c>
      <c r="C21" s="9">
        <f t="shared" si="0"/>
        <v>0.2</v>
      </c>
      <c r="D21" s="28">
        <v>-15.932</v>
      </c>
      <c r="E21" s="9">
        <f t="shared" si="2"/>
        <v>-9.6369072680818656E-4</v>
      </c>
      <c r="F21" s="14">
        <f t="shared" si="3"/>
        <v>-101.64209741241062</v>
      </c>
      <c r="G21" s="14">
        <f t="shared" si="4"/>
        <v>2034.088425382698</v>
      </c>
      <c r="H21" s="14">
        <f t="shared" si="5"/>
        <v>-2087.4886355492017</v>
      </c>
      <c r="I21" s="9">
        <f t="shared" si="14"/>
        <v>-101.64209741241062</v>
      </c>
      <c r="J21" s="10">
        <f t="shared" si="6"/>
        <v>0</v>
      </c>
      <c r="K21" s="10">
        <f t="shared" si="7"/>
        <v>0</v>
      </c>
      <c r="L21" s="9">
        <f t="shared" si="8"/>
        <v>7.8053260036853086E-3</v>
      </c>
      <c r="M21" s="11">
        <f t="shared" si="9"/>
        <v>0.29294681018204827</v>
      </c>
      <c r="N21" s="9">
        <f t="shared" si="1"/>
        <v>0.13362681018204825</v>
      </c>
      <c r="O21" s="25">
        <f t="shared" si="10"/>
        <v>-6.6630385332650151E-3</v>
      </c>
      <c r="P21" s="25">
        <f t="shared" si="11"/>
        <v>7.2512956539776416E-3</v>
      </c>
      <c r="Q21" s="2">
        <f t="shared" si="12"/>
        <v>4.8975773364837244E-2</v>
      </c>
      <c r="R21" s="2">
        <f t="shared" si="13"/>
        <v>7.5785027872366614E-2</v>
      </c>
    </row>
    <row r="22" spans="1:18" ht="18" thickBot="1">
      <c r="A22" s="21" t="s">
        <v>39</v>
      </c>
      <c r="B22" s="22">
        <f ca="1">B19/B7</f>
        <v>5.4177154640977028</v>
      </c>
      <c r="C22" s="9">
        <f t="shared" si="0"/>
        <v>0.21</v>
      </c>
      <c r="D22" s="28">
        <v>-16.748000000000001</v>
      </c>
      <c r="E22" s="9">
        <f t="shared" si="2"/>
        <v>-8.7115045961403716E-4</v>
      </c>
      <c r="F22" s="14">
        <f t="shared" si="3"/>
        <v>-91.881718287593728</v>
      </c>
      <c r="G22" s="14">
        <f t="shared" si="4"/>
        <v>2036.6523546494032</v>
      </c>
      <c r="H22" s="14">
        <f t="shared" si="5"/>
        <v>-2084.9247062824966</v>
      </c>
      <c r="I22" s="9">
        <f t="shared" si="14"/>
        <v>-91.881718287593728</v>
      </c>
      <c r="J22" s="10">
        <f t="shared" si="6"/>
        <v>0</v>
      </c>
      <c r="K22" s="10">
        <f t="shared" si="7"/>
        <v>0</v>
      </c>
      <c r="L22" s="9">
        <f t="shared" si="8"/>
        <v>1.0702727435144574E-2</v>
      </c>
      <c r="M22" s="11">
        <f t="shared" si="9"/>
        <v>0.2865334761098044</v>
      </c>
      <c r="N22" s="9">
        <f t="shared" si="1"/>
        <v>0.11905347610980438</v>
      </c>
      <c r="O22" s="25">
        <f t="shared" si="10"/>
        <v>-8.9543728066548648E-3</v>
      </c>
      <c r="P22" s="25">
        <f t="shared" si="11"/>
        <v>1.1233338120057081E-2</v>
      </c>
      <c r="Q22" s="2">
        <f t="shared" si="12"/>
        <v>4.0021400558182381E-2</v>
      </c>
      <c r="R22" s="2">
        <f t="shared" si="13"/>
        <v>8.7018365992423699E-2</v>
      </c>
    </row>
    <row r="23" spans="1:18">
      <c r="B23" s="27"/>
      <c r="C23" s="9">
        <f t="shared" si="0"/>
        <v>0.22</v>
      </c>
      <c r="D23" s="28">
        <v>-17.103000000000002</v>
      </c>
      <c r="E23" s="9">
        <f t="shared" si="2"/>
        <v>-7.5017214645546376E-4</v>
      </c>
      <c r="F23" s="14">
        <f t="shared" si="3"/>
        <v>-79.121930163887583</v>
      </c>
      <c r="G23" s="14">
        <f t="shared" si="4"/>
        <v>2040.0041910677394</v>
      </c>
      <c r="H23" s="14">
        <f t="shared" si="5"/>
        <v>-2081.5728698641606</v>
      </c>
      <c r="I23" s="9">
        <f t="shared" si="14"/>
        <v>-79.121930163887583</v>
      </c>
      <c r="J23" s="10">
        <f t="shared" si="6"/>
        <v>0</v>
      </c>
      <c r="K23" s="10">
        <f t="shared" si="7"/>
        <v>0</v>
      </c>
      <c r="L23" s="9">
        <f t="shared" si="8"/>
        <v>1.3492935196570107E-2</v>
      </c>
      <c r="M23" s="11">
        <f t="shared" si="9"/>
        <v>0.27150807617530237</v>
      </c>
      <c r="N23" s="9">
        <f t="shared" si="1"/>
        <v>0.10047807617530236</v>
      </c>
      <c r="O23" s="25">
        <f t="shared" si="10"/>
        <v>-1.0343866466810949E-2</v>
      </c>
      <c r="P23" s="25">
        <f t="shared" si="11"/>
        <v>1.5170701140777374E-2</v>
      </c>
      <c r="Q23" s="2">
        <f t="shared" si="12"/>
        <v>2.967753409137143E-2</v>
      </c>
      <c r="R23" s="2">
        <f t="shared" si="13"/>
        <v>0.10218906713320107</v>
      </c>
    </row>
    <row r="24" spans="1:18">
      <c r="B24" s="27"/>
      <c r="C24" s="9">
        <f t="shared" si="0"/>
        <v>0.23</v>
      </c>
      <c r="D24" s="28">
        <v>-17.161000000000001</v>
      </c>
      <c r="E24" s="9">
        <f t="shared" si="2"/>
        <v>-6.022112255687365E-4</v>
      </c>
      <c r="F24" s="14">
        <f t="shared" si="3"/>
        <v>-63.5162405835705</v>
      </c>
      <c r="G24" s="14">
        <f t="shared" si="4"/>
        <v>2044.1036101302998</v>
      </c>
      <c r="H24" s="14">
        <f t="shared" si="5"/>
        <v>-2077.4734508015999</v>
      </c>
      <c r="I24" s="9">
        <f t="shared" si="14"/>
        <v>-63.5162405835705</v>
      </c>
      <c r="J24" s="10">
        <f t="shared" si="6"/>
        <v>0</v>
      </c>
      <c r="K24" s="10">
        <f t="shared" si="7"/>
        <v>0</v>
      </c>
      <c r="L24" s="9">
        <f t="shared" si="8"/>
        <v>1.6099248980775346E-2</v>
      </c>
      <c r="M24" s="11">
        <f t="shared" si="9"/>
        <v>0.24975468066574624</v>
      </c>
      <c r="N24" s="9">
        <f t="shared" si="1"/>
        <v>7.814468066574623E-2</v>
      </c>
      <c r="O24" s="25">
        <f t="shared" si="10"/>
        <v>-1.0552437548696069E-2</v>
      </c>
      <c r="P24" s="25">
        <f t="shared" si="11"/>
        <v>1.87608086497629E-2</v>
      </c>
      <c r="Q24" s="2">
        <f t="shared" si="12"/>
        <v>1.9125096542675361E-2</v>
      </c>
      <c r="R24" s="2">
        <f t="shared" si="13"/>
        <v>0.12094987578296397</v>
      </c>
    </row>
    <row r="25" spans="1:18">
      <c r="B25" s="27"/>
      <c r="C25" s="9">
        <f t="shared" si="0"/>
        <v>0.24</v>
      </c>
      <c r="D25" s="28">
        <v>-17.055</v>
      </c>
      <c r="E25" s="9">
        <f t="shared" si="2"/>
        <v>-4.2940147934138287E-4</v>
      </c>
      <c r="F25" s="14">
        <f t="shared" si="3"/>
        <v>-45.289703198459051</v>
      </c>
      <c r="G25" s="14">
        <f t="shared" si="4"/>
        <v>2048.8914930634091</v>
      </c>
      <c r="H25" s="14">
        <f t="shared" si="5"/>
        <v>-2072.6855678684906</v>
      </c>
      <c r="I25" s="9">
        <f t="shared" si="14"/>
        <v>-45.289703198459051</v>
      </c>
      <c r="J25" s="10">
        <f t="shared" si="6"/>
        <v>0</v>
      </c>
      <c r="K25" s="10">
        <f t="shared" si="7"/>
        <v>0</v>
      </c>
      <c r="L25" s="9">
        <f t="shared" si="8"/>
        <v>1.8462700264695375E-2</v>
      </c>
      <c r="M25" s="11">
        <f t="shared" si="9"/>
        <v>0.22293557611826031</v>
      </c>
      <c r="N25" s="9">
        <f t="shared" si="1"/>
        <v>5.2385576118260307E-2</v>
      </c>
      <c r="O25" s="25">
        <f t="shared" si="10"/>
        <v>-9.4013637665001145E-3</v>
      </c>
      <c r="P25" s="25">
        <f t="shared" si="11"/>
        <v>2.1872940896618218E-2</v>
      </c>
      <c r="Q25" s="2">
        <f t="shared" si="12"/>
        <v>9.7237327761752462E-3</v>
      </c>
      <c r="R25" s="2">
        <f t="shared" si="13"/>
        <v>0.14282281667958219</v>
      </c>
    </row>
    <row r="26" spans="1:18">
      <c r="A26" s="23" t="s">
        <v>64</v>
      </c>
      <c r="B26" s="24">
        <f>2*B5*SQRT(B4*B12)</f>
        <v>353.38150852306592</v>
      </c>
      <c r="C26" s="9">
        <f t="shared" si="0"/>
        <v>0.25</v>
      </c>
      <c r="D26" s="28">
        <v>-16.715</v>
      </c>
      <c r="E26" s="9">
        <f t="shared" si="2"/>
        <v>-2.3443211376789538E-4</v>
      </c>
      <c r="F26" s="14">
        <f t="shared" si="3"/>
        <v>-24.725953131368577</v>
      </c>
      <c r="G26" s="14">
        <f t="shared" si="4"/>
        <v>2054.2933324751762</v>
      </c>
      <c r="H26" s="14">
        <f t="shared" si="5"/>
        <v>-2067.2837284567231</v>
      </c>
      <c r="I26" s="9">
        <f t="shared" si="14"/>
        <v>-24.725953131368577</v>
      </c>
      <c r="J26" s="10">
        <f t="shared" si="6"/>
        <v>0</v>
      </c>
      <c r="K26" s="10">
        <f t="shared" si="7"/>
        <v>0</v>
      </c>
      <c r="L26" s="9">
        <f t="shared" si="8"/>
        <v>2.0531172850002125E-2</v>
      </c>
      <c r="M26" s="11">
        <f t="shared" si="9"/>
        <v>0.19075894094308943</v>
      </c>
      <c r="N26" s="9">
        <f t="shared" si="1"/>
        <v>2.3608940943089435E-2</v>
      </c>
      <c r="O26" s="25">
        <f t="shared" si="10"/>
        <v>-6.8254540474189142E-3</v>
      </c>
      <c r="P26" s="25">
        <f t="shared" si="11"/>
        <v>2.4348216566480112E-2</v>
      </c>
      <c r="Q26" s="2">
        <f t="shared" si="12"/>
        <v>2.898278728756332E-3</v>
      </c>
      <c r="R26" s="2">
        <f t="shared" si="13"/>
        <v>0.16717103324606231</v>
      </c>
    </row>
    <row r="27" spans="1:18">
      <c r="A27" s="25" t="s">
        <v>63</v>
      </c>
      <c r="B27" s="26">
        <f>B12+2*B26/B2+4*B4/B2/B2</f>
        <v>29776147.999817822</v>
      </c>
      <c r="C27" s="9">
        <f t="shared" si="0"/>
        <v>0.26</v>
      </c>
      <c r="D27" s="28">
        <v>-15.95</v>
      </c>
      <c r="E27" s="9">
        <f t="shared" si="2"/>
        <v>-2.0556226601350898E-5</v>
      </c>
      <c r="F27" s="14">
        <f t="shared" si="3"/>
        <v>-2.168100126444358</v>
      </c>
      <c r="G27" s="14">
        <f t="shared" si="4"/>
        <v>2060.2189977360986</v>
      </c>
      <c r="H27" s="14">
        <f t="shared" si="5"/>
        <v>-2061.3580631958007</v>
      </c>
      <c r="I27" s="9">
        <f t="shared" si="14"/>
        <v>-2.168100126444358</v>
      </c>
      <c r="J27" s="10">
        <f t="shared" si="6"/>
        <v>-1.021405182655144E-14</v>
      </c>
      <c r="K27" s="10">
        <f t="shared" si="7"/>
        <v>-1.021405182655144E-14</v>
      </c>
      <c r="L27" s="9">
        <f t="shared" si="8"/>
        <v>2.2244004583306769E-2</v>
      </c>
      <c r="M27" s="11">
        <f t="shared" si="9"/>
        <v>0.15180740571783957</v>
      </c>
      <c r="N27" s="9">
        <f t="shared" si="1"/>
        <v>-7.692594282160431E-3</v>
      </c>
      <c r="O27" s="25">
        <f t="shared" si="10"/>
        <v>-2.8759947500095187E-3</v>
      </c>
      <c r="P27" s="25">
        <f t="shared" si="11"/>
        <v>2.5824905809786552E-2</v>
      </c>
      <c r="Q27" s="2">
        <f t="shared" si="12"/>
        <v>2.2283978746813309E-5</v>
      </c>
      <c r="R27" s="2">
        <f t="shared" si="13"/>
        <v>0.19299593905584886</v>
      </c>
    </row>
    <row r="28" spans="1:18">
      <c r="A28" s="25" t="s">
        <v>84</v>
      </c>
      <c r="B28" s="25">
        <f>B4+B2*B26/2</f>
        <v>741.76690754261529</v>
      </c>
      <c r="C28" s="9">
        <f t="shared" si="0"/>
        <v>0.27</v>
      </c>
      <c r="D28" s="28">
        <v>-14.686</v>
      </c>
      <c r="E28" s="9">
        <f t="shared" si="2"/>
        <v>2.0832723935110842E-4</v>
      </c>
      <c r="F28" s="14">
        <f t="shared" si="3"/>
        <v>21.97262769759805</v>
      </c>
      <c r="G28" s="14">
        <f t="shared" si="4"/>
        <v>2066.5604643734196</v>
      </c>
      <c r="H28" s="14">
        <f t="shared" si="5"/>
        <v>-2055.0165965584802</v>
      </c>
      <c r="I28" s="9">
        <f t="shared" si="14"/>
        <v>21.97262769759805</v>
      </c>
      <c r="J28" s="10">
        <f t="shared" si="6"/>
        <v>0</v>
      </c>
      <c r="K28" s="10">
        <f t="shared" si="7"/>
        <v>1.021405182655144E-14</v>
      </c>
      <c r="L28" s="9">
        <f t="shared" si="8"/>
        <v>2.3532688607185097E-2</v>
      </c>
      <c r="M28" s="11">
        <f t="shared" si="9"/>
        <v>0.10592939905782651</v>
      </c>
      <c r="N28" s="9">
        <f t="shared" si="1"/>
        <v>-4.0930600942173476E-2</v>
      </c>
      <c r="O28" s="25">
        <f t="shared" si="10"/>
        <v>2.2664644560183491E-3</v>
      </c>
      <c r="P28" s="25">
        <f t="shared" si="11"/>
        <v>2.591453870558794E-2</v>
      </c>
      <c r="Q28" s="2">
        <f t="shared" si="12"/>
        <v>2.2887484347651624E-3</v>
      </c>
      <c r="R28" s="2">
        <f t="shared" si="13"/>
        <v>0.21891047776143679</v>
      </c>
    </row>
    <row r="29" spans="1:18">
      <c r="B29" s="27"/>
      <c r="C29" s="9">
        <f t="shared" si="0"/>
        <v>0.28000000000000003</v>
      </c>
      <c r="D29" s="28">
        <v>-13.034000000000001</v>
      </c>
      <c r="E29" s="9">
        <f t="shared" si="2"/>
        <v>4.4767514198697651E-4</v>
      </c>
      <c r="F29" s="14">
        <f t="shared" si="3"/>
        <v>47.217057428437727</v>
      </c>
      <c r="G29" s="14">
        <f t="shared" si="4"/>
        <v>2073.1918596686714</v>
      </c>
      <c r="H29" s="14">
        <f t="shared" si="5"/>
        <v>-2048.3852012632283</v>
      </c>
      <c r="I29" s="9">
        <f t="shared" si="14"/>
        <v>47.217057428437727</v>
      </c>
      <c r="J29" s="10">
        <f t="shared" si="6"/>
        <v>0</v>
      </c>
      <c r="K29" s="10">
        <f t="shared" si="7"/>
        <v>0</v>
      </c>
      <c r="L29" s="9">
        <f t="shared" si="8"/>
        <v>2.4336891919988522E-2</v>
      </c>
      <c r="M29" s="11">
        <f t="shared" si="9"/>
        <v>5.4911263502857466E-2</v>
      </c>
      <c r="N29" s="9">
        <f t="shared" si="1"/>
        <v>-7.5428736497142546E-2</v>
      </c>
      <c r="O29" s="25">
        <f t="shared" si="10"/>
        <v>8.2802030094763918E-3</v>
      </c>
      <c r="P29" s="25">
        <f t="shared" si="11"/>
        <v>2.4523900224299278E-2</v>
      </c>
      <c r="Q29" s="2">
        <f t="shared" si="12"/>
        <v>1.0568951444241553E-2</v>
      </c>
      <c r="R29" s="2">
        <f t="shared" si="13"/>
        <v>0.24343437798573608</v>
      </c>
    </row>
    <row r="30" spans="1:18">
      <c r="B30" s="27"/>
      <c r="C30" s="9">
        <f t="shared" si="0"/>
        <v>0.28999999999999998</v>
      </c>
      <c r="D30" s="28">
        <v>-11.119</v>
      </c>
      <c r="E30" s="9">
        <f t="shared" si="2"/>
        <v>6.9243541431986242E-4</v>
      </c>
      <c r="F30" s="14">
        <f t="shared" si="3"/>
        <v>73.03233898203834</v>
      </c>
      <c r="G30" s="14">
        <f t="shared" si="4"/>
        <v>2079.9732105831272</v>
      </c>
      <c r="H30" s="14">
        <f t="shared" si="5"/>
        <v>-2041.6038503487723</v>
      </c>
      <c r="I30" s="9">
        <f t="shared" si="14"/>
        <v>73.03233898203834</v>
      </c>
      <c r="J30" s="10">
        <f t="shared" si="6"/>
        <v>0</v>
      </c>
      <c r="K30" s="10">
        <f t="shared" si="7"/>
        <v>0</v>
      </c>
      <c r="L30" s="9">
        <f t="shared" si="8"/>
        <v>2.4615162546588659E-2</v>
      </c>
      <c r="M30" s="11">
        <f t="shared" si="9"/>
        <v>7.4286181716942679E-4</v>
      </c>
      <c r="N30" s="9">
        <f t="shared" si="1"/>
        <v>-0.11044713818283057</v>
      </c>
      <c r="O30" s="25">
        <f t="shared" si="10"/>
        <v>1.4716137506646637E-2</v>
      </c>
      <c r="P30" s="25">
        <f t="shared" si="11"/>
        <v>2.1863412540704039E-2</v>
      </c>
      <c r="Q30" s="2">
        <f t="shared" si="12"/>
        <v>2.5285088950888192E-2</v>
      </c>
      <c r="R30" s="2">
        <f t="shared" si="13"/>
        <v>0.26529779052644015</v>
      </c>
    </row>
    <row r="31" spans="1:18">
      <c r="B31" s="27"/>
      <c r="C31" s="9">
        <f t="shared" si="0"/>
        <v>0.3</v>
      </c>
      <c r="D31" s="28">
        <v>-8.9179999999999993</v>
      </c>
      <c r="E31" s="9">
        <f t="shared" si="2"/>
        <v>9.372050613497858E-4</v>
      </c>
      <c r="F31" s="14">
        <f t="shared" si="3"/>
        <v>98.84860930085479</v>
      </c>
      <c r="G31" s="14">
        <f t="shared" si="4"/>
        <v>2086.7548212338133</v>
      </c>
      <c r="H31" s="14">
        <f t="shared" si="5"/>
        <v>-2034.8222396980866</v>
      </c>
      <c r="I31" s="9">
        <f t="shared" si="14"/>
        <v>98.84860930085479</v>
      </c>
      <c r="J31" s="10">
        <f t="shared" si="6"/>
        <v>0</v>
      </c>
      <c r="K31" s="10">
        <f t="shared" si="7"/>
        <v>0</v>
      </c>
      <c r="L31" s="9">
        <f t="shared" si="8"/>
        <v>2.4338766859396017E-2</v>
      </c>
      <c r="M31" s="11">
        <f t="shared" si="9"/>
        <v>-5.6021999255698063E-2</v>
      </c>
      <c r="N31" s="9">
        <f t="shared" si="1"/>
        <v>-0.14520199925569804</v>
      </c>
      <c r="O31" s="25">
        <f t="shared" si="10"/>
        <v>2.1035619521186134E-2</v>
      </c>
      <c r="P31" s="25">
        <f t="shared" si="11"/>
        <v>1.8157717262681679E-2</v>
      </c>
      <c r="Q31" s="2">
        <f t="shared" si="12"/>
        <v>4.6320708472074326E-2</v>
      </c>
      <c r="R31" s="2">
        <f t="shared" si="13"/>
        <v>0.28345550778912182</v>
      </c>
    </row>
    <row r="32" spans="1:18">
      <c r="B32" s="27"/>
      <c r="C32" s="9">
        <f t="shared" si="0"/>
        <v>0.31</v>
      </c>
      <c r="D32" s="28">
        <v>-6.3490000000000002</v>
      </c>
      <c r="E32" s="9">
        <f t="shared" si="2"/>
        <v>1.1763076333756596E-3</v>
      </c>
      <c r="F32" s="14">
        <f t="shared" si="3"/>
        <v>124.06716359565921</v>
      </c>
      <c r="G32" s="14">
        <f t="shared" si="4"/>
        <v>2093.3794193763219</v>
      </c>
      <c r="H32" s="14">
        <f t="shared" si="5"/>
        <v>-2028.1976415555778</v>
      </c>
      <c r="I32" s="9">
        <f t="shared" si="14"/>
        <v>124.06716359565921</v>
      </c>
      <c r="J32" s="10">
        <f t="shared" si="6"/>
        <v>0</v>
      </c>
      <c r="K32" s="10">
        <f t="shared" si="7"/>
        <v>0</v>
      </c>
      <c r="L32" s="9">
        <f t="shared" si="8"/>
        <v>2.3481747545778732E-2</v>
      </c>
      <c r="M32" s="11">
        <f t="shared" si="9"/>
        <v>-0.11538186346775881</v>
      </c>
      <c r="N32" s="9">
        <f t="shared" si="1"/>
        <v>-0.1788718634677588</v>
      </c>
      <c r="O32" s="25">
        <f t="shared" si="10"/>
        <v>2.6649867322346029E-2</v>
      </c>
      <c r="P32" s="25">
        <f t="shared" si="11"/>
        <v>1.3547133306748988E-2</v>
      </c>
      <c r="Q32" s="2">
        <f t="shared" si="12"/>
        <v>7.2970575794420359E-2</v>
      </c>
      <c r="R32" s="2">
        <f t="shared" si="13"/>
        <v>0.29700264109587082</v>
      </c>
    </row>
    <row r="33" spans="2:18">
      <c r="B33" s="27"/>
      <c r="C33" s="9">
        <f t="shared" si="0"/>
        <v>0.32</v>
      </c>
      <c r="D33" s="28">
        <v>-3.4340000000000002</v>
      </c>
      <c r="E33" s="9">
        <f t="shared" si="2"/>
        <v>1.4038339455904106E-3</v>
      </c>
      <c r="F33" s="14">
        <f t="shared" si="3"/>
        <v>148.06475011038484</v>
      </c>
      <c r="G33" s="14">
        <f t="shared" si="4"/>
        <v>2099.683284585713</v>
      </c>
      <c r="H33" s="14">
        <f t="shared" si="5"/>
        <v>-2021.8937763461868</v>
      </c>
      <c r="I33" s="9">
        <f t="shared" si="14"/>
        <v>148.06475011038484</v>
      </c>
      <c r="J33" s="10">
        <f t="shared" si="6"/>
        <v>0</v>
      </c>
      <c r="K33" s="10">
        <f t="shared" si="7"/>
        <v>0</v>
      </c>
      <c r="L33" s="9">
        <f t="shared" si="8"/>
        <v>2.2023514897171477E-2</v>
      </c>
      <c r="M33" s="11">
        <f t="shared" si="9"/>
        <v>-0.17626466625369197</v>
      </c>
      <c r="N33" s="9">
        <f t="shared" si="1"/>
        <v>-0.21060466625369198</v>
      </c>
      <c r="O33" s="25">
        <f t="shared" si="10"/>
        <v>3.095858538073953E-2</v>
      </c>
      <c r="P33" s="25">
        <f t="shared" si="11"/>
        <v>8.3144315170263338E-3</v>
      </c>
      <c r="Q33" s="2">
        <f t="shared" si="12"/>
        <v>0.10392916117515989</v>
      </c>
      <c r="R33" s="2">
        <f t="shared" si="13"/>
        <v>0.30531707261289714</v>
      </c>
    </row>
    <row r="34" spans="2:18">
      <c r="B34" s="27"/>
      <c r="C34" s="9">
        <f t="shared" si="0"/>
        <v>0.33</v>
      </c>
      <c r="D34" s="28">
        <v>-0.36899999999999999</v>
      </c>
      <c r="E34" s="9">
        <f t="shared" si="2"/>
        <v>1.6137661742111253E-3</v>
      </c>
      <c r="F34" s="14">
        <f t="shared" si="3"/>
        <v>170.20665875170172</v>
      </c>
      <c r="G34" s="14">
        <f t="shared" si="4"/>
        <v>2105.4996864754553</v>
      </c>
      <c r="H34" s="14">
        <f t="shared" si="5"/>
        <v>-2016.0773744564444</v>
      </c>
      <c r="I34" s="9">
        <f t="shared" si="14"/>
        <v>170.20665875170172</v>
      </c>
      <c r="J34" s="10">
        <f t="shared" si="6"/>
        <v>0</v>
      </c>
      <c r="K34" s="10">
        <f t="shared" si="7"/>
        <v>0</v>
      </c>
      <c r="L34" s="9">
        <f t="shared" si="8"/>
        <v>1.9962930826971467E-2</v>
      </c>
      <c r="M34" s="11">
        <f t="shared" si="9"/>
        <v>-0.23585214778630892</v>
      </c>
      <c r="N34" s="9">
        <f t="shared" si="1"/>
        <v>-0.23954214778630892</v>
      </c>
      <c r="O34" s="25">
        <f t="shared" si="10"/>
        <v>3.3407713084336266E-2</v>
      </c>
      <c r="P34" s="25">
        <f t="shared" si="11"/>
        <v>3.0708176503854551E-3</v>
      </c>
      <c r="Q34" s="2">
        <f t="shared" si="12"/>
        <v>0.13733687425949614</v>
      </c>
      <c r="R34" s="2">
        <f t="shared" si="13"/>
        <v>0.30838789026328262</v>
      </c>
    </row>
    <row r="35" spans="2:18">
      <c r="B35" s="27"/>
      <c r="C35" s="9">
        <f t="shared" si="0"/>
        <v>0.34</v>
      </c>
      <c r="D35" s="28">
        <v>2.64</v>
      </c>
      <c r="E35" s="9">
        <f t="shared" si="2"/>
        <v>1.8002177194987874E-3</v>
      </c>
      <c r="F35" s="14">
        <f t="shared" si="3"/>
        <v>189.87201984902305</v>
      </c>
      <c r="G35" s="14">
        <f t="shared" si="4"/>
        <v>2110.665530364608</v>
      </c>
      <c r="H35" s="14">
        <f t="shared" si="5"/>
        <v>-2010.9115305672917</v>
      </c>
      <c r="I35" s="9">
        <f t="shared" si="14"/>
        <v>189.87201984902305</v>
      </c>
      <c r="J35" s="10">
        <f t="shared" si="6"/>
        <v>0</v>
      </c>
      <c r="K35" s="10">
        <f t="shared" si="7"/>
        <v>0</v>
      </c>
      <c r="L35" s="9">
        <f t="shared" si="8"/>
        <v>1.7327378230560943E-2</v>
      </c>
      <c r="M35" s="11">
        <f t="shared" si="9"/>
        <v>-0.29125837149579592</v>
      </c>
      <c r="N35" s="9">
        <f t="shared" si="1"/>
        <v>-0.26485837149579594</v>
      </c>
      <c r="O35" s="25">
        <f t="shared" si="10"/>
        <v>3.3568613025122269E-2</v>
      </c>
      <c r="P35" s="25">
        <f t="shared" si="11"/>
        <v>-1.4199844109805515E-3</v>
      </c>
      <c r="Q35" s="2">
        <f t="shared" si="12"/>
        <v>0.17090548728461841</v>
      </c>
      <c r="R35" s="2">
        <f t="shared" si="13"/>
        <v>0.30696790585230205</v>
      </c>
    </row>
    <row r="36" spans="2:18">
      <c r="B36" s="27"/>
      <c r="C36" s="9">
        <f t="shared" si="0"/>
        <v>0.35000000000000003</v>
      </c>
      <c r="D36" s="28">
        <v>5.6</v>
      </c>
      <c r="E36" s="9">
        <f t="shared" si="2"/>
        <v>1.9576653489428871E-3</v>
      </c>
      <c r="F36" s="14">
        <f t="shared" si="3"/>
        <v>206.47828869039131</v>
      </c>
      <c r="G36" s="14">
        <f t="shared" si="4"/>
        <v>2115.0277890585253</v>
      </c>
      <c r="H36" s="14">
        <f t="shared" si="5"/>
        <v>-2006.5492718733744</v>
      </c>
      <c r="I36" s="9">
        <f t="shared" si="14"/>
        <v>206.47828869039131</v>
      </c>
      <c r="J36" s="10">
        <f t="shared" si="6"/>
        <v>0</v>
      </c>
      <c r="K36" s="10">
        <f t="shared" si="7"/>
        <v>0</v>
      </c>
      <c r="L36" s="9">
        <f t="shared" si="8"/>
        <v>1.4162147658259003E-2</v>
      </c>
      <c r="M36" s="11">
        <f t="shared" si="9"/>
        <v>-0.34178774296459213</v>
      </c>
      <c r="N36" s="9">
        <f t="shared" si="1"/>
        <v>-0.28578774296459214</v>
      </c>
      <c r="O36" s="25">
        <f t="shared" si="10"/>
        <v>3.1202208254484151E-2</v>
      </c>
      <c r="P36" s="25">
        <f t="shared" si="11"/>
        <v>-4.6269353003524586E-3</v>
      </c>
      <c r="Q36" s="2">
        <f t="shared" si="12"/>
        <v>0.20210769553910257</v>
      </c>
      <c r="R36" s="2">
        <f t="shared" si="13"/>
        <v>0.30234097055194958</v>
      </c>
    </row>
    <row r="37" spans="2:18">
      <c r="B37" s="27"/>
      <c r="C37" s="9">
        <f t="shared" si="0"/>
        <v>0.36</v>
      </c>
      <c r="D37" s="28">
        <v>8.6189999999999998</v>
      </c>
      <c r="E37" s="9">
        <f t="shared" si="2"/>
        <v>2.0810466046206314E-3</v>
      </c>
      <c r="F37" s="14">
        <f t="shared" si="3"/>
        <v>219.49151924206282</v>
      </c>
      <c r="G37" s="14">
        <f t="shared" si="4"/>
        <v>2118.4462016262278</v>
      </c>
      <c r="H37" s="14">
        <f t="shared" si="5"/>
        <v>-2003.1308593056722</v>
      </c>
      <c r="I37" s="9">
        <f t="shared" si="14"/>
        <v>219.49151924206282</v>
      </c>
      <c r="J37" s="10">
        <f t="shared" si="6"/>
        <v>0</v>
      </c>
      <c r="K37" s="10">
        <f t="shared" si="7"/>
        <v>0</v>
      </c>
      <c r="L37" s="9">
        <f t="shared" si="8"/>
        <v>1.051410347728985E-2</v>
      </c>
      <c r="M37" s="11">
        <f t="shared" si="9"/>
        <v>-0.3878210932292383</v>
      </c>
      <c r="N37" s="9">
        <f t="shared" si="1"/>
        <v>-0.30163109322923831</v>
      </c>
      <c r="O37" s="25">
        <f t="shared" si="10"/>
        <v>2.6278344891756872E-2</v>
      </c>
      <c r="P37" s="25">
        <f t="shared" si="11"/>
        <v>-6.2873761360094302E-3</v>
      </c>
      <c r="Q37" s="2">
        <f t="shared" si="12"/>
        <v>0.22838604043085944</v>
      </c>
      <c r="R37" s="2">
        <f t="shared" si="13"/>
        <v>0.29605359441594015</v>
      </c>
    </row>
    <row r="38" spans="2:18">
      <c r="B38" s="27"/>
      <c r="C38" s="9">
        <f t="shared" si="0"/>
        <v>0.37</v>
      </c>
      <c r="D38" s="28">
        <v>11.654</v>
      </c>
      <c r="E38" s="9">
        <f t="shared" si="2"/>
        <v>2.165784610047294E-3</v>
      </c>
      <c r="F38" s="14">
        <f t="shared" si="3"/>
        <v>228.42898056913913</v>
      </c>
      <c r="G38" s="14">
        <f t="shared" si="4"/>
        <v>2120.7939607013104</v>
      </c>
      <c r="H38" s="14">
        <f t="shared" si="5"/>
        <v>-2000.7831002305893</v>
      </c>
      <c r="I38" s="9">
        <f t="shared" si="14"/>
        <v>228.42898056913913</v>
      </c>
      <c r="J38" s="10">
        <f t="shared" si="6"/>
        <v>0</v>
      </c>
      <c r="K38" s="10">
        <f t="shared" si="7"/>
        <v>0</v>
      </c>
      <c r="L38" s="9">
        <f t="shared" si="8"/>
        <v>6.4334976080426681E-3</v>
      </c>
      <c r="M38" s="11">
        <f t="shared" si="9"/>
        <v>-0.42830008062019864</v>
      </c>
      <c r="N38" s="9">
        <f t="shared" si="1"/>
        <v>-0.31176008062019867</v>
      </c>
      <c r="O38" s="25">
        <f t="shared" si="10"/>
        <v>1.8977944871857524E-2</v>
      </c>
      <c r="P38" s="25">
        <f t="shared" si="11"/>
        <v>-6.1270904428109485E-3</v>
      </c>
      <c r="Q38" s="2">
        <f t="shared" si="12"/>
        <v>0.24736398530271697</v>
      </c>
      <c r="R38" s="2">
        <f t="shared" si="13"/>
        <v>0.28992650397312919</v>
      </c>
    </row>
    <row r="39" spans="2:18">
      <c r="B39" s="27"/>
      <c r="C39" s="9">
        <f t="shared" si="0"/>
        <v>0.38</v>
      </c>
      <c r="D39" s="28">
        <v>14.48</v>
      </c>
      <c r="E39" s="9">
        <f t="shared" si="2"/>
        <v>2.2079010628151272E-3</v>
      </c>
      <c r="F39" s="14">
        <f t="shared" si="3"/>
        <v>232.8710743610672</v>
      </c>
      <c r="G39" s="14">
        <f t="shared" si="4"/>
        <v>2121.9608430665266</v>
      </c>
      <c r="H39" s="14">
        <f t="shared" si="5"/>
        <v>-1999.6162178653731</v>
      </c>
      <c r="I39" s="9">
        <f t="shared" si="14"/>
        <v>232.8710743610672</v>
      </c>
      <c r="J39" s="10">
        <f t="shared" si="6"/>
        <v>0</v>
      </c>
      <c r="K39" s="10">
        <f t="shared" si="7"/>
        <v>0</v>
      </c>
      <c r="L39" s="9">
        <f t="shared" si="8"/>
        <v>1.9897929455239792E-3</v>
      </c>
      <c r="M39" s="11">
        <f t="shared" si="9"/>
        <v>-0.460440851883539</v>
      </c>
      <c r="N39" s="9">
        <f t="shared" si="1"/>
        <v>-0.31564085188353896</v>
      </c>
      <c r="O39" s="25">
        <f t="shared" si="10"/>
        <v>9.7141609876334554E-3</v>
      </c>
      <c r="P39" s="25">
        <f t="shared" si="11"/>
        <v>-3.8401627700867091E-3</v>
      </c>
      <c r="Q39" s="2">
        <f t="shared" si="12"/>
        <v>0.25707814629035042</v>
      </c>
      <c r="R39" s="2">
        <f t="shared" si="13"/>
        <v>0.28608634120304249</v>
      </c>
    </row>
    <row r="40" spans="2:18">
      <c r="B40" s="27"/>
      <c r="C40" s="9">
        <f t="shared" si="0"/>
        <v>0.39</v>
      </c>
      <c r="D40" s="28">
        <v>16.861999999999998</v>
      </c>
      <c r="E40" s="9">
        <f t="shared" si="2"/>
        <v>2.2042506834293279E-3</v>
      </c>
      <c r="F40" s="14">
        <f t="shared" si="3"/>
        <v>232.48606264848951</v>
      </c>
      <c r="G40" s="14">
        <f t="shared" si="4"/>
        <v>2121.8597053150852</v>
      </c>
      <c r="H40" s="14">
        <f t="shared" si="5"/>
        <v>-1999.7173556168145</v>
      </c>
      <c r="I40" s="9">
        <f t="shared" si="14"/>
        <v>232.48606264848951</v>
      </c>
      <c r="J40" s="10">
        <f t="shared" si="6"/>
        <v>0</v>
      </c>
      <c r="K40" s="10">
        <f t="shared" si="7"/>
        <v>0</v>
      </c>
      <c r="L40" s="9">
        <f t="shared" si="8"/>
        <v>-2.7198688226838311E-3</v>
      </c>
      <c r="M40" s="11">
        <f t="shared" si="9"/>
        <v>-0.48149150175802302</v>
      </c>
      <c r="N40" s="9">
        <f t="shared" si="1"/>
        <v>-0.31287150175802303</v>
      </c>
      <c r="O40" s="25">
        <f t="shared" si="10"/>
        <v>-8.4936504998712374E-4</v>
      </c>
      <c r="P40" s="25">
        <f t="shared" si="11"/>
        <v>6.3085837076557881E-4</v>
      </c>
      <c r="Q40" s="2">
        <f t="shared" si="12"/>
        <v>0.2562287812403633</v>
      </c>
      <c r="R40" s="2">
        <f t="shared" si="13"/>
        <v>0.28671719957380809</v>
      </c>
    </row>
    <row r="41" spans="2:18">
      <c r="B41" s="27"/>
      <c r="C41" s="9">
        <f t="shared" si="0"/>
        <v>0.4</v>
      </c>
      <c r="D41" s="28">
        <v>18.738</v>
      </c>
      <c r="E41" s="9">
        <f t="shared" si="2"/>
        <v>2.152749955503715E-3</v>
      </c>
      <c r="F41" s="14">
        <f t="shared" si="3"/>
        <v>227.05419342010882</v>
      </c>
      <c r="G41" s="14">
        <f t="shared" si="4"/>
        <v>2120.432821347827</v>
      </c>
      <c r="H41" s="14">
        <f t="shared" si="5"/>
        <v>-2001.1442395840727</v>
      </c>
      <c r="I41" s="9">
        <f t="shared" si="14"/>
        <v>227.05419342010882</v>
      </c>
      <c r="J41" s="10">
        <f t="shared" si="6"/>
        <v>0</v>
      </c>
      <c r="K41" s="10">
        <f t="shared" si="7"/>
        <v>0</v>
      </c>
      <c r="L41" s="9">
        <f t="shared" si="8"/>
        <v>-7.5802767624387514E-3</v>
      </c>
      <c r="M41" s="11">
        <f t="shared" si="9"/>
        <v>-0.49059008619296107</v>
      </c>
      <c r="N41" s="9">
        <f t="shared" si="1"/>
        <v>-0.30321008619296108</v>
      </c>
      <c r="O41" s="25">
        <f t="shared" si="10"/>
        <v>-1.1833328849327685E-2</v>
      </c>
      <c r="P41" s="25">
        <f t="shared" si="11"/>
        <v>6.9523612003188672E-3</v>
      </c>
      <c r="Q41" s="2">
        <f t="shared" si="12"/>
        <v>0.24439545239103561</v>
      </c>
      <c r="R41" s="2">
        <f t="shared" si="13"/>
        <v>0.29366956077412698</v>
      </c>
    </row>
    <row r="42" spans="2:18">
      <c r="B42" s="27"/>
      <c r="C42" s="9">
        <f t="shared" si="0"/>
        <v>0.41000000000000003</v>
      </c>
      <c r="D42" s="28">
        <v>20.219000000000001</v>
      </c>
      <c r="E42" s="9">
        <f t="shared" si="2"/>
        <v>2.0524632391514057E-3</v>
      </c>
      <c r="F42" s="14">
        <f t="shared" si="3"/>
        <v>216.47678314823318</v>
      </c>
      <c r="G42" s="14">
        <f t="shared" si="4"/>
        <v>2117.6542682388545</v>
      </c>
      <c r="H42" s="14">
        <f t="shared" si="5"/>
        <v>-2003.9227926930453</v>
      </c>
      <c r="I42" s="9">
        <f t="shared" si="14"/>
        <v>216.47678314823318</v>
      </c>
      <c r="J42" s="10">
        <f t="shared" si="6"/>
        <v>0</v>
      </c>
      <c r="K42" s="10">
        <f t="shared" si="7"/>
        <v>0</v>
      </c>
      <c r="L42" s="9">
        <f t="shared" si="8"/>
        <v>-1.2477066508023105E-2</v>
      </c>
      <c r="M42" s="11">
        <f t="shared" si="9"/>
        <v>-0.48876786292390939</v>
      </c>
      <c r="N42" s="9">
        <f t="shared" si="1"/>
        <v>-0.28657786292390941</v>
      </c>
      <c r="O42" s="25">
        <f t="shared" si="10"/>
        <v>-2.2240132620286023E-2</v>
      </c>
      <c r="P42" s="25">
        <f t="shared" si="11"/>
        <v>1.4589582246910969E-2</v>
      </c>
      <c r="Q42" s="2">
        <f t="shared" si="12"/>
        <v>0.22215531977074959</v>
      </c>
      <c r="R42" s="2">
        <f t="shared" si="13"/>
        <v>0.30825914302103796</v>
      </c>
    </row>
    <row r="43" spans="2:18">
      <c r="B43" s="27"/>
      <c r="C43" s="9">
        <f t="shared" si="0"/>
        <v>0.42</v>
      </c>
      <c r="D43" s="28">
        <v>21.37</v>
      </c>
      <c r="E43" s="9">
        <f t="shared" si="2"/>
        <v>1.9035546612957866E-3</v>
      </c>
      <c r="F43" s="14">
        <f t="shared" si="3"/>
        <v>200.77114257817826</v>
      </c>
      <c r="G43" s="14">
        <f t="shared" si="4"/>
        <v>2113.5285933040013</v>
      </c>
      <c r="H43" s="14">
        <f t="shared" si="5"/>
        <v>-2008.0484676278979</v>
      </c>
      <c r="I43" s="9">
        <f t="shared" si="14"/>
        <v>200.77114257817826</v>
      </c>
      <c r="J43" s="10">
        <f t="shared" si="6"/>
        <v>0</v>
      </c>
      <c r="K43" s="10">
        <f t="shared" si="7"/>
        <v>0</v>
      </c>
      <c r="L43" s="9">
        <f t="shared" si="8"/>
        <v>-1.7304649063100724E-2</v>
      </c>
      <c r="M43" s="11">
        <f t="shared" si="9"/>
        <v>-0.47674864809161477</v>
      </c>
      <c r="N43" s="9">
        <f t="shared" si="1"/>
        <v>-0.26304864809161477</v>
      </c>
      <c r="O43" s="25">
        <f t="shared" si="10"/>
        <v>-3.1065897616563469E-2</v>
      </c>
      <c r="P43" s="25">
        <f t="shared" si="11"/>
        <v>2.3016743853554719E-2</v>
      </c>
      <c r="Q43" s="2">
        <f t="shared" si="12"/>
        <v>0.19108942215418612</v>
      </c>
      <c r="R43" s="2">
        <f t="shared" si="13"/>
        <v>0.3312758868745927</v>
      </c>
    </row>
    <row r="44" spans="2:18">
      <c r="B44" s="27"/>
      <c r="C44" s="9">
        <f t="shared" si="0"/>
        <v>0.43</v>
      </c>
      <c r="D44" s="28">
        <v>22.164000000000001</v>
      </c>
      <c r="E44" s="9">
        <f t="shared" si="2"/>
        <v>1.7072273859252475E-3</v>
      </c>
      <c r="F44" s="14">
        <f t="shared" si="3"/>
        <v>180.06417145890819</v>
      </c>
      <c r="G44" s="14">
        <f t="shared" si="4"/>
        <v>2108.0891315168537</v>
      </c>
      <c r="H44" s="14">
        <f t="shared" si="5"/>
        <v>-2013.487929415046</v>
      </c>
      <c r="I44" s="9">
        <f t="shared" si="14"/>
        <v>180.06417145890819</v>
      </c>
      <c r="J44" s="10">
        <f t="shared" si="6"/>
        <v>0</v>
      </c>
      <c r="K44" s="10">
        <f t="shared" si="7"/>
        <v>0</v>
      </c>
      <c r="L44" s="9">
        <f t="shared" si="8"/>
        <v>-2.1960806011007104E-2</v>
      </c>
      <c r="M44" s="11">
        <f t="shared" si="9"/>
        <v>-0.45448274148966128</v>
      </c>
      <c r="N44" s="9">
        <f t="shared" si="1"/>
        <v>-0.23284274148966128</v>
      </c>
      <c r="O44" s="25">
        <f t="shared" si="10"/>
        <v>-3.7384179784892412E-2</v>
      </c>
      <c r="P44" s="25">
        <f t="shared" si="11"/>
        <v>3.1691967231537686E-2</v>
      </c>
      <c r="Q44" s="2">
        <f t="shared" si="12"/>
        <v>0.1537052423692937</v>
      </c>
      <c r="R44" s="2">
        <f t="shared" si="13"/>
        <v>0.36296785410613036</v>
      </c>
    </row>
    <row r="45" spans="2:18">
      <c r="B45" s="27"/>
      <c r="C45" s="9">
        <f t="shared" si="0"/>
        <v>0.44</v>
      </c>
      <c r="D45" s="28">
        <v>22.629000000000001</v>
      </c>
      <c r="E45" s="9">
        <f t="shared" si="2"/>
        <v>1.4656919421123028E-3</v>
      </c>
      <c r="F45" s="14">
        <f t="shared" si="3"/>
        <v>154.5890180454297</v>
      </c>
      <c r="G45" s="14">
        <f t="shared" si="4"/>
        <v>2101.3971280018927</v>
      </c>
      <c r="H45" s="14">
        <f t="shared" si="5"/>
        <v>-2020.1799329300068</v>
      </c>
      <c r="I45" s="9">
        <f t="shared" si="14"/>
        <v>154.5890180454297</v>
      </c>
      <c r="J45" s="10">
        <f t="shared" si="6"/>
        <v>0</v>
      </c>
      <c r="K45" s="10">
        <f t="shared" si="7"/>
        <v>0</v>
      </c>
      <c r="L45" s="9">
        <f t="shared" si="8"/>
        <v>-2.6346282751581837E-2</v>
      </c>
      <c r="M45" s="11">
        <f t="shared" si="9"/>
        <v>-0.42261260662528599</v>
      </c>
      <c r="N45" s="9">
        <f t="shared" si="1"/>
        <v>-0.19632260662528597</v>
      </c>
      <c r="O45" s="25">
        <f t="shared" si="10"/>
        <v>-4.0415303325173867E-2</v>
      </c>
      <c r="P45" s="25">
        <f t="shared" si="11"/>
        <v>4.0068385462099759E-2</v>
      </c>
      <c r="Q45" s="2">
        <f t="shared" si="12"/>
        <v>0.11328993904411983</v>
      </c>
      <c r="R45" s="2">
        <f t="shared" si="13"/>
        <v>0.40303623956823009</v>
      </c>
    </row>
    <row r="46" spans="2:18">
      <c r="B46" s="27"/>
      <c r="C46" s="9">
        <f t="shared" si="0"/>
        <v>0.45</v>
      </c>
      <c r="D46" s="28">
        <v>23.056999999999999</v>
      </c>
      <c r="E46" s="9">
        <f t="shared" si="2"/>
        <v>1.1820503464764005E-3</v>
      </c>
      <c r="F46" s="14">
        <f t="shared" si="3"/>
        <v>124.67285729817134</v>
      </c>
      <c r="G46" s="14">
        <f t="shared" si="4"/>
        <v>2093.5385275206545</v>
      </c>
      <c r="H46" s="14">
        <f t="shared" si="5"/>
        <v>-2028.0385334112452</v>
      </c>
      <c r="I46" s="9">
        <f t="shared" si="14"/>
        <v>124.67285729817134</v>
      </c>
      <c r="J46" s="10">
        <f t="shared" si="6"/>
        <v>0</v>
      </c>
      <c r="K46" s="10">
        <f t="shared" si="7"/>
        <v>0</v>
      </c>
      <c r="L46" s="9">
        <f t="shared" si="8"/>
        <v>-3.0382036375598602E-2</v>
      </c>
      <c r="M46" s="11">
        <f t="shared" si="9"/>
        <v>-0.38453811817806738</v>
      </c>
      <c r="N46" s="9">
        <f t="shared" si="1"/>
        <v>-0.15396811817806738</v>
      </c>
      <c r="O46" s="25">
        <f t="shared" si="10"/>
        <v>-3.9605141961366705E-2</v>
      </c>
      <c r="P46" s="25">
        <f t="shared" si="11"/>
        <v>4.7978219868615724E-2</v>
      </c>
      <c r="Q46" s="2">
        <f t="shared" si="12"/>
        <v>7.368479708275312E-2</v>
      </c>
      <c r="R46" s="2">
        <f t="shared" si="13"/>
        <v>0.45101445943684582</v>
      </c>
    </row>
    <row r="47" spans="2:18">
      <c r="B47" s="27"/>
      <c r="C47" s="9">
        <f t="shared" si="0"/>
        <v>0.46</v>
      </c>
      <c r="D47" s="28">
        <v>23.885999999999999</v>
      </c>
      <c r="E47" s="9">
        <f t="shared" si="2"/>
        <v>8.5998697273738584E-4</v>
      </c>
      <c r="F47" s="14">
        <f t="shared" si="3"/>
        <v>90.704286369848845</v>
      </c>
      <c r="G47" s="14">
        <f t="shared" si="4"/>
        <v>2084.6154096747669</v>
      </c>
      <c r="H47" s="14">
        <f t="shared" si="5"/>
        <v>-2036.9616512571326</v>
      </c>
      <c r="I47" s="9">
        <f t="shared" si="14"/>
        <v>90.704286369848845</v>
      </c>
      <c r="J47" s="10">
        <f t="shared" si="6"/>
        <v>0</v>
      </c>
      <c r="K47" s="10">
        <f t="shared" si="7"/>
        <v>0</v>
      </c>
      <c r="L47" s="9">
        <f t="shared" si="8"/>
        <v>-3.4030638372204346E-2</v>
      </c>
      <c r="M47" s="11">
        <f t="shared" si="9"/>
        <v>-0.34518228114307981</v>
      </c>
      <c r="N47" s="9">
        <f t="shared" si="1"/>
        <v>-0.10632228114307982</v>
      </c>
      <c r="O47" s="25">
        <f t="shared" si="10"/>
        <v>-3.4682544757997522E-2</v>
      </c>
      <c r="P47" s="25">
        <f t="shared" si="11"/>
        <v>5.599485431221405E-2</v>
      </c>
      <c r="Q47" s="2">
        <f t="shared" si="12"/>
        <v>3.9002252324755599E-2</v>
      </c>
      <c r="R47" s="2">
        <f t="shared" si="13"/>
        <v>0.50700931374905989</v>
      </c>
    </row>
    <row r="48" spans="2:18">
      <c r="B48" s="27"/>
      <c r="C48" s="9">
        <f t="shared" si="0"/>
        <v>0.47000000000000003</v>
      </c>
      <c r="D48" s="28">
        <v>25.405000000000001</v>
      </c>
      <c r="E48" s="9">
        <f t="shared" si="2"/>
        <v>5.0335148949834634E-4</v>
      </c>
      <c r="F48" s="14">
        <f t="shared" si="3"/>
        <v>53.08933634520298</v>
      </c>
      <c r="G48" s="14">
        <f t="shared" si="4"/>
        <v>2074.7344337412983</v>
      </c>
      <c r="H48" s="14">
        <f t="shared" si="5"/>
        <v>-2046.8426271906014</v>
      </c>
      <c r="I48" s="9">
        <f t="shared" si="14"/>
        <v>53.08933634520298</v>
      </c>
      <c r="J48" s="10">
        <f t="shared" si="6"/>
        <v>0</v>
      </c>
      <c r="K48" s="10">
        <f t="shared" si="7"/>
        <v>0</v>
      </c>
      <c r="L48" s="9">
        <f t="shared" si="8"/>
        <v>-3.7296458275603551E-2</v>
      </c>
      <c r="M48" s="11">
        <f t="shared" si="9"/>
        <v>-0.3079816995367608</v>
      </c>
      <c r="N48" s="9">
        <f t="shared" si="1"/>
        <v>-5.3931699536760802E-2</v>
      </c>
      <c r="O48" s="25">
        <f t="shared" si="10"/>
        <v>-2.5640954061837314E-2</v>
      </c>
      <c r="P48" s="25">
        <f t="shared" si="11"/>
        <v>6.5133776974056715E-2</v>
      </c>
      <c r="Q48" s="2">
        <f t="shared" si="12"/>
        <v>1.3361298262918285E-2</v>
      </c>
      <c r="R48" s="2">
        <f t="shared" si="13"/>
        <v>0.57214309072311664</v>
      </c>
    </row>
    <row r="49" spans="2:18">
      <c r="B49" s="27"/>
      <c r="C49" s="9">
        <f t="shared" si="0"/>
        <v>0.48</v>
      </c>
      <c r="D49" s="28">
        <v>27.69</v>
      </c>
      <c r="E49" s="9">
        <f t="shared" si="2"/>
        <v>1.1583214608496536E-4</v>
      </c>
      <c r="F49" s="14">
        <f t="shared" si="3"/>
        <v>12.217013143678457</v>
      </c>
      <c r="G49" s="14">
        <f t="shared" si="4"/>
        <v>2063.9977866997733</v>
      </c>
      <c r="H49" s="14">
        <f t="shared" si="5"/>
        <v>-2057.5792742321264</v>
      </c>
      <c r="I49" s="9">
        <f t="shared" si="14"/>
        <v>12.217013143678457</v>
      </c>
      <c r="J49" s="10">
        <f t="shared" si="6"/>
        <v>-3.5527136788005009E-14</v>
      </c>
      <c r="K49" s="10">
        <f t="shared" si="7"/>
        <v>-3.5527136788005009E-14</v>
      </c>
      <c r="L49" s="9">
        <f t="shared" si="8"/>
        <v>-4.0207410407072645E-2</v>
      </c>
      <c r="M49" s="11">
        <f t="shared" si="9"/>
        <v>-0.27420872675705793</v>
      </c>
      <c r="N49" s="9">
        <f t="shared" si="1"/>
        <v>2.6912732429421049E-3</v>
      </c>
      <c r="O49" s="25">
        <f t="shared" si="10"/>
        <v>-1.2653736837328062E-2</v>
      </c>
      <c r="P49" s="25">
        <f t="shared" si="11"/>
        <v>7.6251809516551347E-2</v>
      </c>
      <c r="Q49" s="2">
        <f t="shared" si="12"/>
        <v>7.0756142559022343E-4</v>
      </c>
      <c r="R49" s="2">
        <f t="shared" si="13"/>
        <v>0.64839490023966795</v>
      </c>
    </row>
    <row r="50" spans="2:18">
      <c r="B50" s="27"/>
      <c r="C50" s="9">
        <f t="shared" si="0"/>
        <v>0.49</v>
      </c>
      <c r="D50" s="28">
        <v>30.72</v>
      </c>
      <c r="E50" s="9">
        <f t="shared" si="2"/>
        <v>-2.9920009740255597E-4</v>
      </c>
      <c r="F50" s="14">
        <f t="shared" si="3"/>
        <v>-31.557142348684643</v>
      </c>
      <c r="G50" s="14">
        <f t="shared" si="4"/>
        <v>2052.4988646848683</v>
      </c>
      <c r="H50" s="14">
        <f t="shared" si="5"/>
        <v>-2069.0781962470314</v>
      </c>
      <c r="I50" s="9">
        <f t="shared" si="14"/>
        <v>-31.557142348684643</v>
      </c>
      <c r="J50" s="10">
        <f t="shared" si="6"/>
        <v>-3.5527136788005009E-14</v>
      </c>
      <c r="K50" s="10">
        <f t="shared" si="7"/>
        <v>0</v>
      </c>
      <c r="L50" s="9">
        <f t="shared" si="8"/>
        <v>-4.2799038290431628E-2</v>
      </c>
      <c r="M50" s="11">
        <f t="shared" si="9"/>
        <v>-0.24411684991473592</v>
      </c>
      <c r="N50" s="9">
        <f t="shared" si="1"/>
        <v>6.308315008526405E-2</v>
      </c>
      <c r="O50" s="25">
        <f t="shared" si="10"/>
        <v>4.0133886066461245E-3</v>
      </c>
      <c r="P50" s="25">
        <f t="shared" si="11"/>
        <v>8.9840797066794348E-2</v>
      </c>
      <c r="Q50" s="2">
        <f t="shared" si="12"/>
        <v>4.7209500322363479E-3</v>
      </c>
      <c r="R50" s="2">
        <f t="shared" si="13"/>
        <v>0.73823569730646232</v>
      </c>
    </row>
    <row r="51" spans="2:18">
      <c r="B51" s="27"/>
      <c r="C51" s="9">
        <f t="shared" si="0"/>
        <v>0.5</v>
      </c>
      <c r="D51" s="28">
        <v>34.594000000000001</v>
      </c>
      <c r="E51" s="9">
        <f t="shared" si="2"/>
        <v>-7.3877087900098412E-4</v>
      </c>
      <c r="F51" s="14">
        <f t="shared" si="3"/>
        <v>-77.919419124820735</v>
      </c>
      <c r="G51" s="14">
        <f t="shared" si="4"/>
        <v>2040.3200756463168</v>
      </c>
      <c r="H51" s="14">
        <f t="shared" si="5"/>
        <v>-2081.2569852855827</v>
      </c>
      <c r="I51" s="9">
        <f t="shared" si="14"/>
        <v>-77.919419124820735</v>
      </c>
      <c r="J51" s="10">
        <f t="shared" si="6"/>
        <v>0</v>
      </c>
      <c r="K51" s="10">
        <f t="shared" si="7"/>
        <v>3.5527136788005009E-14</v>
      </c>
      <c r="L51" s="9">
        <f t="shared" si="8"/>
        <v>-4.5115118029254005E-2</v>
      </c>
      <c r="M51" s="11">
        <f t="shared" si="9"/>
        <v>-0.21909909784973886</v>
      </c>
      <c r="N51" s="9">
        <f t="shared" si="1"/>
        <v>0.12684090215026117</v>
      </c>
      <c r="O51" s="25">
        <f t="shared" si="10"/>
        <v>2.4061348846808561E-2</v>
      </c>
      <c r="P51" s="25">
        <f t="shared" si="11"/>
        <v>0.10639345742728469</v>
      </c>
      <c r="Q51" s="2">
        <f t="shared" si="12"/>
        <v>2.8782298879044908E-2</v>
      </c>
      <c r="R51" s="2">
        <f t="shared" si="13"/>
        <v>0.844629154733747</v>
      </c>
    </row>
    <row r="52" spans="2:18">
      <c r="B52" s="27"/>
      <c r="C52" s="9">
        <f t="shared" si="0"/>
        <v>0.51</v>
      </c>
      <c r="D52" s="28">
        <v>39.454999999999998</v>
      </c>
      <c r="E52" s="9">
        <f t="shared" si="2"/>
        <v>-1.2004222214947692E-3</v>
      </c>
      <c r="F52" s="14">
        <f t="shared" si="3"/>
        <v>-126.61057015388221</v>
      </c>
      <c r="G52" s="14">
        <f t="shared" si="4"/>
        <v>2027.5295205299119</v>
      </c>
      <c r="H52" s="14">
        <f t="shared" si="5"/>
        <v>-2094.0475404019876</v>
      </c>
      <c r="I52" s="9">
        <f t="shared" si="14"/>
        <v>-126.61057015388221</v>
      </c>
      <c r="J52" s="10">
        <f t="shared" si="6"/>
        <v>0</v>
      </c>
      <c r="K52" s="10">
        <f t="shared" si="7"/>
        <v>0</v>
      </c>
      <c r="L52" s="9">
        <f t="shared" si="8"/>
        <v>-4.721515046950301E-2</v>
      </c>
      <c r="M52" s="11">
        <f t="shared" si="9"/>
        <v>-0.20090739020006154</v>
      </c>
      <c r="N52" s="9">
        <f t="shared" si="1"/>
        <v>0.19364260979993841</v>
      </c>
      <c r="O52" s="25">
        <f t="shared" si="10"/>
        <v>4.7210772065376341E-2</v>
      </c>
      <c r="P52" s="25">
        <f t="shared" si="11"/>
        <v>0.12667268773049539</v>
      </c>
      <c r="Q52" s="2">
        <f t="shared" si="12"/>
        <v>7.5993070944421245E-2</v>
      </c>
      <c r="R52" s="2">
        <f t="shared" si="13"/>
        <v>0.97130184246424234</v>
      </c>
    </row>
    <row r="53" spans="2:18">
      <c r="B53" s="27"/>
      <c r="C53" s="9">
        <f t="shared" si="0"/>
        <v>0.52</v>
      </c>
      <c r="D53" s="28">
        <v>45.259</v>
      </c>
      <c r="E53" s="9">
        <f t="shared" si="2"/>
        <v>-1.6823296528640952E-3</v>
      </c>
      <c r="F53" s="14">
        <f t="shared" si="3"/>
        <v>-177.43816527377905</v>
      </c>
      <c r="G53" s="14">
        <f t="shared" si="4"/>
        <v>2014.1777483274573</v>
      </c>
      <c r="H53" s="14">
        <f t="shared" si="5"/>
        <v>-2107.3993126044425</v>
      </c>
      <c r="I53" s="9">
        <f t="shared" si="14"/>
        <v>-177.43816527377905</v>
      </c>
      <c r="J53" s="10">
        <f t="shared" si="6"/>
        <v>0</v>
      </c>
      <c r="K53" s="10">
        <f t="shared" si="7"/>
        <v>0</v>
      </c>
      <c r="L53" s="9">
        <f t="shared" si="8"/>
        <v>-4.91663358043622E-2</v>
      </c>
      <c r="M53" s="11">
        <f t="shared" si="9"/>
        <v>-0.18932967677177714</v>
      </c>
      <c r="N53" s="9">
        <f t="shared" si="1"/>
        <v>0.26326032322822285</v>
      </c>
      <c r="O53" s="25">
        <f t="shared" si="10"/>
        <v>7.326167255051802E-2</v>
      </c>
      <c r="P53" s="25">
        <f t="shared" si="11"/>
        <v>0.1512594392959232</v>
      </c>
      <c r="Q53" s="2">
        <f t="shared" si="12"/>
        <v>0.14925474349493928</v>
      </c>
      <c r="R53" s="2">
        <f t="shared" si="13"/>
        <v>1.1225612817601656</v>
      </c>
    </row>
    <row r="54" spans="2:18">
      <c r="B54" s="27"/>
      <c r="C54" s="9">
        <f t="shared" si="0"/>
        <v>0.53</v>
      </c>
      <c r="D54" s="28">
        <v>51.686999999999998</v>
      </c>
      <c r="E54" s="9">
        <f t="shared" si="2"/>
        <v>-2.1832594396059835E-3</v>
      </c>
      <c r="F54" s="14">
        <f t="shared" si="3"/>
        <v>-230.27208051693293</v>
      </c>
      <c r="G54" s="14">
        <f t="shared" si="4"/>
        <v>2000.2989409743575</v>
      </c>
      <c r="H54" s="14">
        <f t="shared" si="5"/>
        <v>-2121.278119957542</v>
      </c>
      <c r="I54" s="9">
        <f t="shared" si="14"/>
        <v>-230.27208051693293</v>
      </c>
      <c r="J54" s="10">
        <f t="shared" si="6"/>
        <v>0</v>
      </c>
      <c r="K54" s="10">
        <f t="shared" si="7"/>
        <v>0</v>
      </c>
      <c r="L54" s="9">
        <f t="shared" si="8"/>
        <v>-5.1019621544015438E-2</v>
      </c>
      <c r="M54" s="11">
        <f t="shared" si="9"/>
        <v>-0.18132747115887327</v>
      </c>
      <c r="N54" s="9">
        <f t="shared" si="1"/>
        <v>0.33554252884112667</v>
      </c>
      <c r="O54" s="25">
        <f t="shared" si="10"/>
        <v>0.10211710323821209</v>
      </c>
      <c r="P54" s="25">
        <f t="shared" si="11"/>
        <v>0.17990400372386073</v>
      </c>
      <c r="Q54" s="2">
        <f t="shared" si="12"/>
        <v>0.25137184673315138</v>
      </c>
      <c r="R54" s="2">
        <f t="shared" si="13"/>
        <v>1.3024652854840264</v>
      </c>
    </row>
    <row r="55" spans="2:18">
      <c r="B55" s="27"/>
      <c r="C55" s="9">
        <f t="shared" si="0"/>
        <v>0.54</v>
      </c>
      <c r="D55" s="28">
        <v>58.344999999999999</v>
      </c>
      <c r="E55" s="9">
        <f t="shared" si="2"/>
        <v>-2.7023158540249756E-3</v>
      </c>
      <c r="F55" s="14">
        <f t="shared" si="3"/>
        <v>-285.0178419622568</v>
      </c>
      <c r="G55" s="14">
        <f t="shared" si="4"/>
        <v>1985.9179155856164</v>
      </c>
      <c r="H55" s="14">
        <f t="shared" si="5"/>
        <v>-2135.6591453462834</v>
      </c>
      <c r="I55" s="9">
        <f t="shared" si="14"/>
        <v>-285.0178419622568</v>
      </c>
      <c r="J55" s="10">
        <f t="shared" si="6"/>
        <v>0</v>
      </c>
      <c r="K55" s="10">
        <f t="shared" si="7"/>
        <v>0</v>
      </c>
      <c r="L55" s="9">
        <f t="shared" si="8"/>
        <v>-5.279166133978299E-2</v>
      </c>
      <c r="M55" s="11">
        <f t="shared" si="9"/>
        <v>-0.17308048799463904</v>
      </c>
      <c r="N55" s="9">
        <f t="shared" si="1"/>
        <v>0.41036951200536098</v>
      </c>
      <c r="O55" s="25">
        <f t="shared" si="10"/>
        <v>0.13373226977414432</v>
      </c>
      <c r="P55" s="25">
        <f t="shared" si="11"/>
        <v>0.21153568440576109</v>
      </c>
      <c r="Q55" s="2">
        <f t="shared" si="12"/>
        <v>0.3851041165072957</v>
      </c>
      <c r="R55" s="2">
        <f t="shared" si="13"/>
        <v>1.5140009698897874</v>
      </c>
    </row>
    <row r="56" spans="2:18">
      <c r="B56" s="27"/>
      <c r="C56" s="9">
        <f t="shared" si="0"/>
        <v>0.55000000000000004</v>
      </c>
      <c r="D56" s="28">
        <v>64.98</v>
      </c>
      <c r="E56" s="9">
        <f t="shared" si="2"/>
        <v>-3.2386142722337016E-3</v>
      </c>
      <c r="F56" s="14">
        <f t="shared" si="3"/>
        <v>-341.58214682615829</v>
      </c>
      <c r="G56" s="14">
        <f t="shared" si="4"/>
        <v>1971.0591816330948</v>
      </c>
      <c r="H56" s="14">
        <f t="shared" si="5"/>
        <v>-2150.5178792988045</v>
      </c>
      <c r="I56" s="9">
        <f t="shared" si="14"/>
        <v>-341.58214682615829</v>
      </c>
      <c r="J56" s="10">
        <f t="shared" si="6"/>
        <v>0</v>
      </c>
      <c r="K56" s="10">
        <f t="shared" si="7"/>
        <v>0</v>
      </c>
      <c r="L56" s="9">
        <f t="shared" si="8"/>
        <v>-5.4468022301962217E-2</v>
      </c>
      <c r="M56" s="11">
        <f t="shared" si="9"/>
        <v>-0.16219170444120934</v>
      </c>
      <c r="N56" s="9">
        <f t="shared" si="1"/>
        <v>0.48760829555879071</v>
      </c>
      <c r="O56" s="25">
        <f t="shared" si="10"/>
        <v>0.16802229141841624</v>
      </c>
      <c r="P56" s="25">
        <f t="shared" si="11"/>
        <v>0.24492007809189231</v>
      </c>
      <c r="Q56" s="2">
        <f t="shared" si="12"/>
        <v>0.55312640792571188</v>
      </c>
      <c r="R56" s="2">
        <f t="shared" si="13"/>
        <v>1.7589210479816797</v>
      </c>
    </row>
    <row r="57" spans="2:18">
      <c r="B57" s="27"/>
      <c r="C57" s="9">
        <f t="shared" si="0"/>
        <v>0.56000000000000005</v>
      </c>
      <c r="D57" s="28">
        <v>71.451999999999998</v>
      </c>
      <c r="E57" s="9">
        <f t="shared" si="2"/>
        <v>-3.791035193429724E-3</v>
      </c>
      <c r="F57" s="14">
        <f t="shared" si="3"/>
        <v>-399.84691945796516</v>
      </c>
      <c r="G57" s="14">
        <f t="shared" si="4"/>
        <v>1955.753756110352</v>
      </c>
      <c r="H57" s="14">
        <f t="shared" si="5"/>
        <v>-2165.8233048215475</v>
      </c>
      <c r="I57" s="9">
        <f t="shared" si="14"/>
        <v>-399.84691945796516</v>
      </c>
      <c r="J57" s="10">
        <f t="shared" si="6"/>
        <v>0</v>
      </c>
      <c r="K57" s="10">
        <f t="shared" si="7"/>
        <v>0</v>
      </c>
      <c r="L57" s="9">
        <f t="shared" si="8"/>
        <v>-5.6016161937242244E-2</v>
      </c>
      <c r="M57" s="11">
        <f t="shared" si="9"/>
        <v>-0.14743622261479672</v>
      </c>
      <c r="N57" s="9">
        <f t="shared" si="1"/>
        <v>0.56708377738520321</v>
      </c>
      <c r="O57" s="25">
        <f t="shared" si="10"/>
        <v>0.20479046389909109</v>
      </c>
      <c r="P57" s="25">
        <f t="shared" si="11"/>
        <v>0.27904655900108949</v>
      </c>
      <c r="Q57" s="2">
        <f t="shared" si="12"/>
        <v>0.75791687182480294</v>
      </c>
      <c r="R57" s="2">
        <f t="shared" si="13"/>
        <v>2.037967606982769</v>
      </c>
    </row>
    <row r="58" spans="2:18">
      <c r="B58" s="27"/>
      <c r="C58" s="9">
        <f t="shared" si="0"/>
        <v>0.57000000000000006</v>
      </c>
      <c r="D58" s="28">
        <v>77.525000000000006</v>
      </c>
      <c r="E58" s="9">
        <f t="shared" si="2"/>
        <v>-4.3580501039752733E-3</v>
      </c>
      <c r="F58" s="14">
        <f t="shared" si="3"/>
        <v>-459.6509449287127</v>
      </c>
      <c r="G58" s="14">
        <f t="shared" si="4"/>
        <v>1940.0439881586781</v>
      </c>
      <c r="H58" s="14">
        <f t="shared" si="5"/>
        <v>-2181.5330727732216</v>
      </c>
      <c r="I58" s="9">
        <f t="shared" si="14"/>
        <v>-459.6509449287127</v>
      </c>
      <c r="J58" s="10">
        <f t="shared" si="6"/>
        <v>0</v>
      </c>
      <c r="K58" s="10">
        <f t="shared" si="7"/>
        <v>0</v>
      </c>
      <c r="L58" s="9">
        <f t="shared" si="8"/>
        <v>-5.7386820171867629E-2</v>
      </c>
      <c r="M58" s="11">
        <f t="shared" si="9"/>
        <v>-0.12669542431028091</v>
      </c>
      <c r="N58" s="9">
        <f t="shared" si="1"/>
        <v>0.64855457568971919</v>
      </c>
      <c r="O58" s="25">
        <f t="shared" si="10"/>
        <v>0.24367405234465142</v>
      </c>
      <c r="P58" s="25">
        <f t="shared" si="11"/>
        <v>0.31270106135286324</v>
      </c>
      <c r="Q58" s="2">
        <f t="shared" si="12"/>
        <v>1.0015909241694543</v>
      </c>
      <c r="R58" s="2">
        <f t="shared" si="13"/>
        <v>2.3506686683356324</v>
      </c>
    </row>
    <row r="59" spans="2:18">
      <c r="B59" s="27"/>
      <c r="C59" s="9">
        <f t="shared" si="0"/>
        <v>0.57999999999999996</v>
      </c>
      <c r="D59" s="28">
        <v>82.819000000000003</v>
      </c>
      <c r="E59" s="9">
        <f t="shared" si="2"/>
        <v>-4.9374985430789787E-3</v>
      </c>
      <c r="F59" s="14">
        <f t="shared" si="3"/>
        <v>-520.7663557700281</v>
      </c>
      <c r="G59" s="14">
        <f t="shared" si="4"/>
        <v>1923.9897357060913</v>
      </c>
      <c r="H59" s="14">
        <f t="shared" si="5"/>
        <v>-2197.5873252258084</v>
      </c>
      <c r="I59" s="9">
        <f t="shared" si="14"/>
        <v>-520.7663557700281</v>
      </c>
      <c r="J59" s="10">
        <f t="shared" si="6"/>
        <v>0</v>
      </c>
      <c r="K59" s="10">
        <f t="shared" si="7"/>
        <v>0</v>
      </c>
      <c r="L59" s="9">
        <f t="shared" si="8"/>
        <v>-5.8502867648873448E-2</v>
      </c>
      <c r="M59" s="11">
        <f t="shared" si="9"/>
        <v>-9.6514071090883391E-2</v>
      </c>
      <c r="N59" s="9">
        <f t="shared" si="1"/>
        <v>0.73167592890911659</v>
      </c>
      <c r="O59" s="25">
        <f t="shared" si="10"/>
        <v>0.28405063728007679</v>
      </c>
      <c r="P59" s="25">
        <f t="shared" si="11"/>
        <v>0.34388030249653528</v>
      </c>
      <c r="Q59" s="2">
        <f t="shared" si="12"/>
        <v>1.2856415614495311</v>
      </c>
      <c r="R59" s="2">
        <f t="shared" si="13"/>
        <v>2.6945489708321677</v>
      </c>
    </row>
    <row r="60" spans="2:18">
      <c r="B60" s="27"/>
      <c r="C60" s="9">
        <f t="shared" si="0"/>
        <v>0.59</v>
      </c>
      <c r="D60" s="28">
        <v>87.025999999999996</v>
      </c>
      <c r="E60" s="9">
        <f t="shared" si="2"/>
        <v>-5.5262976420300475E-3</v>
      </c>
      <c r="F60" s="14">
        <f t="shared" si="3"/>
        <v>-582.86799658392385</v>
      </c>
      <c r="G60" s="14">
        <f t="shared" si="4"/>
        <v>1907.6764130003862</v>
      </c>
      <c r="H60" s="14">
        <f t="shared" si="5"/>
        <v>-2213.9006479315135</v>
      </c>
      <c r="I60" s="9">
        <f t="shared" si="14"/>
        <v>-582.86799658392385</v>
      </c>
      <c r="J60" s="10">
        <f t="shared" si="6"/>
        <v>0</v>
      </c>
      <c r="K60" s="10">
        <f t="shared" si="7"/>
        <v>0</v>
      </c>
      <c r="L60" s="9">
        <f t="shared" si="8"/>
        <v>-5.9256952141340309E-2</v>
      </c>
      <c r="M60" s="11">
        <f t="shared" si="9"/>
        <v>-5.4302827402487708E-2</v>
      </c>
      <c r="N60" s="9">
        <f t="shared" si="1"/>
        <v>0.81595717259751221</v>
      </c>
      <c r="O60" s="25">
        <f t="shared" si="10"/>
        <v>0.32490945611872663</v>
      </c>
      <c r="P60" s="25">
        <f t="shared" si="11"/>
        <v>0.37007564697598028</v>
      </c>
      <c r="Q60" s="2">
        <f t="shared" si="12"/>
        <v>1.6105510175682578</v>
      </c>
      <c r="R60" s="2">
        <f t="shared" si="13"/>
        <v>3.064624617808148</v>
      </c>
    </row>
    <row r="61" spans="2:18">
      <c r="B61" s="27"/>
      <c r="C61" s="9">
        <f t="shared" si="0"/>
        <v>0.6</v>
      </c>
      <c r="D61" s="28">
        <v>90.120999999999995</v>
      </c>
      <c r="E61" s="9">
        <f t="shared" si="2"/>
        <v>-6.1202364430051441E-3</v>
      </c>
      <c r="F61" s="14">
        <f t="shared" si="3"/>
        <v>-645.51173049808972</v>
      </c>
      <c r="G61" s="14">
        <f t="shared" si="4"/>
        <v>1891.2206892314346</v>
      </c>
      <c r="H61" s="14">
        <f t="shared" si="5"/>
        <v>-2230.3563717004654</v>
      </c>
      <c r="I61" s="9">
        <f t="shared" si="14"/>
        <v>-645.51173049808972</v>
      </c>
      <c r="J61" s="10">
        <f t="shared" si="6"/>
        <v>0</v>
      </c>
      <c r="K61" s="10">
        <f t="shared" si="7"/>
        <v>0</v>
      </c>
      <c r="L61" s="9">
        <f t="shared" si="8"/>
        <v>-5.9530808053679017E-2</v>
      </c>
      <c r="M61" s="11">
        <f t="shared" si="9"/>
        <v>-4.683550652551105E-4</v>
      </c>
      <c r="N61" s="9">
        <f t="shared" si="1"/>
        <v>0.90074164493474485</v>
      </c>
      <c r="O61" s="25">
        <f t="shared" si="10"/>
        <v>0.36479119112260378</v>
      </c>
      <c r="P61" s="25">
        <f t="shared" si="11"/>
        <v>0.38930924437734182</v>
      </c>
      <c r="Q61" s="2">
        <f t="shared" si="12"/>
        <v>1.9753422086908616</v>
      </c>
      <c r="R61" s="2">
        <f t="shared" si="13"/>
        <v>3.4539338621854898</v>
      </c>
    </row>
    <row r="62" spans="2:18">
      <c r="B62" s="27"/>
      <c r="C62" s="9">
        <f t="shared" si="0"/>
        <v>0.61</v>
      </c>
      <c r="D62" s="28">
        <v>92.277000000000001</v>
      </c>
      <c r="E62" s="9">
        <f t="shared" si="2"/>
        <v>-6.7139949413508983E-3</v>
      </c>
      <c r="F62" s="14">
        <f t="shared" si="3"/>
        <v>-708.13644758776456</v>
      </c>
      <c r="G62" s="14">
        <f t="shared" si="4"/>
        <v>1874.7699609439339</v>
      </c>
      <c r="H62" s="14">
        <f t="shared" si="5"/>
        <v>-2246.8070999879656</v>
      </c>
      <c r="I62" s="9">
        <f t="shared" si="14"/>
        <v>-708.13644758776456</v>
      </c>
      <c r="J62" s="10">
        <f t="shared" si="6"/>
        <v>0</v>
      </c>
      <c r="K62" s="10">
        <f t="shared" si="7"/>
        <v>0</v>
      </c>
      <c r="L62" s="9">
        <f t="shared" si="8"/>
        <v>-5.9220891615471817E-2</v>
      </c>
      <c r="M62" s="11">
        <f t="shared" si="9"/>
        <v>6.2451642706690791E-2</v>
      </c>
      <c r="N62" s="9">
        <f t="shared" si="1"/>
        <v>0.98522164270669077</v>
      </c>
      <c r="O62" s="25">
        <f t="shared" si="10"/>
        <v>0.40187005475436149</v>
      </c>
      <c r="P62" s="25">
        <f t="shared" si="11"/>
        <v>0.40069898022364048</v>
      </c>
      <c r="Q62" s="2">
        <f t="shared" si="12"/>
        <v>2.3772122634452231</v>
      </c>
      <c r="R62" s="2">
        <f t="shared" si="13"/>
        <v>3.8546328424091305</v>
      </c>
    </row>
    <row r="63" spans="2:18">
      <c r="B63" s="27"/>
      <c r="C63" s="9">
        <f t="shared" si="0"/>
        <v>0.62</v>
      </c>
      <c r="D63" s="28">
        <v>93.611000000000004</v>
      </c>
      <c r="E63" s="9">
        <f t="shared" si="2"/>
        <v>-7.3013335797507033E-3</v>
      </c>
      <c r="F63" s="14">
        <f t="shared" si="3"/>
        <v>-770.08405114729112</v>
      </c>
      <c r="G63" s="14">
        <f t="shared" si="4"/>
        <v>1858.4971018943622</v>
      </c>
      <c r="H63" s="14">
        <f t="shared" si="5"/>
        <v>-2263.0799590375373</v>
      </c>
      <c r="I63" s="9">
        <f t="shared" si="14"/>
        <v>-770.08405114729112</v>
      </c>
      <c r="J63" s="10">
        <f t="shared" si="6"/>
        <v>0</v>
      </c>
      <c r="K63" s="10">
        <f t="shared" si="7"/>
        <v>0</v>
      </c>
      <c r="L63" s="9">
        <f t="shared" si="8"/>
        <v>-5.8246836064489181E-2</v>
      </c>
      <c r="M63" s="11">
        <f t="shared" si="9"/>
        <v>0.13235946748983451</v>
      </c>
      <c r="N63" s="9">
        <f t="shared" si="1"/>
        <v>1.0684694674898345</v>
      </c>
      <c r="O63" s="25">
        <f t="shared" si="10"/>
        <v>0.43410800749086409</v>
      </c>
      <c r="P63" s="25">
        <f t="shared" si="11"/>
        <v>0.40393901909805019</v>
      </c>
      <c r="Q63" s="2">
        <f t="shared" si="12"/>
        <v>2.8113202709360872</v>
      </c>
      <c r="R63" s="2">
        <f t="shared" si="13"/>
        <v>4.258571861507181</v>
      </c>
    </row>
    <row r="64" spans="2:18">
      <c r="B64" s="27"/>
      <c r="C64" s="9">
        <f t="shared" si="0"/>
        <v>0.63</v>
      </c>
      <c r="D64" s="28">
        <v>94.013999999999996</v>
      </c>
      <c r="E64" s="9">
        <f t="shared" si="2"/>
        <v>-7.8752600786685199E-3</v>
      </c>
      <c r="F64" s="14">
        <f t="shared" si="3"/>
        <v>-830.61705358032123</v>
      </c>
      <c r="G64" s="14">
        <f t="shared" si="4"/>
        <v>1842.5958408311553</v>
      </c>
      <c r="H64" s="14">
        <f t="shared" si="5"/>
        <v>-2278.9812201007444</v>
      </c>
      <c r="I64" s="9">
        <f t="shared" si="14"/>
        <v>-830.61705358032123</v>
      </c>
      <c r="J64" s="10">
        <f t="shared" si="6"/>
        <v>0</v>
      </c>
      <c r="K64" s="10">
        <f t="shared" si="7"/>
        <v>0</v>
      </c>
      <c r="L64" s="9">
        <f t="shared" si="8"/>
        <v>-5.6538463719074124E-2</v>
      </c>
      <c r="M64" s="11">
        <f t="shared" si="9"/>
        <v>0.20931500159317551</v>
      </c>
      <c r="N64" s="9">
        <f t="shared" si="1"/>
        <v>1.1494550015931755</v>
      </c>
      <c r="O64" s="25">
        <f t="shared" si="10"/>
        <v>0.45934239042509989</v>
      </c>
      <c r="P64" s="25">
        <f t="shared" si="11"/>
        <v>0.39841421285996353</v>
      </c>
      <c r="Q64" s="2">
        <f t="shared" si="12"/>
        <v>3.2706626613611869</v>
      </c>
      <c r="R64" s="2">
        <f t="shared" si="13"/>
        <v>4.6569860743671443</v>
      </c>
    </row>
    <row r="65" spans="2:18">
      <c r="B65" s="27"/>
      <c r="C65" s="9">
        <f t="shared" si="0"/>
        <v>0.64</v>
      </c>
      <c r="D65" s="28">
        <v>93.271000000000001</v>
      </c>
      <c r="E65" s="9">
        <f t="shared" si="2"/>
        <v>-8.4280535479173274E-3</v>
      </c>
      <c r="F65" s="14">
        <f t="shared" si="3"/>
        <v>-888.92111948788408</v>
      </c>
      <c r="G65" s="14">
        <f t="shared" si="4"/>
        <v>1827.2800934573443</v>
      </c>
      <c r="H65" s="14">
        <f t="shared" si="5"/>
        <v>-2294.2969674745555</v>
      </c>
      <c r="I65" s="9">
        <f t="shared" si="14"/>
        <v>-888.92111948788408</v>
      </c>
      <c r="J65" s="10">
        <f t="shared" si="6"/>
        <v>0</v>
      </c>
      <c r="K65" s="10">
        <f t="shared" si="7"/>
        <v>0</v>
      </c>
      <c r="L65" s="9">
        <f t="shared" si="8"/>
        <v>-5.4020230130687387E-2</v>
      </c>
      <c r="M65" s="11">
        <f t="shared" si="9"/>
        <v>0.29433171608416941</v>
      </c>
      <c r="N65" s="9">
        <f t="shared" si="1"/>
        <v>1.2270417160841696</v>
      </c>
      <c r="O65" s="25">
        <f t="shared" si="10"/>
        <v>0.47527473609806481</v>
      </c>
      <c r="P65" s="25">
        <f t="shared" si="11"/>
        <v>0.38309533646636196</v>
      </c>
      <c r="Q65" s="2">
        <f t="shared" si="12"/>
        <v>3.7459373974592518</v>
      </c>
      <c r="R65" s="2">
        <f t="shared" si="13"/>
        <v>5.0400814108335066</v>
      </c>
    </row>
    <row r="66" spans="2:18">
      <c r="B66" s="27"/>
      <c r="C66" s="9">
        <f t="shared" si="0"/>
        <v>0.65</v>
      </c>
      <c r="D66" s="28">
        <v>91.298000000000002</v>
      </c>
      <c r="E66" s="9">
        <f t="shared" si="2"/>
        <v>-8.9512225112030712E-3</v>
      </c>
      <c r="F66" s="14">
        <f t="shared" si="3"/>
        <v>-944.1006384457578</v>
      </c>
      <c r="G66" s="14">
        <f t="shared" si="4"/>
        <v>1812.7851254064526</v>
      </c>
      <c r="H66" s="14">
        <f t="shared" si="5"/>
        <v>-2308.7919355254471</v>
      </c>
      <c r="I66" s="9">
        <f t="shared" si="14"/>
        <v>-944.1006384457578</v>
      </c>
      <c r="J66" s="10">
        <f t="shared" si="6"/>
        <v>0</v>
      </c>
      <c r="K66" s="10">
        <f t="shared" si="7"/>
        <v>0</v>
      </c>
      <c r="L66" s="9">
        <f t="shared" si="8"/>
        <v>-5.0613562526461368E-2</v>
      </c>
      <c r="M66" s="11">
        <f t="shared" si="9"/>
        <v>0.38700180476103441</v>
      </c>
      <c r="N66" s="9">
        <f t="shared" si="1"/>
        <v>1.2999818047610345</v>
      </c>
      <c r="O66" s="25">
        <f t="shared" si="10"/>
        <v>0.47949004638917747</v>
      </c>
      <c r="P66" s="25">
        <f t="shared" si="11"/>
        <v>0.35739920289422794</v>
      </c>
      <c r="Q66" s="2">
        <f t="shared" si="12"/>
        <v>4.2254274438484289</v>
      </c>
      <c r="R66" s="2">
        <f t="shared" si="13"/>
        <v>5.3974806137277342</v>
      </c>
    </row>
    <row r="67" spans="2:18">
      <c r="B67" s="27"/>
      <c r="C67" s="9">
        <f t="shared" ref="C67:C130" si="15">IF(ROW(C66)&lt;=$B$3,ROW(C66)*$B$2," ")</f>
        <v>0.66</v>
      </c>
      <c r="D67" s="28">
        <v>88.138999999999996</v>
      </c>
      <c r="E67" s="9">
        <f t="shared" si="2"/>
        <v>-9.4355446280540867E-3</v>
      </c>
      <c r="F67" s="14">
        <f t="shared" si="3"/>
        <v>-995.18291454381779</v>
      </c>
      <c r="G67" s="14">
        <f t="shared" si="4"/>
        <v>1799.3664517030174</v>
      </c>
      <c r="H67" s="14">
        <f t="shared" si="5"/>
        <v>-2322.2106092288823</v>
      </c>
      <c r="I67" s="9">
        <f t="shared" si="14"/>
        <v>-995.18291454381779</v>
      </c>
      <c r="J67" s="10">
        <f t="shared" si="6"/>
        <v>0</v>
      </c>
      <c r="K67" s="10">
        <f t="shared" si="7"/>
        <v>0</v>
      </c>
      <c r="L67" s="9">
        <f t="shared" si="8"/>
        <v>-4.6250860843741741E-2</v>
      </c>
      <c r="M67" s="11">
        <f t="shared" si="9"/>
        <v>0.48553853178288975</v>
      </c>
      <c r="N67" s="9">
        <f t="shared" ref="N67:N130" si="16">D67/100+M67</f>
        <v>1.3669285317828899</v>
      </c>
      <c r="O67" s="25">
        <f t="shared" si="10"/>
        <v>0.46961895777913493</v>
      </c>
      <c r="P67" s="25">
        <f t="shared" si="11"/>
        <v>0.32180460125155469</v>
      </c>
      <c r="Q67" s="2">
        <f t="shared" si="12"/>
        <v>4.6950464016275637</v>
      </c>
      <c r="R67" s="2">
        <f t="shared" si="13"/>
        <v>5.7192852149792888</v>
      </c>
    </row>
    <row r="68" spans="2:18">
      <c r="B68" s="27"/>
      <c r="C68" s="9">
        <f t="shared" si="15"/>
        <v>0.67</v>
      </c>
      <c r="D68" s="28">
        <v>83.738</v>
      </c>
      <c r="E68" s="9">
        <f t="shared" ref="E68:E131" si="17">(-$B$4*D68/100+J67+$B$4*(4*E67/$B$2/$B$2+4*L67/$B$2+M67)+$B$26*(2*E67/$B$2+L67))/$B$27</f>
        <v>-9.8711879080626078E-3</v>
      </c>
      <c r="F68" s="14">
        <f t="shared" ref="F68:F131" si="18">$B$12*(E68-E67)+I67</f>
        <v>-1041.130951057924</v>
      </c>
      <c r="G68" s="14">
        <f t="shared" ref="G68:G131" si="19">$B$13*(E68-$B$7)+$B$6</f>
        <v>1787.2964783895197</v>
      </c>
      <c r="H68" s="14">
        <f t="shared" ref="H68:H131" si="20">$B$13*(E68+$B$7)-$B$6</f>
        <v>-2334.2805825423798</v>
      </c>
      <c r="I68" s="9">
        <f t="shared" si="14"/>
        <v>-1041.130951057924</v>
      </c>
      <c r="J68" s="10">
        <f t="shared" ref="J68:J131" si="21">$B$12*E68-I68</f>
        <v>0</v>
      </c>
      <c r="K68" s="10">
        <f t="shared" ref="K68:K131" si="22">J68-J67</f>
        <v>0</v>
      </c>
      <c r="L68" s="9">
        <f t="shared" ref="L68:L131" si="23">-L67+2/$B$2*(E68-E67)+K68*$B$2/2/$B$28</f>
        <v>-4.0877795157962464E-2</v>
      </c>
      <c r="M68" s="11">
        <f t="shared" ref="M68:M131" si="24">-M67-4*L67/$B$2+4/$B$2/$B$2*(E68-E67)+K68/$B$28</f>
        <v>0.5890746053729643</v>
      </c>
      <c r="N68" s="9">
        <f t="shared" si="16"/>
        <v>1.4264546053729643</v>
      </c>
      <c r="O68" s="25">
        <f t="shared" ref="O68:O131" si="25">(I67+I68)*(E68-E67)/2</f>
        <v>0.4435532257687867</v>
      </c>
      <c r="P68" s="25">
        <f t="shared" ref="P68:P131" si="26">-(D67/100*L67+D68/100*L68)*$B$2/2*$B$4</f>
        <v>0.27748258908922852</v>
      </c>
      <c r="Q68" s="2">
        <f t="shared" ref="Q68:Q131" si="27">Q67+O68</f>
        <v>5.1385996273963501</v>
      </c>
      <c r="R68" s="2">
        <f t="shared" ref="R68:R131" si="28">R67+P68</f>
        <v>5.9967678040685168</v>
      </c>
    </row>
    <row r="69" spans="2:18">
      <c r="B69" s="27"/>
      <c r="C69" s="9">
        <f t="shared" si="15"/>
        <v>0.68</v>
      </c>
      <c r="D69" s="28">
        <v>77.911000000000001</v>
      </c>
      <c r="E69" s="9">
        <f t="shared" si="17"/>
        <v>-1.0247790283383606E-2</v>
      </c>
      <c r="F69" s="14">
        <f t="shared" si="18"/>
        <v>-1080.8518430964973</v>
      </c>
      <c r="G69" s="14">
        <f t="shared" si="19"/>
        <v>1776.8622978833146</v>
      </c>
      <c r="H69" s="14">
        <f t="shared" si="20"/>
        <v>-2344.7147630485852</v>
      </c>
      <c r="I69" s="9">
        <f t="shared" ref="I69:I132" si="29">IF(F69&gt;G69,G69,IF(F69&lt;H69,H69,F69))</f>
        <v>-1080.8518430964973</v>
      </c>
      <c r="J69" s="10">
        <f t="shared" si="21"/>
        <v>0</v>
      </c>
      <c r="K69" s="10">
        <f t="shared" si="22"/>
        <v>0</v>
      </c>
      <c r="L69" s="9">
        <f t="shared" si="23"/>
        <v>-3.4442679906237221E-2</v>
      </c>
      <c r="M69" s="11">
        <f t="shared" si="24"/>
        <v>0.69794844497208253</v>
      </c>
      <c r="N69" s="9">
        <f t="shared" si="16"/>
        <v>1.4770584449720825</v>
      </c>
      <c r="O69" s="25">
        <f t="shared" si="25"/>
        <v>0.39957188033442215</v>
      </c>
      <c r="P69" s="25">
        <f t="shared" si="26"/>
        <v>0.22594007246915543</v>
      </c>
      <c r="Q69" s="2">
        <f t="shared" si="27"/>
        <v>5.5381715077307723</v>
      </c>
      <c r="R69" s="2">
        <f t="shared" si="28"/>
        <v>6.2227078765376724</v>
      </c>
    </row>
    <row r="70" spans="2:18">
      <c r="B70" s="27"/>
      <c r="C70" s="9">
        <f t="shared" si="15"/>
        <v>0.69000000000000006</v>
      </c>
      <c r="D70" s="28">
        <v>70.525999999999996</v>
      </c>
      <c r="E70" s="9">
        <f t="shared" si="17"/>
        <v>-1.0554470763548776E-2</v>
      </c>
      <c r="F70" s="14">
        <f t="shared" si="18"/>
        <v>-1113.1979541176916</v>
      </c>
      <c r="G70" s="14">
        <f t="shared" si="19"/>
        <v>1768.3653799203153</v>
      </c>
      <c r="H70" s="14">
        <f t="shared" si="20"/>
        <v>-2353.2116810115845</v>
      </c>
      <c r="I70" s="9">
        <f t="shared" si="29"/>
        <v>-1113.1979541176916</v>
      </c>
      <c r="J70" s="10">
        <f t="shared" si="21"/>
        <v>0</v>
      </c>
      <c r="K70" s="10">
        <f t="shared" si="22"/>
        <v>0</v>
      </c>
      <c r="L70" s="9">
        <f t="shared" si="23"/>
        <v>-2.6893416126796764E-2</v>
      </c>
      <c r="M70" s="11">
        <f t="shared" si="24"/>
        <v>0.81190431091600956</v>
      </c>
      <c r="N70" s="9">
        <f t="shared" si="16"/>
        <v>1.5171643109160096</v>
      </c>
      <c r="O70" s="25">
        <f t="shared" si="25"/>
        <v>0.33643612265797057</v>
      </c>
      <c r="P70" s="25">
        <f t="shared" si="26"/>
        <v>0.16946550189753271</v>
      </c>
      <c r="Q70" s="2">
        <f t="shared" si="27"/>
        <v>5.8746076303887431</v>
      </c>
      <c r="R70" s="2">
        <f t="shared" si="28"/>
        <v>6.3921733784352055</v>
      </c>
    </row>
    <row r="71" spans="2:18">
      <c r="B71" s="27"/>
      <c r="C71" s="9">
        <f t="shared" si="15"/>
        <v>0.70000000000000007</v>
      </c>
      <c r="D71" s="28">
        <v>61.9</v>
      </c>
      <c r="E71" s="9">
        <f t="shared" si="17"/>
        <v>-1.0779953511194226E-2</v>
      </c>
      <c r="F71" s="14">
        <f t="shared" si="18"/>
        <v>-1136.9800024070889</v>
      </c>
      <c r="G71" s="14">
        <f t="shared" si="19"/>
        <v>1762.1181339013212</v>
      </c>
      <c r="H71" s="14">
        <f t="shared" si="20"/>
        <v>-2359.4589270305783</v>
      </c>
      <c r="I71" s="9">
        <f t="shared" si="29"/>
        <v>-1136.9800024070889</v>
      </c>
      <c r="J71" s="10">
        <f t="shared" si="21"/>
        <v>0</v>
      </c>
      <c r="K71" s="10">
        <f t="shared" si="22"/>
        <v>0</v>
      </c>
      <c r="L71" s="9">
        <f t="shared" si="23"/>
        <v>-1.8203133402293202E-2</v>
      </c>
      <c r="M71" s="11">
        <f t="shared" si="24"/>
        <v>0.9261522339847037</v>
      </c>
      <c r="N71" s="9">
        <f t="shared" si="16"/>
        <v>1.5451522339847037</v>
      </c>
      <c r="O71" s="25">
        <f t="shared" si="25"/>
        <v>0.25368815416421553</v>
      </c>
      <c r="P71" s="25">
        <f t="shared" si="26"/>
        <v>0.11186798386433544</v>
      </c>
      <c r="Q71" s="2">
        <f t="shared" si="27"/>
        <v>6.1282957845529591</v>
      </c>
      <c r="R71" s="2">
        <f t="shared" si="28"/>
        <v>6.5040413622995406</v>
      </c>
    </row>
    <row r="72" spans="2:18">
      <c r="B72" s="27"/>
      <c r="C72" s="9">
        <f t="shared" si="15"/>
        <v>0.71</v>
      </c>
      <c r="D72" s="28">
        <v>52.564999999999998</v>
      </c>
      <c r="E72" s="9">
        <f t="shared" si="17"/>
        <v>-1.0912986450252991E-2</v>
      </c>
      <c r="F72" s="14">
        <f t="shared" si="18"/>
        <v>-1151.0112123946078</v>
      </c>
      <c r="G72" s="14">
        <f t="shared" si="19"/>
        <v>1758.4323108944243</v>
      </c>
      <c r="H72" s="14">
        <f t="shared" si="20"/>
        <v>-2363.1447500374752</v>
      </c>
      <c r="I72" s="9">
        <f t="shared" si="29"/>
        <v>-1151.0112123946078</v>
      </c>
      <c r="J72" s="10">
        <f t="shared" si="21"/>
        <v>0</v>
      </c>
      <c r="K72" s="10">
        <f t="shared" si="22"/>
        <v>0</v>
      </c>
      <c r="L72" s="9">
        <f t="shared" si="23"/>
        <v>-8.4034544094597416E-3</v>
      </c>
      <c r="M72" s="11">
        <f t="shared" si="24"/>
        <v>1.0337835645819879</v>
      </c>
      <c r="N72" s="9">
        <f t="shared" si="16"/>
        <v>1.5594335645819879</v>
      </c>
      <c r="O72" s="25">
        <f t="shared" si="25"/>
        <v>0.15218909792285157</v>
      </c>
      <c r="P72" s="25">
        <f t="shared" si="26"/>
        <v>5.8034556929502414E-2</v>
      </c>
      <c r="Q72" s="2">
        <f t="shared" si="27"/>
        <v>6.280484882475811</v>
      </c>
      <c r="R72" s="2">
        <f t="shared" si="28"/>
        <v>6.5620759192290432</v>
      </c>
    </row>
    <row r="73" spans="2:18">
      <c r="B73" s="27"/>
      <c r="C73" s="9">
        <f t="shared" si="15"/>
        <v>0.72</v>
      </c>
      <c r="D73" s="28">
        <v>42.973999999999997</v>
      </c>
      <c r="E73" s="9">
        <f t="shared" si="17"/>
        <v>-1.0942956367127943E-2</v>
      </c>
      <c r="F73" s="14">
        <f t="shared" si="18"/>
        <v>-1154.1721904197207</v>
      </c>
      <c r="G73" s="14">
        <f t="shared" si="19"/>
        <v>1757.6019615845914</v>
      </c>
      <c r="H73" s="14">
        <f t="shared" si="20"/>
        <v>-2363.9750993473081</v>
      </c>
      <c r="I73" s="9">
        <f t="shared" si="29"/>
        <v>-1154.1721904197207</v>
      </c>
      <c r="J73" s="10">
        <f t="shared" si="21"/>
        <v>0</v>
      </c>
      <c r="K73" s="10">
        <f t="shared" si="22"/>
        <v>0</v>
      </c>
      <c r="L73" s="9">
        <f t="shared" si="23"/>
        <v>2.4094710344693057E-3</v>
      </c>
      <c r="M73" s="11">
        <f t="shared" si="24"/>
        <v>1.1288015242038216</v>
      </c>
      <c r="N73" s="9">
        <f t="shared" si="16"/>
        <v>1.5585415242038216</v>
      </c>
      <c r="O73" s="25">
        <f t="shared" si="25"/>
        <v>3.4543077481932416E-2</v>
      </c>
      <c r="P73" s="25">
        <f t="shared" si="26"/>
        <v>1.2512769993524792E-2</v>
      </c>
      <c r="Q73" s="2">
        <f t="shared" si="27"/>
        <v>6.3150279599577432</v>
      </c>
      <c r="R73" s="2">
        <f t="shared" si="28"/>
        <v>6.5745886892225682</v>
      </c>
    </row>
    <row r="74" spans="2:18">
      <c r="B74" s="27"/>
      <c r="C74" s="9">
        <f t="shared" si="15"/>
        <v>0.73</v>
      </c>
      <c r="D74" s="28">
        <v>33.42</v>
      </c>
      <c r="E74" s="9">
        <f t="shared" si="17"/>
        <v>-1.086046644240506E-2</v>
      </c>
      <c r="F74" s="14">
        <f t="shared" si="18"/>
        <v>-1145.4718379819676</v>
      </c>
      <c r="G74" s="14">
        <f t="shared" si="19"/>
        <v>1759.8874351261968</v>
      </c>
      <c r="H74" s="14">
        <f t="shared" si="20"/>
        <v>-2361.6896258057031</v>
      </c>
      <c r="I74" s="9">
        <f t="shared" si="29"/>
        <v>-1145.4718379819676</v>
      </c>
      <c r="J74" s="10">
        <f t="shared" si="21"/>
        <v>0</v>
      </c>
      <c r="K74" s="10">
        <f t="shared" si="22"/>
        <v>0</v>
      </c>
      <c r="L74" s="9">
        <f t="shared" si="23"/>
        <v>1.4088513910107327E-2</v>
      </c>
      <c r="M74" s="11">
        <f t="shared" si="24"/>
        <v>1.2070070509237829</v>
      </c>
      <c r="N74" s="9">
        <f t="shared" si="16"/>
        <v>1.541207050923783</v>
      </c>
      <c r="O74" s="25">
        <f t="shared" si="25"/>
        <v>-9.4848731396141514E-2</v>
      </c>
      <c r="P74" s="25">
        <f t="shared" si="26"/>
        <v>-2.1252161495109619E-2</v>
      </c>
      <c r="Q74" s="2">
        <f t="shared" si="27"/>
        <v>6.2201792285616015</v>
      </c>
      <c r="R74" s="2">
        <f t="shared" si="28"/>
        <v>6.5533365277274589</v>
      </c>
    </row>
    <row r="75" spans="2:18">
      <c r="B75" s="27"/>
      <c r="C75" s="9">
        <f t="shared" si="15"/>
        <v>0.74</v>
      </c>
      <c r="D75" s="28">
        <v>24.015000000000001</v>
      </c>
      <c r="E75" s="9">
        <f t="shared" si="17"/>
        <v>-1.0657749664083274E-2</v>
      </c>
      <c r="F75" s="14">
        <f t="shared" si="18"/>
        <v>-1124.0909551363302</v>
      </c>
      <c r="G75" s="14">
        <f t="shared" si="19"/>
        <v>1765.5039250775494</v>
      </c>
      <c r="H75" s="14">
        <f t="shared" si="20"/>
        <v>-2356.0731358543503</v>
      </c>
      <c r="I75" s="9">
        <f t="shared" si="29"/>
        <v>-1124.0909551363302</v>
      </c>
      <c r="J75" s="10">
        <f t="shared" si="21"/>
        <v>0</v>
      </c>
      <c r="K75" s="10">
        <f t="shared" si="22"/>
        <v>0</v>
      </c>
      <c r="L75" s="9">
        <f t="shared" si="23"/>
        <v>2.6454841754249843E-2</v>
      </c>
      <c r="M75" s="11">
        <f t="shared" si="24"/>
        <v>1.2662585179047205</v>
      </c>
      <c r="N75" s="9">
        <f t="shared" si="16"/>
        <v>1.5064085179047206</v>
      </c>
      <c r="O75" s="25">
        <f t="shared" si="25"/>
        <v>-0.23003922880996758</v>
      </c>
      <c r="P75" s="25">
        <f t="shared" si="26"/>
        <v>-4.0927592905351577E-2</v>
      </c>
      <c r="Q75" s="2">
        <f t="shared" si="27"/>
        <v>5.9901399997516336</v>
      </c>
      <c r="R75" s="2">
        <f t="shared" si="28"/>
        <v>6.5124089348221075</v>
      </c>
    </row>
    <row r="76" spans="2:18">
      <c r="B76" s="27"/>
      <c r="C76" s="9">
        <f t="shared" si="15"/>
        <v>0.75</v>
      </c>
      <c r="D76" s="28">
        <v>14.986000000000001</v>
      </c>
      <c r="E76" s="9">
        <f t="shared" si="17"/>
        <v>-1.0328956038071256E-2</v>
      </c>
      <c r="F76" s="14">
        <f t="shared" si="18"/>
        <v>-1089.4125330720437</v>
      </c>
      <c r="G76" s="14">
        <f t="shared" si="19"/>
        <v>1774.6135119201044</v>
      </c>
      <c r="H76" s="14">
        <f t="shared" si="20"/>
        <v>-2346.9635490117953</v>
      </c>
      <c r="I76" s="9">
        <f t="shared" si="29"/>
        <v>-1089.4125330720437</v>
      </c>
      <c r="J76" s="10">
        <f t="shared" si="21"/>
        <v>0</v>
      </c>
      <c r="K76" s="10">
        <f t="shared" si="22"/>
        <v>0</v>
      </c>
      <c r="L76" s="9">
        <f t="shared" si="23"/>
        <v>3.930388344815363E-2</v>
      </c>
      <c r="M76" s="11">
        <f t="shared" si="24"/>
        <v>1.3035498208760377</v>
      </c>
      <c r="N76" s="9">
        <f t="shared" si="16"/>
        <v>1.4534098208760375</v>
      </c>
      <c r="O76" s="25">
        <f t="shared" si="25"/>
        <v>-0.36389291903913995</v>
      </c>
      <c r="P76" s="25">
        <f t="shared" si="26"/>
        <v>-4.5299877817046585E-2</v>
      </c>
      <c r="Q76" s="2">
        <f t="shared" si="27"/>
        <v>5.6262470807124938</v>
      </c>
      <c r="R76" s="2">
        <f t="shared" si="28"/>
        <v>6.4671090570050609</v>
      </c>
    </row>
    <row r="77" spans="2:18">
      <c r="B77" s="27"/>
      <c r="C77" s="9">
        <f t="shared" si="15"/>
        <v>0.76</v>
      </c>
      <c r="D77" s="28">
        <v>6.6139999999999999</v>
      </c>
      <c r="E77" s="9">
        <f t="shared" si="17"/>
        <v>-9.8704368714254854E-3</v>
      </c>
      <c r="F77" s="14">
        <f t="shared" si="18"/>
        <v>-1041.0517379484616</v>
      </c>
      <c r="G77" s="14">
        <f t="shared" si="19"/>
        <v>1787.3172866805771</v>
      </c>
      <c r="H77" s="14">
        <f t="shared" si="20"/>
        <v>-2334.2597742513226</v>
      </c>
      <c r="I77" s="9">
        <f t="shared" si="29"/>
        <v>-1041.0517379484616</v>
      </c>
      <c r="J77" s="10">
        <f t="shared" si="21"/>
        <v>0</v>
      </c>
      <c r="K77" s="10">
        <f t="shared" si="22"/>
        <v>0</v>
      </c>
      <c r="L77" s="9">
        <f t="shared" si="23"/>
        <v>5.2399949881000586E-2</v>
      </c>
      <c r="M77" s="11">
        <f t="shared" si="24"/>
        <v>1.3156634656933512</v>
      </c>
      <c r="N77" s="9">
        <f t="shared" si="16"/>
        <v>1.3818034656933513</v>
      </c>
      <c r="O77" s="25">
        <f t="shared" si="25"/>
        <v>-0.48842935105845614</v>
      </c>
      <c r="P77" s="25">
        <f t="shared" si="26"/>
        <v>-3.4616506837077822E-2</v>
      </c>
      <c r="Q77" s="2">
        <f t="shared" si="27"/>
        <v>5.1378177296540377</v>
      </c>
      <c r="R77" s="2">
        <f t="shared" si="28"/>
        <v>6.432492550167983</v>
      </c>
    </row>
    <row r="78" spans="2:18">
      <c r="B78" s="27"/>
      <c r="C78" s="9">
        <f t="shared" si="15"/>
        <v>0.77</v>
      </c>
      <c r="D78" s="28">
        <v>-0.96599999999999997</v>
      </c>
      <c r="E78" s="9">
        <f t="shared" si="17"/>
        <v>-9.281015652778243E-3</v>
      </c>
      <c r="F78" s="14">
        <f t="shared" si="18"/>
        <v>-978.88448111378068</v>
      </c>
      <c r="G78" s="14">
        <f t="shared" si="19"/>
        <v>1803.6478458925599</v>
      </c>
      <c r="H78" s="14">
        <f t="shared" si="20"/>
        <v>-2317.9292150393399</v>
      </c>
      <c r="I78" s="9">
        <f t="shared" si="29"/>
        <v>-978.88448111378068</v>
      </c>
      <c r="J78" s="10">
        <f t="shared" si="21"/>
        <v>0</v>
      </c>
      <c r="K78" s="10">
        <f t="shared" si="22"/>
        <v>0</v>
      </c>
      <c r="L78" s="9">
        <f t="shared" si="23"/>
        <v>6.5484293848447894E-2</v>
      </c>
      <c r="M78" s="11">
        <f t="shared" si="24"/>
        <v>1.301205327796108</v>
      </c>
      <c r="N78" s="9">
        <f t="shared" si="16"/>
        <v>1.291545327796108</v>
      </c>
      <c r="O78" s="25">
        <f t="shared" si="25"/>
        <v>-0.59529663391468501</v>
      </c>
      <c r="P78" s="25">
        <f t="shared" si="26"/>
        <v>-1.0482671304247479E-2</v>
      </c>
      <c r="Q78" s="2">
        <f t="shared" si="27"/>
        <v>4.5425210957393531</v>
      </c>
      <c r="R78" s="2">
        <f t="shared" si="28"/>
        <v>6.4220098788637356</v>
      </c>
    </row>
    <row r="79" spans="2:18">
      <c r="B79" s="27"/>
      <c r="C79" s="9">
        <f t="shared" si="15"/>
        <v>0.78</v>
      </c>
      <c r="D79" s="28">
        <v>-7.9729999999999999</v>
      </c>
      <c r="E79" s="9">
        <f t="shared" si="17"/>
        <v>-8.5620754949882159E-3</v>
      </c>
      <c r="F79" s="14">
        <f t="shared" si="18"/>
        <v>-903.05664182988914</v>
      </c>
      <c r="G79" s="14">
        <f t="shared" si="19"/>
        <v>1823.5668689022978</v>
      </c>
      <c r="H79" s="14">
        <f t="shared" si="20"/>
        <v>-2298.010192029602</v>
      </c>
      <c r="I79" s="9">
        <f t="shared" si="29"/>
        <v>-903.05664182988914</v>
      </c>
      <c r="J79" s="10">
        <f t="shared" si="21"/>
        <v>0</v>
      </c>
      <c r="K79" s="10">
        <f t="shared" si="22"/>
        <v>0</v>
      </c>
      <c r="L79" s="9">
        <f t="shared" si="23"/>
        <v>7.8303737709557508E-2</v>
      </c>
      <c r="M79" s="11">
        <f t="shared" si="24"/>
        <v>1.2626834444258179</v>
      </c>
      <c r="N79" s="9">
        <f t="shared" si="16"/>
        <v>1.1829534444258178</v>
      </c>
      <c r="O79" s="25">
        <f t="shared" si="25"/>
        <v>-0.67650152394033136</v>
      </c>
      <c r="P79" s="25">
        <f t="shared" si="26"/>
        <v>2.54402205587884E-2</v>
      </c>
      <c r="Q79" s="2">
        <f t="shared" si="27"/>
        <v>3.866019571799022</v>
      </c>
      <c r="R79" s="2">
        <f t="shared" si="28"/>
        <v>6.4474500994225243</v>
      </c>
    </row>
    <row r="80" spans="2:18">
      <c r="B80" s="27"/>
      <c r="C80" s="9">
        <f t="shared" si="15"/>
        <v>0.79</v>
      </c>
      <c r="D80" s="28">
        <v>-14.502000000000001</v>
      </c>
      <c r="E80" s="9">
        <f t="shared" si="17"/>
        <v>-7.7174284759768015E-3</v>
      </c>
      <c r="F80" s="14">
        <f t="shared" si="18"/>
        <v>-813.97028642849659</v>
      </c>
      <c r="G80" s="14">
        <f t="shared" si="19"/>
        <v>1846.9687379236534</v>
      </c>
      <c r="H80" s="14">
        <f t="shared" si="20"/>
        <v>-2274.6083230082463</v>
      </c>
      <c r="I80" s="9">
        <f t="shared" si="29"/>
        <v>-813.97028642849659</v>
      </c>
      <c r="J80" s="10">
        <f t="shared" si="21"/>
        <v>0</v>
      </c>
      <c r="K80" s="10">
        <f t="shared" si="22"/>
        <v>0</v>
      </c>
      <c r="L80" s="9">
        <f t="shared" si="23"/>
        <v>9.0625666092725377E-2</v>
      </c>
      <c r="M80" s="11">
        <f t="shared" si="24"/>
        <v>1.201702232207758</v>
      </c>
      <c r="N80" s="9">
        <f t="shared" si="16"/>
        <v>1.056682232207758</v>
      </c>
      <c r="O80" s="25">
        <f t="shared" si="25"/>
        <v>-0.72514083825788567</v>
      </c>
      <c r="P80" s="25">
        <f t="shared" si="26"/>
        <v>7.1727057086095197E-2</v>
      </c>
      <c r="Q80" s="2">
        <f t="shared" si="27"/>
        <v>3.1408787335411361</v>
      </c>
      <c r="R80" s="2">
        <f t="shared" si="28"/>
        <v>6.5191771565086194</v>
      </c>
    </row>
    <row r="81" spans="2:18">
      <c r="B81" s="27"/>
      <c r="C81" s="9">
        <f t="shared" si="15"/>
        <v>0.8</v>
      </c>
      <c r="D81" s="28">
        <v>-20.53</v>
      </c>
      <c r="E81" s="9">
        <f t="shared" si="17"/>
        <v>-6.7531541670071051E-3</v>
      </c>
      <c r="F81" s="14">
        <f t="shared" si="18"/>
        <v>-712.26663761452301</v>
      </c>
      <c r="G81" s="14">
        <f t="shared" si="19"/>
        <v>1873.6850117886561</v>
      </c>
      <c r="H81" s="14">
        <f t="shared" si="20"/>
        <v>-2247.8920491432436</v>
      </c>
      <c r="I81" s="9">
        <f t="shared" si="29"/>
        <v>-712.26663761452301</v>
      </c>
      <c r="J81" s="10">
        <f t="shared" si="21"/>
        <v>0</v>
      </c>
      <c r="K81" s="10">
        <f t="shared" si="22"/>
        <v>0</v>
      </c>
      <c r="L81" s="9">
        <f t="shared" si="23"/>
        <v>0.10222919570121392</v>
      </c>
      <c r="M81" s="11">
        <f t="shared" si="24"/>
        <v>1.1190036894899507</v>
      </c>
      <c r="N81" s="9">
        <f t="shared" si="16"/>
        <v>0.91370368948995062</v>
      </c>
      <c r="O81" s="25">
        <f t="shared" si="25"/>
        <v>-0.73585552762780881</v>
      </c>
      <c r="P81" s="25">
        <f t="shared" si="26"/>
        <v>0.12628169550463714</v>
      </c>
      <c r="Q81" s="2">
        <f t="shared" si="27"/>
        <v>2.4050232059133272</v>
      </c>
      <c r="R81" s="2">
        <f t="shared" si="28"/>
        <v>6.6454588520132569</v>
      </c>
    </row>
    <row r="82" spans="2:18">
      <c r="B82" s="27"/>
      <c r="C82" s="9">
        <f t="shared" si="15"/>
        <v>0.81</v>
      </c>
      <c r="D82" s="28">
        <v>-25.927</v>
      </c>
      <c r="E82" s="9">
        <f t="shared" si="17"/>
        <v>-5.6775228595933869E-3</v>
      </c>
      <c r="F82" s="14">
        <f t="shared" si="18"/>
        <v>-598.81797707786859</v>
      </c>
      <c r="G82" s="14">
        <f t="shared" si="19"/>
        <v>1903.4865530299039</v>
      </c>
      <c r="H82" s="14">
        <f t="shared" si="20"/>
        <v>-2218.0905079019958</v>
      </c>
      <c r="I82" s="9">
        <f t="shared" si="29"/>
        <v>-598.81797707786859</v>
      </c>
      <c r="J82" s="10">
        <f t="shared" si="21"/>
        <v>0</v>
      </c>
      <c r="K82" s="10">
        <f t="shared" si="22"/>
        <v>0</v>
      </c>
      <c r="L82" s="9">
        <f t="shared" si="23"/>
        <v>0.11289706578152975</v>
      </c>
      <c r="M82" s="11">
        <f t="shared" si="24"/>
        <v>1.0145703265732138</v>
      </c>
      <c r="N82" s="9">
        <f t="shared" si="16"/>
        <v>0.75530032657321378</v>
      </c>
      <c r="O82" s="25">
        <f t="shared" si="25"/>
        <v>-0.70512182911579413</v>
      </c>
      <c r="P82" s="25">
        <f t="shared" si="26"/>
        <v>0.18595636165375484</v>
      </c>
      <c r="Q82" s="2">
        <f t="shared" si="27"/>
        <v>1.6999013767975331</v>
      </c>
      <c r="R82" s="2">
        <f t="shared" si="28"/>
        <v>6.8314152136670119</v>
      </c>
    </row>
    <row r="83" spans="2:18">
      <c r="B83" s="27"/>
      <c r="C83" s="9">
        <f t="shared" si="15"/>
        <v>0.82000000000000006</v>
      </c>
      <c r="D83" s="28">
        <v>-30.564</v>
      </c>
      <c r="E83" s="9">
        <f t="shared" si="17"/>
        <v>-4.5009703778652972E-3</v>
      </c>
      <c r="F83" s="14">
        <f t="shared" si="18"/>
        <v>-474.72498891069836</v>
      </c>
      <c r="G83" s="14">
        <f t="shared" si="19"/>
        <v>1936.0842257315458</v>
      </c>
      <c r="H83" s="14">
        <f t="shared" si="20"/>
        <v>-2185.492835200354</v>
      </c>
      <c r="I83" s="9">
        <f t="shared" si="29"/>
        <v>-474.72498891069836</v>
      </c>
      <c r="J83" s="10">
        <f t="shared" si="21"/>
        <v>0</v>
      </c>
      <c r="K83" s="10">
        <f t="shared" si="22"/>
        <v>0</v>
      </c>
      <c r="L83" s="9">
        <f t="shared" si="23"/>
        <v>0.12241343056408818</v>
      </c>
      <c r="M83" s="11">
        <f t="shared" si="24"/>
        <v>0.88870262993847149</v>
      </c>
      <c r="N83" s="9">
        <f t="shared" si="16"/>
        <v>0.58306262993847147</v>
      </c>
      <c r="O83" s="25">
        <f t="shared" si="25"/>
        <v>-0.63153982043779133</v>
      </c>
      <c r="P83" s="25">
        <f t="shared" si="26"/>
        <v>0.24673547370230497</v>
      </c>
      <c r="Q83" s="2">
        <f t="shared" si="27"/>
        <v>1.0683615563597417</v>
      </c>
      <c r="R83" s="2">
        <f t="shared" si="28"/>
        <v>7.078150687369317</v>
      </c>
    </row>
    <row r="84" spans="2:18">
      <c r="B84" s="27"/>
      <c r="C84" s="9">
        <f t="shared" si="15"/>
        <v>0.83000000000000007</v>
      </c>
      <c r="D84" s="28">
        <v>-34.697000000000003</v>
      </c>
      <c r="E84" s="9">
        <f t="shared" si="17"/>
        <v>-3.2359727420051463E-3</v>
      </c>
      <c r="F84" s="14">
        <f t="shared" si="18"/>
        <v>-341.3035401473353</v>
      </c>
      <c r="G84" s="14">
        <f t="shared" si="19"/>
        <v>1971.1323681157714</v>
      </c>
      <c r="H84" s="14">
        <f t="shared" si="20"/>
        <v>-2150.4446928161283</v>
      </c>
      <c r="I84" s="9">
        <f t="shared" si="29"/>
        <v>-341.3035401473353</v>
      </c>
      <c r="J84" s="10">
        <f t="shared" si="21"/>
        <v>0</v>
      </c>
      <c r="K84" s="10">
        <f t="shared" si="22"/>
        <v>0</v>
      </c>
      <c r="L84" s="9">
        <f t="shared" si="23"/>
        <v>0.13058609660794199</v>
      </c>
      <c r="M84" s="11">
        <f t="shared" si="24"/>
        <v>0.74583057883229031</v>
      </c>
      <c r="N84" s="9">
        <f t="shared" si="16"/>
        <v>0.39886057883229031</v>
      </c>
      <c r="O84" s="25">
        <f t="shared" si="25"/>
        <v>-0.51613708002642456</v>
      </c>
      <c r="P84" s="25">
        <f t="shared" si="26"/>
        <v>0.30607842577336253</v>
      </c>
      <c r="Q84" s="2">
        <f t="shared" si="27"/>
        <v>0.55222447633331717</v>
      </c>
      <c r="R84" s="2">
        <f t="shared" si="28"/>
        <v>7.3842291131426796</v>
      </c>
    </row>
    <row r="85" spans="2:18">
      <c r="B85" s="27"/>
      <c r="C85" s="9">
        <f t="shared" si="15"/>
        <v>0.84</v>
      </c>
      <c r="D85" s="28">
        <v>-38.69</v>
      </c>
      <c r="E85" s="9">
        <f t="shared" si="17"/>
        <v>-1.8966740699106392E-3</v>
      </c>
      <c r="F85" s="14">
        <f t="shared" si="18"/>
        <v>-200.04543492076371</v>
      </c>
      <c r="G85" s="14">
        <f t="shared" si="19"/>
        <v>2008.2391019340171</v>
      </c>
      <c r="H85" s="14">
        <f t="shared" si="20"/>
        <v>-2113.3379589978827</v>
      </c>
      <c r="I85" s="9">
        <f t="shared" si="29"/>
        <v>-200.04543492076371</v>
      </c>
      <c r="J85" s="10">
        <f t="shared" si="21"/>
        <v>0</v>
      </c>
      <c r="K85" s="10">
        <f t="shared" si="22"/>
        <v>0</v>
      </c>
      <c r="L85" s="9">
        <f t="shared" si="23"/>
        <v>0.13727363781095944</v>
      </c>
      <c r="M85" s="11">
        <f t="shared" si="24"/>
        <v>0.59167766177120029</v>
      </c>
      <c r="N85" s="9">
        <f t="shared" si="16"/>
        <v>0.20477766177120033</v>
      </c>
      <c r="O85" s="25">
        <f t="shared" si="25"/>
        <v>-0.36251398172421367</v>
      </c>
      <c r="P85" s="25">
        <f t="shared" si="26"/>
        <v>0.36415632511373602</v>
      </c>
      <c r="Q85" s="2">
        <f t="shared" si="27"/>
        <v>0.1897104946091035</v>
      </c>
      <c r="R85" s="2">
        <f t="shared" si="28"/>
        <v>7.7483854382564159</v>
      </c>
    </row>
    <row r="86" spans="2:18">
      <c r="B86" s="27"/>
      <c r="C86" s="9">
        <f t="shared" si="15"/>
        <v>0.85</v>
      </c>
      <c r="D86" s="28">
        <v>-42.667000000000002</v>
      </c>
      <c r="E86" s="9">
        <f t="shared" si="17"/>
        <v>-4.984028945342853E-4</v>
      </c>
      <c r="F86" s="14">
        <f t="shared" si="18"/>
        <v>-52.567399631069009</v>
      </c>
      <c r="G86" s="14">
        <f t="shared" si="19"/>
        <v>2046.9797334238351</v>
      </c>
      <c r="H86" s="14">
        <f t="shared" si="20"/>
        <v>-2074.5973275080646</v>
      </c>
      <c r="I86" s="9">
        <f t="shared" si="29"/>
        <v>-52.567399631069009</v>
      </c>
      <c r="J86" s="10">
        <f t="shared" si="21"/>
        <v>0</v>
      </c>
      <c r="K86" s="10">
        <f t="shared" si="22"/>
        <v>0</v>
      </c>
      <c r="L86" s="9">
        <f t="shared" si="23"/>
        <v>0.14238059726431138</v>
      </c>
      <c r="M86" s="11">
        <f t="shared" si="24"/>
        <v>0.42971422889918642</v>
      </c>
      <c r="N86" s="9">
        <f t="shared" si="16"/>
        <v>3.0442288991864297E-3</v>
      </c>
      <c r="O86" s="25">
        <f t="shared" si="25"/>
        <v>-0.1766106225419718</v>
      </c>
      <c r="P86" s="25">
        <f t="shared" si="26"/>
        <v>0.42128458964414855</v>
      </c>
      <c r="Q86" s="2">
        <f t="shared" si="27"/>
        <v>1.3099872067131701E-2</v>
      </c>
      <c r="R86" s="2">
        <f t="shared" si="28"/>
        <v>8.1696700279005636</v>
      </c>
    </row>
    <row r="87" spans="2:18">
      <c r="B87" s="27"/>
      <c r="C87" s="9">
        <f t="shared" si="15"/>
        <v>0.86</v>
      </c>
      <c r="D87" s="28">
        <v>-46.521999999999998</v>
      </c>
      <c r="E87" s="9">
        <f t="shared" si="17"/>
        <v>9.4267639449130815E-4</v>
      </c>
      <c r="F87" s="14">
        <f t="shared" si="18"/>
        <v>99.425680098234153</v>
      </c>
      <c r="G87" s="14">
        <f t="shared" si="19"/>
        <v>2086.9064104997055</v>
      </c>
      <c r="H87" s="14">
        <f t="shared" si="20"/>
        <v>-2034.6706504321942</v>
      </c>
      <c r="I87" s="9">
        <f t="shared" si="29"/>
        <v>99.425680098234153</v>
      </c>
      <c r="J87" s="10">
        <f t="shared" si="21"/>
        <v>0</v>
      </c>
      <c r="K87" s="10">
        <f t="shared" si="22"/>
        <v>0</v>
      </c>
      <c r="L87" s="9">
        <f t="shared" si="23"/>
        <v>0.14583526054080734</v>
      </c>
      <c r="M87" s="11">
        <f t="shared" si="24"/>
        <v>0.26121842639999926</v>
      </c>
      <c r="N87" s="9">
        <f t="shared" si="16"/>
        <v>-0.20400157360000071</v>
      </c>
      <c r="O87" s="25">
        <f t="shared" si="25"/>
        <v>3.3763248750292102E-2</v>
      </c>
      <c r="P87" s="25">
        <f t="shared" si="26"/>
        <v>0.47580153457116503</v>
      </c>
      <c r="Q87" s="2">
        <f t="shared" si="27"/>
        <v>4.6863120817423803E-2</v>
      </c>
      <c r="R87" s="2">
        <f t="shared" si="28"/>
        <v>8.6454715624717284</v>
      </c>
    </row>
    <row r="88" spans="2:18">
      <c r="B88" s="27"/>
      <c r="C88" s="9">
        <f t="shared" si="15"/>
        <v>0.87</v>
      </c>
      <c r="D88" s="28">
        <v>-50.289000000000001</v>
      </c>
      <c r="E88" s="9">
        <f t="shared" si="17"/>
        <v>2.4097831256960894E-3</v>
      </c>
      <c r="F88" s="14">
        <f t="shared" si="18"/>
        <v>254.16391835171959</v>
      </c>
      <c r="G88" s="14">
        <f t="shared" si="19"/>
        <v>2127.5542063140888</v>
      </c>
      <c r="H88" s="14">
        <f t="shared" si="20"/>
        <v>-1994.0228546178109</v>
      </c>
      <c r="I88" s="9">
        <f t="shared" si="29"/>
        <v>254.16391835171959</v>
      </c>
      <c r="J88" s="10">
        <f t="shared" si="21"/>
        <v>0</v>
      </c>
      <c r="K88" s="10">
        <f t="shared" si="22"/>
        <v>0</v>
      </c>
      <c r="L88" s="9">
        <f t="shared" si="23"/>
        <v>0.14758608570014894</v>
      </c>
      <c r="M88" s="11">
        <f t="shared" si="24"/>
        <v>8.8946605468322559E-2</v>
      </c>
      <c r="N88" s="9">
        <f t="shared" si="16"/>
        <v>-0.4139433945316775</v>
      </c>
      <c r="O88" s="25">
        <f t="shared" si="25"/>
        <v>0.25937683998496147</v>
      </c>
      <c r="P88" s="25">
        <f t="shared" si="26"/>
        <v>0.52564067222220645</v>
      </c>
      <c r="Q88" s="2">
        <f t="shared" si="27"/>
        <v>0.30623996080238525</v>
      </c>
      <c r="R88" s="2">
        <f t="shared" si="28"/>
        <v>9.1711122346939344</v>
      </c>
    </row>
    <row r="89" spans="2:18">
      <c r="B89" s="27"/>
      <c r="C89" s="9">
        <f t="shared" si="15"/>
        <v>0.88</v>
      </c>
      <c r="D89" s="28">
        <v>-53.887999999999998</v>
      </c>
      <c r="E89" s="9">
        <f t="shared" si="17"/>
        <v>3.8857317047671478E-3</v>
      </c>
      <c r="F89" s="14">
        <f t="shared" si="18"/>
        <v>409.83472131411986</v>
      </c>
      <c r="G89" s="14">
        <f t="shared" si="19"/>
        <v>2168.4469751894267</v>
      </c>
      <c r="H89" s="14">
        <f t="shared" si="20"/>
        <v>-1953.1300857424731</v>
      </c>
      <c r="I89" s="9">
        <f t="shared" si="29"/>
        <v>409.83472131411986</v>
      </c>
      <c r="J89" s="10">
        <f t="shared" si="21"/>
        <v>0</v>
      </c>
      <c r="K89" s="10">
        <f t="shared" si="22"/>
        <v>0</v>
      </c>
      <c r="L89" s="9">
        <f t="shared" si="23"/>
        <v>0.14760363011406272</v>
      </c>
      <c r="M89" s="11">
        <f t="shared" si="24"/>
        <v>-8.5437722685561823E-2</v>
      </c>
      <c r="N89" s="9">
        <f t="shared" si="16"/>
        <v>-0.62431772268556185</v>
      </c>
      <c r="O89" s="25">
        <f t="shared" si="25"/>
        <v>0.49001392435995567</v>
      </c>
      <c r="P89" s="25">
        <f t="shared" si="26"/>
        <v>0.56891278008437196</v>
      </c>
      <c r="Q89" s="2">
        <f t="shared" si="27"/>
        <v>0.79625388516234086</v>
      </c>
      <c r="R89" s="2">
        <f t="shared" si="28"/>
        <v>9.7400250147783058</v>
      </c>
    </row>
    <row r="90" spans="2:18">
      <c r="B90" s="27"/>
      <c r="C90" s="9">
        <f t="shared" si="15"/>
        <v>0.89</v>
      </c>
      <c r="D90" s="28">
        <v>-57.587000000000003</v>
      </c>
      <c r="E90" s="9">
        <f t="shared" si="17"/>
        <v>5.353212322857898E-3</v>
      </c>
      <c r="F90" s="14">
        <f t="shared" si="18"/>
        <v>564.61239405237075</v>
      </c>
      <c r="G90" s="14">
        <f t="shared" si="19"/>
        <v>2209.1051299487153</v>
      </c>
      <c r="H90" s="14">
        <f t="shared" si="20"/>
        <v>-1912.4719309831844</v>
      </c>
      <c r="I90" s="9">
        <f t="shared" si="29"/>
        <v>564.61239405237075</v>
      </c>
      <c r="J90" s="10">
        <f t="shared" si="21"/>
        <v>0</v>
      </c>
      <c r="K90" s="10">
        <f t="shared" si="22"/>
        <v>0</v>
      </c>
      <c r="L90" s="9">
        <f t="shared" si="23"/>
        <v>0.14589249350408731</v>
      </c>
      <c r="M90" s="11">
        <f t="shared" si="24"/>
        <v>-0.25678959930951351</v>
      </c>
      <c r="N90" s="9">
        <f t="shared" si="16"/>
        <v>-0.8326595993095135</v>
      </c>
      <c r="O90" s="25">
        <f t="shared" si="25"/>
        <v>0.71499112757738315</v>
      </c>
      <c r="P90" s="25">
        <f t="shared" si="26"/>
        <v>0.60515629139124005</v>
      </c>
      <c r="Q90" s="2">
        <f t="shared" si="27"/>
        <v>1.5112450127397241</v>
      </c>
      <c r="R90" s="2">
        <f t="shared" si="28"/>
        <v>10.345181306169547</v>
      </c>
    </row>
    <row r="91" spans="2:18">
      <c r="B91" s="27"/>
      <c r="C91" s="9">
        <f t="shared" si="15"/>
        <v>0.9</v>
      </c>
      <c r="D91" s="28">
        <v>-61.094000000000001</v>
      </c>
      <c r="E91" s="9">
        <f t="shared" si="17"/>
        <v>6.7950775597370181E-3</v>
      </c>
      <c r="F91" s="14">
        <f t="shared" si="18"/>
        <v>716.68836903641386</v>
      </c>
      <c r="G91" s="14">
        <f t="shared" si="19"/>
        <v>2249.0535825690577</v>
      </c>
      <c r="H91" s="14">
        <f t="shared" si="20"/>
        <v>-1872.5234783628416</v>
      </c>
      <c r="I91" s="9">
        <f t="shared" si="29"/>
        <v>716.68836903641386</v>
      </c>
      <c r="J91" s="10">
        <f t="shared" si="21"/>
        <v>0</v>
      </c>
      <c r="K91" s="10">
        <f t="shared" si="22"/>
        <v>0</v>
      </c>
      <c r="L91" s="9">
        <f t="shared" si="23"/>
        <v>0.14248055387173672</v>
      </c>
      <c r="M91" s="11">
        <f t="shared" si="24"/>
        <v>-0.42559832716059987</v>
      </c>
      <c r="N91" s="9">
        <f t="shared" si="16"/>
        <v>-1.0365383271605999</v>
      </c>
      <c r="O91" s="25">
        <f t="shared" si="25"/>
        <v>0.92373151414220389</v>
      </c>
      <c r="P91" s="25">
        <f t="shared" si="26"/>
        <v>0.63293006532141116</v>
      </c>
      <c r="Q91" s="2">
        <f t="shared" si="27"/>
        <v>2.4349765268819281</v>
      </c>
      <c r="R91" s="2">
        <f t="shared" si="28"/>
        <v>10.978111371490957</v>
      </c>
    </row>
    <row r="92" spans="2:18">
      <c r="B92" s="27"/>
      <c r="C92" s="9">
        <f t="shared" si="15"/>
        <v>0.91</v>
      </c>
      <c r="D92" s="28">
        <v>-64.2</v>
      </c>
      <c r="E92" s="9">
        <f t="shared" si="17"/>
        <v>8.1944540945465619E-3</v>
      </c>
      <c r="F92" s="14">
        <f t="shared" si="18"/>
        <v>864.28298846255257</v>
      </c>
      <c r="G92" s="14">
        <f t="shared" si="19"/>
        <v>2287.8248392503401</v>
      </c>
      <c r="H92" s="14">
        <f t="shared" si="20"/>
        <v>-1833.7522216815594</v>
      </c>
      <c r="I92" s="9">
        <f t="shared" si="29"/>
        <v>864.28298846255257</v>
      </c>
      <c r="J92" s="10">
        <f t="shared" si="21"/>
        <v>0</v>
      </c>
      <c r="K92" s="10">
        <f t="shared" si="22"/>
        <v>0</v>
      </c>
      <c r="L92" s="9">
        <f t="shared" si="23"/>
        <v>0.13739475309017204</v>
      </c>
      <c r="M92" s="11">
        <f t="shared" si="24"/>
        <v>-0.59156182915233302</v>
      </c>
      <c r="N92" s="9">
        <f t="shared" si="16"/>
        <v>-1.2335618291523329</v>
      </c>
      <c r="O92" s="25">
        <f t="shared" si="25"/>
        <v>1.106187109945022</v>
      </c>
      <c r="P92" s="25">
        <f t="shared" si="26"/>
        <v>0.64844165394527054</v>
      </c>
      <c r="Q92" s="2">
        <f t="shared" si="27"/>
        <v>3.5411636368269503</v>
      </c>
      <c r="R92" s="2">
        <f t="shared" si="28"/>
        <v>11.626553025436229</v>
      </c>
    </row>
    <row r="93" spans="2:18">
      <c r="B93" s="27"/>
      <c r="C93" s="9">
        <f t="shared" si="15"/>
        <v>0.92</v>
      </c>
      <c r="D93" s="28">
        <v>-67.108999999999995</v>
      </c>
      <c r="E93" s="9">
        <f t="shared" si="17"/>
        <v>9.5348547245410788E-3</v>
      </c>
      <c r="F93" s="14">
        <f t="shared" si="18"/>
        <v>1005.6573190600875</v>
      </c>
      <c r="G93" s="14">
        <f t="shared" si="19"/>
        <v>2324.9621040168549</v>
      </c>
      <c r="H93" s="14">
        <f t="shared" si="20"/>
        <v>-1796.6149569150448</v>
      </c>
      <c r="I93" s="9">
        <f t="shared" si="29"/>
        <v>1005.6573190600875</v>
      </c>
      <c r="J93" s="10">
        <f t="shared" si="21"/>
        <v>0</v>
      </c>
      <c r="K93" s="10">
        <f t="shared" si="22"/>
        <v>0</v>
      </c>
      <c r="L93" s="9">
        <f t="shared" si="23"/>
        <v>0.13068537290873136</v>
      </c>
      <c r="M93" s="11">
        <f t="shared" si="24"/>
        <v>-0.75031420713580843</v>
      </c>
      <c r="N93" s="9">
        <f t="shared" si="16"/>
        <v>-1.4214042071358084</v>
      </c>
      <c r="O93" s="25">
        <f t="shared" si="25"/>
        <v>1.2532345831277436</v>
      </c>
      <c r="P93" s="25">
        <f t="shared" si="26"/>
        <v>0.65086359004008065</v>
      </c>
      <c r="Q93" s="2">
        <f t="shared" si="27"/>
        <v>4.7943982199546937</v>
      </c>
      <c r="R93" s="2">
        <f t="shared" si="28"/>
        <v>12.277416615476309</v>
      </c>
    </row>
    <row r="94" spans="2:18">
      <c r="B94" s="27"/>
      <c r="C94" s="9">
        <f t="shared" si="15"/>
        <v>0.93</v>
      </c>
      <c r="D94" s="28">
        <v>-69.778000000000006</v>
      </c>
      <c r="E94" s="9">
        <f t="shared" si="17"/>
        <v>1.080044890223978E-2</v>
      </c>
      <c r="F94" s="14">
        <f t="shared" si="18"/>
        <v>1139.141686104158</v>
      </c>
      <c r="G94" s="14">
        <f t="shared" si="19"/>
        <v>2360.0267742448514</v>
      </c>
      <c r="H94" s="14">
        <f t="shared" si="20"/>
        <v>-1761.5502866870484</v>
      </c>
      <c r="I94" s="9">
        <f t="shared" si="29"/>
        <v>1139.141686104158</v>
      </c>
      <c r="J94" s="10">
        <f t="shared" si="21"/>
        <v>0</v>
      </c>
      <c r="K94" s="10">
        <f t="shared" si="22"/>
        <v>0</v>
      </c>
      <c r="L94" s="9">
        <f t="shared" si="23"/>
        <v>0.12243346263100888</v>
      </c>
      <c r="M94" s="11">
        <f t="shared" si="24"/>
        <v>-0.90006784840868193</v>
      </c>
      <c r="N94" s="9">
        <f t="shared" si="16"/>
        <v>-1.597847848408682</v>
      </c>
      <c r="O94" s="25">
        <f t="shared" si="25"/>
        <v>1.357222566634918</v>
      </c>
      <c r="P94" s="25">
        <f t="shared" si="26"/>
        <v>0.6405930933019478</v>
      </c>
      <c r="Q94" s="2">
        <f t="shared" si="27"/>
        <v>6.1516207865896115</v>
      </c>
      <c r="R94" s="2">
        <f t="shared" si="28"/>
        <v>12.918009708778257</v>
      </c>
    </row>
    <row r="95" spans="2:18">
      <c r="B95" s="27"/>
      <c r="C95" s="9">
        <f t="shared" si="15"/>
        <v>0.94000000000000006</v>
      </c>
      <c r="D95" s="28">
        <v>-72.992000000000004</v>
      </c>
      <c r="E95" s="9">
        <f t="shared" si="17"/>
        <v>1.1976508329630608E-2</v>
      </c>
      <c r="F95" s="14">
        <f t="shared" si="18"/>
        <v>1263.1826709931152</v>
      </c>
      <c r="G95" s="14">
        <f t="shared" si="19"/>
        <v>2392.6107863370776</v>
      </c>
      <c r="H95" s="14">
        <f t="shared" si="20"/>
        <v>-1728.9662745948222</v>
      </c>
      <c r="I95" s="9">
        <f t="shared" si="29"/>
        <v>1263.1826709931152</v>
      </c>
      <c r="J95" s="10">
        <f t="shared" si="21"/>
        <v>0</v>
      </c>
      <c r="K95" s="10">
        <f t="shared" si="22"/>
        <v>0</v>
      </c>
      <c r="L95" s="9">
        <f t="shared" si="23"/>
        <v>0.11277842284715667</v>
      </c>
      <c r="M95" s="11">
        <f t="shared" si="24"/>
        <v>-1.0309401083617615</v>
      </c>
      <c r="N95" s="9">
        <f t="shared" si="16"/>
        <v>-1.7608601083617614</v>
      </c>
      <c r="O95" s="25">
        <f t="shared" si="25"/>
        <v>1.4126381039074287</v>
      </c>
      <c r="P95" s="25">
        <f t="shared" si="26"/>
        <v>0.62067813744926936</v>
      </c>
      <c r="Q95" s="2">
        <f t="shared" si="27"/>
        <v>7.5642588904970403</v>
      </c>
      <c r="R95" s="2">
        <f t="shared" si="28"/>
        <v>13.538687846227527</v>
      </c>
    </row>
    <row r="96" spans="2:18">
      <c r="B96" s="27"/>
      <c r="C96" s="9">
        <f t="shared" si="15"/>
        <v>0.95000000000000007</v>
      </c>
      <c r="D96" s="28">
        <v>-76.844999999999999</v>
      </c>
      <c r="E96" s="9">
        <f t="shared" si="17"/>
        <v>1.305001325783582E-2</v>
      </c>
      <c r="F96" s="14">
        <f t="shared" si="18"/>
        <v>1376.4070587038159</v>
      </c>
      <c r="G96" s="14">
        <f t="shared" si="19"/>
        <v>2422.3534139178169</v>
      </c>
      <c r="H96" s="14">
        <f t="shared" si="20"/>
        <v>-1699.2236470140829</v>
      </c>
      <c r="I96" s="9">
        <f t="shared" si="29"/>
        <v>1376.4070587038159</v>
      </c>
      <c r="J96" s="10">
        <f t="shared" si="21"/>
        <v>0</v>
      </c>
      <c r="K96" s="10">
        <f t="shared" si="22"/>
        <v>0</v>
      </c>
      <c r="L96" s="9">
        <f t="shared" si="23"/>
        <v>0.10192256279388567</v>
      </c>
      <c r="M96" s="11">
        <f t="shared" si="24"/>
        <v>-1.1402319022924274</v>
      </c>
      <c r="N96" s="9">
        <f t="shared" si="16"/>
        <v>-1.9086819022924275</v>
      </c>
      <c r="O96" s="25">
        <f t="shared" si="25"/>
        <v>1.4168062916347592</v>
      </c>
      <c r="P96" s="25">
        <f t="shared" si="26"/>
        <v>0.59437399319916473</v>
      </c>
      <c r="Q96" s="2">
        <f t="shared" si="27"/>
        <v>8.9810651821318004</v>
      </c>
      <c r="R96" s="2">
        <f t="shared" si="28"/>
        <v>14.133061839426691</v>
      </c>
    </row>
    <row r="97" spans="2:18">
      <c r="B97" s="27"/>
      <c r="C97" s="9">
        <f t="shared" si="15"/>
        <v>0.96</v>
      </c>
      <c r="D97" s="28">
        <v>-80.897000000000006</v>
      </c>
      <c r="E97" s="9">
        <f t="shared" si="17"/>
        <v>1.4009961309872558E-2</v>
      </c>
      <c r="F97" s="14">
        <f t="shared" si="18"/>
        <v>1477.6544098525965</v>
      </c>
      <c r="G97" s="14">
        <f t="shared" si="19"/>
        <v>2448.9498241050715</v>
      </c>
      <c r="H97" s="14">
        <f t="shared" si="20"/>
        <v>-1672.6272368268285</v>
      </c>
      <c r="I97" s="9">
        <f t="shared" si="29"/>
        <v>1477.6544098525965</v>
      </c>
      <c r="J97" s="10">
        <f t="shared" si="21"/>
        <v>0</v>
      </c>
      <c r="K97" s="10">
        <f t="shared" si="22"/>
        <v>0</v>
      </c>
      <c r="L97" s="9">
        <f t="shared" si="23"/>
        <v>9.0067047613461959E-2</v>
      </c>
      <c r="M97" s="11">
        <f t="shared" si="24"/>
        <v>-1.2308711337923199</v>
      </c>
      <c r="N97" s="9">
        <f t="shared" si="16"/>
        <v>-2.0398411337923199</v>
      </c>
      <c r="O97" s="25">
        <f t="shared" si="25"/>
        <v>1.3698753735669202</v>
      </c>
      <c r="P97" s="25">
        <f t="shared" si="26"/>
        <v>0.55938055168124778</v>
      </c>
      <c r="Q97" s="2">
        <f t="shared" si="27"/>
        <v>10.35094055569872</v>
      </c>
      <c r="R97" s="2">
        <f t="shared" si="28"/>
        <v>14.692442391107939</v>
      </c>
    </row>
    <row r="98" spans="2:18">
      <c r="B98" s="27"/>
      <c r="C98" s="9">
        <f t="shared" si="15"/>
        <v>0.97</v>
      </c>
      <c r="D98" s="28">
        <v>-85.105000000000004</v>
      </c>
      <c r="E98" s="9">
        <f t="shared" si="17"/>
        <v>1.4847307768320847E-2</v>
      </c>
      <c r="F98" s="14">
        <f t="shared" si="18"/>
        <v>1565.9707627342179</v>
      </c>
      <c r="G98" s="14">
        <f t="shared" si="19"/>
        <v>2472.149423115126</v>
      </c>
      <c r="H98" s="14">
        <f t="shared" si="20"/>
        <v>-1649.4276378167738</v>
      </c>
      <c r="I98" s="9">
        <f t="shared" si="29"/>
        <v>1565.9707627342179</v>
      </c>
      <c r="J98" s="10">
        <f t="shared" si="21"/>
        <v>0</v>
      </c>
      <c r="K98" s="10">
        <f t="shared" si="22"/>
        <v>0</v>
      </c>
      <c r="L98" s="9">
        <f t="shared" si="23"/>
        <v>7.7402244076195836E-2</v>
      </c>
      <c r="M98" s="11">
        <f t="shared" si="24"/>
        <v>-1.3020895736609077</v>
      </c>
      <c r="N98" s="9">
        <f t="shared" si="16"/>
        <v>-2.1531395736609076</v>
      </c>
      <c r="O98" s="25">
        <f t="shared" si="25"/>
        <v>1.2742843795548155</v>
      </c>
      <c r="P98" s="25">
        <f t="shared" si="26"/>
        <v>0.51331846151696259</v>
      </c>
      <c r="Q98" s="2">
        <f t="shared" si="27"/>
        <v>11.625224935253536</v>
      </c>
      <c r="R98" s="2">
        <f t="shared" si="28"/>
        <v>15.205760852624902</v>
      </c>
    </row>
    <row r="99" spans="2:18">
      <c r="B99" s="27"/>
      <c r="C99" s="9">
        <f t="shared" si="15"/>
        <v>0.98</v>
      </c>
      <c r="D99" s="28">
        <v>-89.236999999999995</v>
      </c>
      <c r="E99" s="9">
        <f t="shared" si="17"/>
        <v>1.5554896054126462E-2</v>
      </c>
      <c r="F99" s="14">
        <f t="shared" si="18"/>
        <v>1640.6013008031498</v>
      </c>
      <c r="G99" s="14">
        <f t="shared" si="19"/>
        <v>2491.7539301017832</v>
      </c>
      <c r="H99" s="14">
        <f t="shared" si="20"/>
        <v>-1629.8231308301163</v>
      </c>
      <c r="I99" s="9">
        <f t="shared" si="29"/>
        <v>1640.6013008031498</v>
      </c>
      <c r="J99" s="10">
        <f t="shared" si="21"/>
        <v>0</v>
      </c>
      <c r="K99" s="10">
        <f t="shared" si="22"/>
        <v>0</v>
      </c>
      <c r="L99" s="9">
        <f t="shared" si="23"/>
        <v>6.4115413084927297E-2</v>
      </c>
      <c r="M99" s="11">
        <f t="shared" si="24"/>
        <v>-1.3552766245928041</v>
      </c>
      <c r="N99" s="9">
        <f t="shared" si="16"/>
        <v>-2.2476466245928042</v>
      </c>
      <c r="O99" s="25">
        <f t="shared" si="25"/>
        <v>1.1344664148752908</v>
      </c>
      <c r="P99" s="25">
        <f t="shared" si="26"/>
        <v>0.45542504868387929</v>
      </c>
      <c r="Q99" s="2">
        <f t="shared" si="27"/>
        <v>12.759691350128827</v>
      </c>
      <c r="R99" s="2">
        <f t="shared" si="28"/>
        <v>15.661185901308782</v>
      </c>
    </row>
    <row r="100" spans="2:18">
      <c r="B100" s="27"/>
      <c r="C100" s="9">
        <f t="shared" si="15"/>
        <v>0.99</v>
      </c>
      <c r="D100" s="28">
        <v>-92.816999999999993</v>
      </c>
      <c r="E100" s="9">
        <f t="shared" si="17"/>
        <v>1.6127305865887086E-2</v>
      </c>
      <c r="F100" s="14">
        <f t="shared" si="18"/>
        <v>1700.9743356662043</v>
      </c>
      <c r="G100" s="14">
        <f t="shared" si="19"/>
        <v>2507.613169689273</v>
      </c>
      <c r="H100" s="14">
        <f t="shared" si="20"/>
        <v>-1613.9638912426265</v>
      </c>
      <c r="I100" s="9">
        <f t="shared" si="29"/>
        <v>1700.9743356662043</v>
      </c>
      <c r="J100" s="10">
        <f t="shared" si="21"/>
        <v>0</v>
      </c>
      <c r="K100" s="10">
        <f t="shared" si="22"/>
        <v>0</v>
      </c>
      <c r="L100" s="9">
        <f t="shared" si="23"/>
        <v>5.0366549267197386E-2</v>
      </c>
      <c r="M100" s="11">
        <f t="shared" si="24"/>
        <v>-1.3944961389531798</v>
      </c>
      <c r="N100" s="9">
        <f t="shared" si="16"/>
        <v>-2.3226661389531795</v>
      </c>
      <c r="O100" s="25">
        <f t="shared" si="25"/>
        <v>0.95637534052765427</v>
      </c>
      <c r="P100" s="25">
        <f t="shared" si="26"/>
        <v>0.38466454746934531</v>
      </c>
      <c r="Q100" s="2">
        <f t="shared" si="27"/>
        <v>13.716066690656481</v>
      </c>
      <c r="R100" s="2">
        <f t="shared" si="28"/>
        <v>16.045850448778125</v>
      </c>
    </row>
    <row r="101" spans="2:18">
      <c r="B101" s="27"/>
      <c r="C101" s="9">
        <f t="shared" si="15"/>
        <v>1</v>
      </c>
      <c r="D101" s="28">
        <v>-96.061000000000007</v>
      </c>
      <c r="E101" s="9">
        <f t="shared" si="17"/>
        <v>1.6560681167213397E-2</v>
      </c>
      <c r="F101" s="14">
        <f t="shared" si="18"/>
        <v>1746.6831646174132</v>
      </c>
      <c r="G101" s="14">
        <f t="shared" si="19"/>
        <v>2519.6203061740484</v>
      </c>
      <c r="H101" s="14">
        <f t="shared" si="20"/>
        <v>-1601.9567547578511</v>
      </c>
      <c r="I101" s="9">
        <f t="shared" si="29"/>
        <v>1746.6831646174132</v>
      </c>
      <c r="J101" s="10">
        <f t="shared" si="21"/>
        <v>0</v>
      </c>
      <c r="K101" s="10">
        <f t="shared" si="22"/>
        <v>0</v>
      </c>
      <c r="L101" s="9">
        <f t="shared" si="23"/>
        <v>3.6308510998064786E-2</v>
      </c>
      <c r="M101" s="11">
        <f t="shared" si="24"/>
        <v>-1.4171115148733406</v>
      </c>
      <c r="N101" s="9">
        <f t="shared" si="16"/>
        <v>-2.3777215148733406</v>
      </c>
      <c r="O101" s="25">
        <f t="shared" si="25"/>
        <v>0.74706480402766418</v>
      </c>
      <c r="P101" s="25">
        <f t="shared" si="26"/>
        <v>0.30202004349778677</v>
      </c>
      <c r="Q101" s="2">
        <f t="shared" si="27"/>
        <v>14.463131494684145</v>
      </c>
      <c r="R101" s="2">
        <f t="shared" si="28"/>
        <v>16.347870492275913</v>
      </c>
    </row>
    <row r="102" spans="2:18">
      <c r="C102" s="9">
        <f t="shared" si="15"/>
        <v>1.01</v>
      </c>
      <c r="D102" s="28">
        <v>-98.259</v>
      </c>
      <c r="E102" s="9">
        <f t="shared" si="17"/>
        <v>1.6852590010702665E-2</v>
      </c>
      <c r="F102" s="14">
        <f t="shared" si="18"/>
        <v>1777.4712860344889</v>
      </c>
      <c r="G102" s="14">
        <f t="shared" si="19"/>
        <v>2527.7079597947368</v>
      </c>
      <c r="H102" s="14">
        <f t="shared" si="20"/>
        <v>-1593.8691011371627</v>
      </c>
      <c r="I102" s="9">
        <f t="shared" si="29"/>
        <v>1777.4712860344889</v>
      </c>
      <c r="J102" s="10">
        <f t="shared" si="21"/>
        <v>0</v>
      </c>
      <c r="K102" s="10">
        <f t="shared" si="22"/>
        <v>0</v>
      </c>
      <c r="L102" s="9">
        <f t="shared" si="23"/>
        <v>2.2073257699788906E-2</v>
      </c>
      <c r="M102" s="11">
        <f t="shared" si="24"/>
        <v>-1.4299391447818355</v>
      </c>
      <c r="N102" s="9">
        <f t="shared" si="16"/>
        <v>-2.4125291447818356</v>
      </c>
      <c r="O102" s="25">
        <f t="shared" si="25"/>
        <v>0.5143659249836775</v>
      </c>
      <c r="P102" s="25">
        <f t="shared" si="26"/>
        <v>0.20929893982242043</v>
      </c>
      <c r="Q102" s="2">
        <f t="shared" si="27"/>
        <v>14.977497419667822</v>
      </c>
      <c r="R102" s="2">
        <f t="shared" si="28"/>
        <v>16.557169432098334</v>
      </c>
    </row>
    <row r="103" spans="2:18">
      <c r="C103" s="9">
        <f t="shared" si="15"/>
        <v>1.02</v>
      </c>
      <c r="D103" s="28">
        <v>-99.369</v>
      </c>
      <c r="E103" s="9">
        <f t="shared" si="17"/>
        <v>1.7001742577619498E-2</v>
      </c>
      <c r="F103" s="14">
        <f t="shared" si="18"/>
        <v>1793.202660545151</v>
      </c>
      <c r="G103" s="14">
        <f t="shared" si="19"/>
        <v>2531.840394713257</v>
      </c>
      <c r="H103" s="14">
        <f t="shared" si="20"/>
        <v>-1589.7366662186425</v>
      </c>
      <c r="I103" s="9">
        <f t="shared" si="29"/>
        <v>1793.202660545151</v>
      </c>
      <c r="J103" s="10">
        <f t="shared" si="21"/>
        <v>0</v>
      </c>
      <c r="K103" s="10">
        <f t="shared" si="22"/>
        <v>0</v>
      </c>
      <c r="L103" s="9">
        <f t="shared" si="23"/>
        <v>7.7572556835776019E-3</v>
      </c>
      <c r="M103" s="11">
        <f t="shared" si="24"/>
        <v>-1.4332612584604245</v>
      </c>
      <c r="N103" s="9">
        <f t="shared" si="16"/>
        <v>-2.4269512584604245</v>
      </c>
      <c r="O103" s="25">
        <f t="shared" si="25"/>
        <v>0.26628759237770516</v>
      </c>
      <c r="P103" s="25">
        <f t="shared" si="26"/>
        <v>0.10876989782876428</v>
      </c>
      <c r="Q103" s="2">
        <f t="shared" si="27"/>
        <v>15.243785012045526</v>
      </c>
      <c r="R103" s="2">
        <f t="shared" si="28"/>
        <v>16.665939329927099</v>
      </c>
    </row>
    <row r="104" spans="2:18">
      <c r="C104" s="9">
        <f t="shared" si="15"/>
        <v>1.03</v>
      </c>
      <c r="D104" s="28">
        <v>-100.13200000000001</v>
      </c>
      <c r="E104" s="9">
        <f t="shared" si="17"/>
        <v>1.7007990859339808E-2</v>
      </c>
      <c r="F104" s="14">
        <f t="shared" si="18"/>
        <v>1793.8616774284819</v>
      </c>
      <c r="G104" s="14">
        <f t="shared" si="19"/>
        <v>2532.0135101888773</v>
      </c>
      <c r="H104" s="14">
        <f t="shared" si="20"/>
        <v>-1589.5635507430227</v>
      </c>
      <c r="I104" s="9">
        <f t="shared" si="29"/>
        <v>1793.8616774284819</v>
      </c>
      <c r="J104" s="10">
        <f t="shared" si="21"/>
        <v>0</v>
      </c>
      <c r="K104" s="10">
        <f t="shared" si="22"/>
        <v>0</v>
      </c>
      <c r="L104" s="9">
        <f t="shared" si="23"/>
        <v>-6.5075993395154741E-3</v>
      </c>
      <c r="M104" s="11">
        <f t="shared" si="24"/>
        <v>-1.4197097461581907</v>
      </c>
      <c r="N104" s="9">
        <f t="shared" si="16"/>
        <v>-2.4210297461581907</v>
      </c>
      <c r="O104" s="25">
        <f t="shared" si="25"/>
        <v>1.1206494266269417E-2</v>
      </c>
      <c r="P104" s="25">
        <f t="shared" si="26"/>
        <v>4.4108367094111917E-3</v>
      </c>
      <c r="Q104" s="2">
        <f t="shared" si="27"/>
        <v>15.254991506311796</v>
      </c>
      <c r="R104" s="2">
        <f t="shared" si="28"/>
        <v>16.67035016663651</v>
      </c>
    </row>
    <row r="105" spans="2:18">
      <c r="C105" s="9">
        <f t="shared" si="15"/>
        <v>1.04</v>
      </c>
      <c r="D105" s="28">
        <v>-100.26</v>
      </c>
      <c r="E105" s="9">
        <f t="shared" si="17"/>
        <v>1.6872611630321388E-2</v>
      </c>
      <c r="F105" s="14">
        <f t="shared" si="18"/>
        <v>1779.5830002546522</v>
      </c>
      <c r="G105" s="14">
        <f t="shared" si="19"/>
        <v>2528.2626806537073</v>
      </c>
      <c r="H105" s="14">
        <f t="shared" si="20"/>
        <v>-1593.3143802781924</v>
      </c>
      <c r="I105" s="9">
        <f t="shared" si="29"/>
        <v>1779.5830002546522</v>
      </c>
      <c r="J105" s="10">
        <f t="shared" si="21"/>
        <v>0</v>
      </c>
      <c r="K105" s="10">
        <f t="shared" si="22"/>
        <v>0</v>
      </c>
      <c r="L105" s="9">
        <f t="shared" si="23"/>
        <v>-2.0568246464168577E-2</v>
      </c>
      <c r="M105" s="11">
        <f t="shared" si="24"/>
        <v>-1.3924196787724297</v>
      </c>
      <c r="N105" s="9">
        <f t="shared" si="16"/>
        <v>-2.3950196787724298</v>
      </c>
      <c r="O105" s="25">
        <f t="shared" si="25"/>
        <v>-0.24188509270236</v>
      </c>
      <c r="P105" s="25">
        <f t="shared" si="26"/>
        <v>-0.10041027911979052</v>
      </c>
      <c r="Q105" s="2">
        <f t="shared" si="27"/>
        <v>15.013106413609437</v>
      </c>
      <c r="R105" s="2">
        <f t="shared" si="28"/>
        <v>16.569939887516718</v>
      </c>
    </row>
    <row r="106" spans="2:18">
      <c r="C106" s="9">
        <f t="shared" si="15"/>
        <v>1.05</v>
      </c>
      <c r="D106" s="28">
        <v>-100.303</v>
      </c>
      <c r="E106" s="9">
        <f t="shared" si="17"/>
        <v>1.6598459286843201E-2</v>
      </c>
      <c r="F106" s="14">
        <f t="shared" si="18"/>
        <v>1750.6676870462925</v>
      </c>
      <c r="G106" s="14">
        <f t="shared" si="19"/>
        <v>2520.6669902770536</v>
      </c>
      <c r="H106" s="14">
        <f t="shared" si="20"/>
        <v>-1600.9100706548461</v>
      </c>
      <c r="I106" s="9">
        <f t="shared" si="29"/>
        <v>1750.6676870462925</v>
      </c>
      <c r="J106" s="10">
        <f t="shared" si="21"/>
        <v>0</v>
      </c>
      <c r="K106" s="10">
        <f t="shared" si="22"/>
        <v>0</v>
      </c>
      <c r="L106" s="9">
        <f t="shared" si="23"/>
        <v>-3.4262222231468742E-2</v>
      </c>
      <c r="M106" s="11">
        <f t="shared" si="24"/>
        <v>-1.3463754746876031</v>
      </c>
      <c r="N106" s="9">
        <f t="shared" si="16"/>
        <v>-2.349405474687603</v>
      </c>
      <c r="O106" s="25">
        <f t="shared" si="25"/>
        <v>-0.48391324949451647</v>
      </c>
      <c r="P106" s="25">
        <f t="shared" si="26"/>
        <v>-0.2034547144782804</v>
      </c>
      <c r="Q106" s="2">
        <f t="shared" si="27"/>
        <v>14.52919316411492</v>
      </c>
      <c r="R106" s="2">
        <f t="shared" si="28"/>
        <v>16.366485173038438</v>
      </c>
    </row>
    <row r="107" spans="2:18">
      <c r="C107" s="9">
        <f t="shared" si="15"/>
        <v>1.06</v>
      </c>
      <c r="D107" s="28">
        <v>-99.462999999999994</v>
      </c>
      <c r="E107" s="9">
        <f t="shared" si="17"/>
        <v>1.6189921394209075E-2</v>
      </c>
      <c r="F107" s="14">
        <f t="shared" si="18"/>
        <v>1707.5785017665798</v>
      </c>
      <c r="G107" s="14">
        <f t="shared" si="19"/>
        <v>2509.3480013521007</v>
      </c>
      <c r="H107" s="14">
        <f t="shared" si="20"/>
        <v>-1612.2290595797988</v>
      </c>
      <c r="I107" s="9">
        <f t="shared" si="29"/>
        <v>1707.5785017665798</v>
      </c>
      <c r="J107" s="10">
        <f t="shared" si="21"/>
        <v>0</v>
      </c>
      <c r="K107" s="10">
        <f t="shared" si="22"/>
        <v>0</v>
      </c>
      <c r="L107" s="9">
        <f t="shared" si="23"/>
        <v>-4.7445356295356622E-2</v>
      </c>
      <c r="M107" s="11">
        <f t="shared" si="24"/>
        <v>-1.2902513380899734</v>
      </c>
      <c r="N107" s="9">
        <f t="shared" si="16"/>
        <v>-2.2848813380899733</v>
      </c>
      <c r="O107" s="25">
        <f t="shared" si="25"/>
        <v>-0.7064123050938057</v>
      </c>
      <c r="P107" s="25">
        <f t="shared" si="26"/>
        <v>-0.30175946253845842</v>
      </c>
      <c r="Q107" s="2">
        <f t="shared" si="27"/>
        <v>13.822780859021114</v>
      </c>
      <c r="R107" s="2">
        <f t="shared" si="28"/>
        <v>16.064725710499978</v>
      </c>
    </row>
    <row r="108" spans="2:18">
      <c r="C108" s="9">
        <f t="shared" si="15"/>
        <v>1.07</v>
      </c>
      <c r="D108" s="28">
        <v>-97.698999999999998</v>
      </c>
      <c r="E108" s="9">
        <f t="shared" si="17"/>
        <v>1.5652579100402072E-2</v>
      </c>
      <c r="F108" s="14">
        <f t="shared" si="18"/>
        <v>1650.9040975707092</v>
      </c>
      <c r="G108" s="14">
        <f t="shared" si="19"/>
        <v>2494.460345684975</v>
      </c>
      <c r="H108" s="14">
        <f t="shared" si="20"/>
        <v>-1627.1167152469247</v>
      </c>
      <c r="I108" s="9">
        <f t="shared" si="29"/>
        <v>1650.9040975707092</v>
      </c>
      <c r="J108" s="10">
        <f t="shared" si="21"/>
        <v>0</v>
      </c>
      <c r="K108" s="10">
        <f t="shared" si="22"/>
        <v>0</v>
      </c>
      <c r="L108" s="9">
        <f t="shared" si="23"/>
        <v>-6.0023102466043921E-2</v>
      </c>
      <c r="M108" s="11">
        <f t="shared" si="24"/>
        <v>-1.2252978960474863</v>
      </c>
      <c r="N108" s="9">
        <f t="shared" si="16"/>
        <v>-2.2022878960474861</v>
      </c>
      <c r="O108" s="25">
        <f t="shared" si="25"/>
        <v>-0.90232737181940181</v>
      </c>
      <c r="P108" s="25">
        <f t="shared" si="26"/>
        <v>-0.39158041875829797</v>
      </c>
      <c r="Q108" s="2">
        <f t="shared" si="27"/>
        <v>12.920453487201712</v>
      </c>
      <c r="R108" s="2">
        <f t="shared" si="28"/>
        <v>15.67314529174168</v>
      </c>
    </row>
    <row r="109" spans="2:18">
      <c r="C109" s="9">
        <f t="shared" si="15"/>
        <v>1.08</v>
      </c>
      <c r="D109" s="28">
        <v>-94.688999999999993</v>
      </c>
      <c r="E109" s="9">
        <f t="shared" si="17"/>
        <v>1.4992823670478403E-2</v>
      </c>
      <c r="F109" s="14">
        <f t="shared" si="18"/>
        <v>1581.3185720372505</v>
      </c>
      <c r="G109" s="14">
        <f t="shared" si="19"/>
        <v>2476.1811002609247</v>
      </c>
      <c r="H109" s="14">
        <f t="shared" si="20"/>
        <v>-1645.3959606709748</v>
      </c>
      <c r="I109" s="9">
        <f t="shared" si="29"/>
        <v>1581.3185720372505</v>
      </c>
      <c r="J109" s="10">
        <f t="shared" si="21"/>
        <v>0</v>
      </c>
      <c r="K109" s="10">
        <f t="shared" si="22"/>
        <v>0</v>
      </c>
      <c r="L109" s="9">
        <f t="shared" si="23"/>
        <v>-7.1927983518689953E-2</v>
      </c>
      <c r="M109" s="11">
        <f t="shared" si="24"/>
        <v>-1.1556783144817189</v>
      </c>
      <c r="N109" s="9">
        <f t="shared" si="16"/>
        <v>-2.1025683144817187</v>
      </c>
      <c r="O109" s="25">
        <f t="shared" si="25"/>
        <v>-1.0662382284981147</v>
      </c>
      <c r="P109" s="25">
        <f t="shared" si="26"/>
        <v>-0.46897447901155648</v>
      </c>
      <c r="Q109" s="2">
        <f t="shared" si="27"/>
        <v>11.854215258703597</v>
      </c>
      <c r="R109" s="2">
        <f t="shared" si="28"/>
        <v>15.204170812730123</v>
      </c>
    </row>
    <row r="110" spans="2:18">
      <c r="C110" s="9">
        <f t="shared" si="15"/>
        <v>1.0900000000000001</v>
      </c>
      <c r="D110" s="28">
        <v>-90.307000000000002</v>
      </c>
      <c r="E110" s="9">
        <f t="shared" si="17"/>
        <v>1.4217560534838827E-2</v>
      </c>
      <c r="F110" s="14">
        <f t="shared" si="18"/>
        <v>1499.5502526367745</v>
      </c>
      <c r="G110" s="14">
        <f t="shared" si="19"/>
        <v>2454.7015875781508</v>
      </c>
      <c r="H110" s="14">
        <f t="shared" si="20"/>
        <v>-1666.8754733537487</v>
      </c>
      <c r="I110" s="9">
        <f t="shared" si="29"/>
        <v>1499.5502526367745</v>
      </c>
      <c r="J110" s="10">
        <f t="shared" si="21"/>
        <v>0</v>
      </c>
      <c r="K110" s="10">
        <f t="shared" si="22"/>
        <v>0</v>
      </c>
      <c r="L110" s="9">
        <f t="shared" si="23"/>
        <v>-8.3124643609225224E-2</v>
      </c>
      <c r="M110" s="11">
        <f t="shared" si="24"/>
        <v>-1.0836537036253375</v>
      </c>
      <c r="N110" s="9">
        <f t="shared" si="16"/>
        <v>-1.9867237036253376</v>
      </c>
      <c r="O110" s="25">
        <f t="shared" si="25"/>
        <v>-1.1942420127554998</v>
      </c>
      <c r="P110" s="25">
        <f t="shared" si="26"/>
        <v>-0.5297484628073228</v>
      </c>
      <c r="Q110" s="2">
        <f t="shared" si="27"/>
        <v>10.659973245948098</v>
      </c>
      <c r="R110" s="2">
        <f t="shared" si="28"/>
        <v>14.6744223499228</v>
      </c>
    </row>
    <row r="111" spans="2:18">
      <c r="C111" s="9">
        <f t="shared" si="15"/>
        <v>1.1000000000000001</v>
      </c>
      <c r="D111" s="28">
        <v>-85.16</v>
      </c>
      <c r="E111" s="9">
        <f t="shared" si="17"/>
        <v>1.3334117209202308E-2</v>
      </c>
      <c r="F111" s="14">
        <f t="shared" si="18"/>
        <v>1406.3719848951116</v>
      </c>
      <c r="G111" s="14">
        <f t="shared" si="19"/>
        <v>2430.224824470014</v>
      </c>
      <c r="H111" s="14">
        <f t="shared" si="20"/>
        <v>-1691.3522364618857</v>
      </c>
      <c r="I111" s="9">
        <f t="shared" si="29"/>
        <v>1406.3719848951116</v>
      </c>
      <c r="J111" s="10">
        <f t="shared" si="21"/>
        <v>0</v>
      </c>
      <c r="K111" s="10">
        <f t="shared" si="22"/>
        <v>0</v>
      </c>
      <c r="L111" s="9">
        <f t="shared" si="23"/>
        <v>-9.3564021518078549E-2</v>
      </c>
      <c r="M111" s="11">
        <f t="shared" si="24"/>
        <v>-1.00422187814533</v>
      </c>
      <c r="N111" s="9">
        <f t="shared" si="16"/>
        <v>-1.85582187814533</v>
      </c>
      <c r="O111" s="25">
        <f t="shared" si="25"/>
        <v>-1.2836088027831416</v>
      </c>
      <c r="P111" s="25">
        <f t="shared" si="26"/>
        <v>-0.57256202272722123</v>
      </c>
      <c r="Q111" s="2">
        <f t="shared" si="27"/>
        <v>9.376364443164956</v>
      </c>
      <c r="R111" s="2">
        <f t="shared" si="28"/>
        <v>14.101860327195579</v>
      </c>
    </row>
    <row r="112" spans="2:18">
      <c r="C112" s="9">
        <f t="shared" si="15"/>
        <v>1.1100000000000001</v>
      </c>
      <c r="D112" s="28">
        <v>-78.343999999999994</v>
      </c>
      <c r="E112" s="9">
        <f t="shared" si="17"/>
        <v>1.235018319801588E-2</v>
      </c>
      <c r="F112" s="14">
        <f t="shared" si="18"/>
        <v>1302.5947939039393</v>
      </c>
      <c r="G112" s="14">
        <f t="shared" si="19"/>
        <v>2402.9638570633074</v>
      </c>
      <c r="H112" s="14">
        <f t="shared" si="20"/>
        <v>-1718.6132038685923</v>
      </c>
      <c r="I112" s="9">
        <f t="shared" si="29"/>
        <v>1302.5947939039393</v>
      </c>
      <c r="J112" s="10">
        <f t="shared" si="21"/>
        <v>0</v>
      </c>
      <c r="K112" s="10">
        <f t="shared" si="22"/>
        <v>0</v>
      </c>
      <c r="L112" s="9">
        <f t="shared" si="23"/>
        <v>-0.1032227807192069</v>
      </c>
      <c r="M112" s="11">
        <f t="shared" si="24"/>
        <v>-0.92752996208034233</v>
      </c>
      <c r="N112" s="9">
        <f t="shared" si="16"/>
        <v>-1.7109699620803422</v>
      </c>
      <c r="O112" s="25">
        <f t="shared" si="25"/>
        <v>-1.3327222744172629</v>
      </c>
      <c r="P112" s="25">
        <f t="shared" si="26"/>
        <v>-0.59402751139036924</v>
      </c>
      <c r="Q112" s="2">
        <f t="shared" si="27"/>
        <v>8.0436421687476933</v>
      </c>
      <c r="R112" s="2">
        <f t="shared" si="28"/>
        <v>13.507832815805211</v>
      </c>
    </row>
    <row r="113" spans="3:18">
      <c r="C113" s="9">
        <f t="shared" si="15"/>
        <v>1.1200000000000001</v>
      </c>
      <c r="D113" s="28">
        <v>-70.849000000000004</v>
      </c>
      <c r="E113" s="9">
        <f t="shared" si="17"/>
        <v>1.1273646888453968E-2</v>
      </c>
      <c r="F113" s="14">
        <f t="shared" si="18"/>
        <v>1189.0506812539188</v>
      </c>
      <c r="G113" s="14">
        <f t="shared" si="19"/>
        <v>2373.1372417482048</v>
      </c>
      <c r="H113" s="14">
        <f t="shared" si="20"/>
        <v>-1748.4398191836947</v>
      </c>
      <c r="I113" s="9">
        <f t="shared" si="29"/>
        <v>1189.0506812539188</v>
      </c>
      <c r="J113" s="10">
        <f t="shared" si="21"/>
        <v>0</v>
      </c>
      <c r="K113" s="10">
        <f t="shared" si="22"/>
        <v>0</v>
      </c>
      <c r="L113" s="9">
        <f t="shared" si="23"/>
        <v>-0.11208448119317552</v>
      </c>
      <c r="M113" s="11">
        <f t="shared" si="24"/>
        <v>-0.84481013271337702</v>
      </c>
      <c r="N113" s="9">
        <f t="shared" si="16"/>
        <v>-1.5533001327133771</v>
      </c>
      <c r="O113" s="25">
        <f t="shared" si="25"/>
        <v>-1.3411734122815386</v>
      </c>
      <c r="P113" s="25">
        <f t="shared" si="26"/>
        <v>-0.59303448080667109</v>
      </c>
      <c r="Q113" s="2">
        <f t="shared" si="27"/>
        <v>6.7024687564661551</v>
      </c>
      <c r="R113" s="2">
        <f t="shared" si="28"/>
        <v>12.91479833499854</v>
      </c>
    </row>
    <row r="114" spans="3:18">
      <c r="C114" s="9">
        <f t="shared" si="15"/>
        <v>1.1300000000000001</v>
      </c>
      <c r="D114" s="28">
        <v>-62.488999999999997</v>
      </c>
      <c r="E114" s="9">
        <f t="shared" si="17"/>
        <v>1.0112704022509744E-2</v>
      </c>
      <c r="F114" s="14">
        <f t="shared" si="18"/>
        <v>1066.6040657703677</v>
      </c>
      <c r="G114" s="14">
        <f t="shared" si="19"/>
        <v>2340.9720505161304</v>
      </c>
      <c r="H114" s="14">
        <f t="shared" si="20"/>
        <v>-1780.6050104157696</v>
      </c>
      <c r="I114" s="9">
        <f t="shared" si="29"/>
        <v>1066.6040657703677</v>
      </c>
      <c r="J114" s="10">
        <f t="shared" si="21"/>
        <v>0</v>
      </c>
      <c r="K114" s="10">
        <f t="shared" si="22"/>
        <v>0</v>
      </c>
      <c r="L114" s="9">
        <f t="shared" si="23"/>
        <v>-0.12010409199566932</v>
      </c>
      <c r="M114" s="11">
        <f t="shared" si="24"/>
        <v>-0.75911202778538467</v>
      </c>
      <c r="N114" s="9">
        <f t="shared" si="16"/>
        <v>-1.3840020277853846</v>
      </c>
      <c r="O114" s="25">
        <f t="shared" si="25"/>
        <v>-1.3093431432955347</v>
      </c>
      <c r="P114" s="25">
        <f t="shared" si="26"/>
        <v>-0.57151154647258895</v>
      </c>
      <c r="Q114" s="2">
        <f t="shared" si="27"/>
        <v>5.3931256131706204</v>
      </c>
      <c r="R114" s="2">
        <f t="shared" si="28"/>
        <v>12.343286788525951</v>
      </c>
    </row>
    <row r="115" spans="3:18">
      <c r="C115" s="9">
        <f t="shared" si="15"/>
        <v>1.1400000000000001</v>
      </c>
      <c r="D115" s="28">
        <v>-53.213999999999999</v>
      </c>
      <c r="E115" s="9">
        <f t="shared" si="17"/>
        <v>8.8758812755753806E-3</v>
      </c>
      <c r="F115" s="14">
        <f t="shared" si="18"/>
        <v>936.15427038615837</v>
      </c>
      <c r="G115" s="14">
        <f t="shared" si="19"/>
        <v>2306.7045242300992</v>
      </c>
      <c r="H115" s="14">
        <f t="shared" si="20"/>
        <v>-1814.8725367018005</v>
      </c>
      <c r="I115" s="9">
        <f t="shared" si="29"/>
        <v>936.15427038615837</v>
      </c>
      <c r="J115" s="10">
        <f t="shared" si="21"/>
        <v>0</v>
      </c>
      <c r="K115" s="10">
        <f t="shared" si="22"/>
        <v>0</v>
      </c>
      <c r="L115" s="9">
        <f t="shared" si="23"/>
        <v>-0.1272604573912034</v>
      </c>
      <c r="M115" s="11">
        <f t="shared" si="24"/>
        <v>-0.67216105132143156</v>
      </c>
      <c r="N115" s="9">
        <f t="shared" si="16"/>
        <v>-1.2043010513214316</v>
      </c>
      <c r="O115" s="25">
        <f t="shared" si="25"/>
        <v>-1.238528533385405</v>
      </c>
      <c r="P115" s="25">
        <f t="shared" si="26"/>
        <v>-0.52825723562031646</v>
      </c>
      <c r="Q115" s="2">
        <f t="shared" si="27"/>
        <v>4.1545970797852156</v>
      </c>
      <c r="R115" s="2">
        <f t="shared" si="28"/>
        <v>11.815029552905635</v>
      </c>
    </row>
    <row r="116" spans="3:18">
      <c r="C116" s="9">
        <f t="shared" si="15"/>
        <v>1.1500000000000001</v>
      </c>
      <c r="D116" s="28">
        <v>-43.694000000000003</v>
      </c>
      <c r="E116" s="9">
        <f t="shared" si="17"/>
        <v>7.5720093063466531E-3</v>
      </c>
      <c r="F116" s="14">
        <f t="shared" si="18"/>
        <v>798.63267966939259</v>
      </c>
      <c r="G116" s="14">
        <f t="shared" si="19"/>
        <v>2270.579325942866</v>
      </c>
      <c r="H116" s="14">
        <f t="shared" si="20"/>
        <v>-1850.9977349890337</v>
      </c>
      <c r="I116" s="9">
        <f t="shared" si="29"/>
        <v>798.63267966939259</v>
      </c>
      <c r="J116" s="10">
        <f t="shared" si="21"/>
        <v>0</v>
      </c>
      <c r="K116" s="10">
        <f t="shared" si="22"/>
        <v>0</v>
      </c>
      <c r="L116" s="9">
        <f t="shared" si="23"/>
        <v>-0.13351393645454213</v>
      </c>
      <c r="M116" s="11">
        <f t="shared" si="24"/>
        <v>-0.57853476134631165</v>
      </c>
      <c r="N116" s="9">
        <f t="shared" si="16"/>
        <v>-1.0154747613463118</v>
      </c>
      <c r="O116" s="25">
        <f t="shared" si="25"/>
        <v>-1.1309700383806147</v>
      </c>
      <c r="P116" s="25">
        <f t="shared" si="26"/>
        <v>-0.46641444900522966</v>
      </c>
      <c r="Q116" s="2">
        <f t="shared" si="27"/>
        <v>3.0236270414046009</v>
      </c>
      <c r="R116" s="2">
        <f t="shared" si="28"/>
        <v>11.348615103900405</v>
      </c>
    </row>
    <row r="117" spans="3:18">
      <c r="C117" s="9">
        <f t="shared" si="15"/>
        <v>1.1599999999999999</v>
      </c>
      <c r="D117" s="28">
        <v>-32.884999999999998</v>
      </c>
      <c r="E117" s="9">
        <f t="shared" si="17"/>
        <v>6.2101573317349147E-3</v>
      </c>
      <c r="F117" s="14">
        <f t="shared" si="18"/>
        <v>654.99583932826772</v>
      </c>
      <c r="G117" s="14">
        <f t="shared" si="19"/>
        <v>2232.8477282233366</v>
      </c>
      <c r="H117" s="14">
        <f t="shared" si="20"/>
        <v>-1888.7293327085631</v>
      </c>
      <c r="I117" s="9">
        <f t="shared" si="29"/>
        <v>654.99583932826772</v>
      </c>
      <c r="J117" s="10">
        <f t="shared" si="21"/>
        <v>0</v>
      </c>
      <c r="K117" s="10">
        <f t="shared" si="22"/>
        <v>0</v>
      </c>
      <c r="L117" s="9">
        <f t="shared" si="23"/>
        <v>-0.13885645846780553</v>
      </c>
      <c r="M117" s="11">
        <f t="shared" si="24"/>
        <v>-0.48996964130637366</v>
      </c>
      <c r="N117" s="9">
        <f t="shared" si="16"/>
        <v>-0.81881964130637364</v>
      </c>
      <c r="O117" s="25">
        <f t="shared" si="25"/>
        <v>-0.98981343447445025</v>
      </c>
      <c r="P117" s="25">
        <f t="shared" si="26"/>
        <v>-0.38480194531786632</v>
      </c>
      <c r="Q117" s="2">
        <f t="shared" si="27"/>
        <v>2.0338136069301509</v>
      </c>
      <c r="R117" s="2">
        <f t="shared" si="28"/>
        <v>10.963813158582539</v>
      </c>
    </row>
    <row r="118" spans="3:18">
      <c r="C118" s="9">
        <f t="shared" si="15"/>
        <v>1.17</v>
      </c>
      <c r="D118" s="28">
        <v>-20.808</v>
      </c>
      <c r="E118" s="9">
        <f t="shared" si="17"/>
        <v>4.7991563122147252E-3</v>
      </c>
      <c r="F118" s="14">
        <f t="shared" si="18"/>
        <v>506.17516576000622</v>
      </c>
      <c r="G118" s="14">
        <f t="shared" si="19"/>
        <v>2193.754402485376</v>
      </c>
      <c r="H118" s="14">
        <f t="shared" si="20"/>
        <v>-1927.822658446524</v>
      </c>
      <c r="I118" s="9">
        <f t="shared" si="29"/>
        <v>506.17516576000622</v>
      </c>
      <c r="J118" s="10">
        <f t="shared" si="21"/>
        <v>0</v>
      </c>
      <c r="K118" s="10">
        <f t="shared" si="22"/>
        <v>0</v>
      </c>
      <c r="L118" s="9">
        <f t="shared" si="23"/>
        <v>-0.14334374543623235</v>
      </c>
      <c r="M118" s="11">
        <f t="shared" si="24"/>
        <v>-0.40748775237899793</v>
      </c>
      <c r="N118" s="9">
        <f t="shared" si="16"/>
        <v>-0.61556775237899797</v>
      </c>
      <c r="O118" s="25">
        <f t="shared" si="25"/>
        <v>-0.81920673600841887</v>
      </c>
      <c r="P118" s="25">
        <f t="shared" si="26"/>
        <v>-0.27931267779478353</v>
      </c>
      <c r="Q118" s="2">
        <f t="shared" si="27"/>
        <v>1.2146068709217319</v>
      </c>
      <c r="R118" s="2">
        <f t="shared" si="28"/>
        <v>10.684500480787756</v>
      </c>
    </row>
    <row r="119" spans="3:18">
      <c r="C119" s="9">
        <f t="shared" si="15"/>
        <v>1.18</v>
      </c>
      <c r="D119" s="28">
        <v>-9.0790000000000006</v>
      </c>
      <c r="E119" s="9">
        <f t="shared" si="17"/>
        <v>3.3476275523190773E-3</v>
      </c>
      <c r="F119" s="14">
        <f t="shared" si="18"/>
        <v>353.07996259365393</v>
      </c>
      <c r="G119" s="14">
        <f t="shared" si="19"/>
        <v>2153.538211395794</v>
      </c>
      <c r="H119" s="14">
        <f t="shared" si="20"/>
        <v>-1968.0388495361058</v>
      </c>
      <c r="I119" s="9">
        <f t="shared" si="29"/>
        <v>353.07996259365393</v>
      </c>
      <c r="J119" s="10">
        <f t="shared" si="21"/>
        <v>0</v>
      </c>
      <c r="K119" s="10">
        <f t="shared" si="22"/>
        <v>0</v>
      </c>
      <c r="L119" s="9">
        <f t="shared" si="23"/>
        <v>-0.14696200654289721</v>
      </c>
      <c r="M119" s="11">
        <f t="shared" si="24"/>
        <v>-0.31616446895397843</v>
      </c>
      <c r="N119" s="9">
        <f t="shared" si="16"/>
        <v>-0.40695446895397847</v>
      </c>
      <c r="O119" s="25">
        <f t="shared" si="25"/>
        <v>-0.62361676544658207</v>
      </c>
      <c r="P119" s="25">
        <f t="shared" si="26"/>
        <v>-0.1597276943602832</v>
      </c>
      <c r="Q119" s="2">
        <f t="shared" si="27"/>
        <v>0.59099010547514985</v>
      </c>
      <c r="R119" s="2">
        <f t="shared" si="28"/>
        <v>10.524772786427473</v>
      </c>
    </row>
    <row r="120" spans="3:18">
      <c r="C120" s="9">
        <f t="shared" si="15"/>
        <v>1.19</v>
      </c>
      <c r="D120" s="28">
        <v>2.7909999999999999</v>
      </c>
      <c r="E120" s="9">
        <f t="shared" si="17"/>
        <v>1.8645484561863246E-3</v>
      </c>
      <c r="F120" s="14">
        <f t="shared" si="18"/>
        <v>196.65709188833151</v>
      </c>
      <c r="G120" s="14">
        <f t="shared" si="19"/>
        <v>2112.447883750252</v>
      </c>
      <c r="H120" s="14">
        <f t="shared" si="20"/>
        <v>-2009.1291771816477</v>
      </c>
      <c r="I120" s="9">
        <f t="shared" si="29"/>
        <v>196.65709188833151</v>
      </c>
      <c r="J120" s="10">
        <f t="shared" si="21"/>
        <v>-3.1263880373444408E-13</v>
      </c>
      <c r="K120" s="10">
        <f t="shared" si="22"/>
        <v>-3.1263880373444408E-13</v>
      </c>
      <c r="L120" s="9">
        <f t="shared" si="23"/>
        <v>-0.14965381268365335</v>
      </c>
      <c r="M120" s="11">
        <f t="shared" si="24"/>
        <v>-0.22219675919725332</v>
      </c>
      <c r="N120" s="9">
        <f t="shared" si="16"/>
        <v>-0.19428675919725333</v>
      </c>
      <c r="O120" s="25">
        <f t="shared" si="25"/>
        <v>-0.40765176693591237</v>
      </c>
      <c r="P120" s="25">
        <f t="shared" si="26"/>
        <v>-3.3913617849506833E-2</v>
      </c>
      <c r="Q120" s="2">
        <f t="shared" si="27"/>
        <v>0.18333833853923748</v>
      </c>
      <c r="R120" s="2">
        <f t="shared" si="28"/>
        <v>10.490859168577966</v>
      </c>
    </row>
    <row r="121" spans="3:18">
      <c r="C121" s="9">
        <f t="shared" si="15"/>
        <v>1.2</v>
      </c>
      <c r="D121" s="28">
        <v>12.831</v>
      </c>
      <c r="E121" s="9">
        <f t="shared" si="17"/>
        <v>3.5977203116277197E-4</v>
      </c>
      <c r="F121" s="14">
        <f t="shared" si="18"/>
        <v>37.945767060375687</v>
      </c>
      <c r="G121" s="14">
        <f t="shared" si="19"/>
        <v>2070.7564078884884</v>
      </c>
      <c r="H121" s="14">
        <f t="shared" si="20"/>
        <v>-2050.8206530434113</v>
      </c>
      <c r="I121" s="9">
        <f t="shared" si="29"/>
        <v>37.945767060375687</v>
      </c>
      <c r="J121" s="10">
        <f t="shared" si="21"/>
        <v>-3.0553337637684308E-13</v>
      </c>
      <c r="K121" s="10">
        <f t="shared" si="22"/>
        <v>7.1054273576010019E-15</v>
      </c>
      <c r="L121" s="9">
        <f t="shared" si="23"/>
        <v>-0.15130147232105717</v>
      </c>
      <c r="M121" s="11">
        <f t="shared" si="24"/>
        <v>-0.1073351682835124</v>
      </c>
      <c r="N121" s="9">
        <f t="shared" si="16"/>
        <v>2.0974831716487605E-2</v>
      </c>
      <c r="O121" s="25">
        <f t="shared" si="25"/>
        <v>-0.17651242569457018</v>
      </c>
      <c r="P121" s="25">
        <f t="shared" si="26"/>
        <v>8.7284220354407777E-2</v>
      </c>
      <c r="Q121" s="2">
        <f t="shared" si="27"/>
        <v>6.8259128446672979E-3</v>
      </c>
      <c r="R121" s="2">
        <f t="shared" si="28"/>
        <v>10.578143388932373</v>
      </c>
    </row>
    <row r="122" spans="3:18">
      <c r="C122" s="9">
        <f t="shared" si="15"/>
        <v>1.21</v>
      </c>
      <c r="D122" s="28">
        <v>19.693999999999999</v>
      </c>
      <c r="E122" s="9">
        <f t="shared" si="17"/>
        <v>-1.1549239712022625E-3</v>
      </c>
      <c r="F122" s="14">
        <f t="shared" si="18"/>
        <v>-121.81179243435153</v>
      </c>
      <c r="G122" s="14">
        <f t="shared" si="19"/>
        <v>2028.7900992924965</v>
      </c>
      <c r="H122" s="14">
        <f t="shared" si="20"/>
        <v>-2092.7869616394032</v>
      </c>
      <c r="I122" s="9">
        <f t="shared" si="29"/>
        <v>-121.81179243435153</v>
      </c>
      <c r="J122" s="10">
        <f t="shared" si="21"/>
        <v>-2.9842794901924208E-13</v>
      </c>
      <c r="K122" s="10">
        <f t="shared" si="22"/>
        <v>7.1054273576010019E-15</v>
      </c>
      <c r="L122" s="9">
        <f t="shared" si="23"/>
        <v>-0.1516377281519497</v>
      </c>
      <c r="M122" s="11">
        <f t="shared" si="24"/>
        <v>4.0084002105004408E-2</v>
      </c>
      <c r="N122" s="9">
        <f t="shared" si="16"/>
        <v>0.23702400210500441</v>
      </c>
      <c r="O122" s="25">
        <f t="shared" si="25"/>
        <v>6.3515766684102873E-2</v>
      </c>
      <c r="P122" s="25">
        <f t="shared" si="26"/>
        <v>0.18232499655431134</v>
      </c>
      <c r="Q122" s="2">
        <f t="shared" si="27"/>
        <v>7.0341679528770171E-2</v>
      </c>
      <c r="R122" s="2">
        <f t="shared" si="28"/>
        <v>10.760468385486684</v>
      </c>
    </row>
    <row r="123" spans="3:18">
      <c r="C123" s="9">
        <f t="shared" si="15"/>
        <v>1.22</v>
      </c>
      <c r="D123" s="28">
        <v>25.574999999999999</v>
      </c>
      <c r="E123" s="9">
        <f t="shared" si="17"/>
        <v>-2.6653992196589661E-3</v>
      </c>
      <c r="F123" s="14">
        <f t="shared" si="18"/>
        <v>-281.12418184704916</v>
      </c>
      <c r="G123" s="14">
        <f t="shared" si="19"/>
        <v>1986.9407312976207</v>
      </c>
      <c r="H123" s="14">
        <f t="shared" si="20"/>
        <v>-2134.6363296342788</v>
      </c>
      <c r="I123" s="9">
        <f t="shared" si="29"/>
        <v>-281.12418184704916</v>
      </c>
      <c r="J123" s="10">
        <f t="shared" si="21"/>
        <v>0</v>
      </c>
      <c r="K123" s="10">
        <f t="shared" si="22"/>
        <v>2.9842794901924208E-13</v>
      </c>
      <c r="L123" s="9">
        <f t="shared" si="23"/>
        <v>-0.15045732153939101</v>
      </c>
      <c r="M123" s="11">
        <f t="shared" si="24"/>
        <v>0.19599732040672574</v>
      </c>
      <c r="N123" s="9">
        <f t="shared" si="16"/>
        <v>0.45174732040672572</v>
      </c>
      <c r="O123" s="25">
        <f t="shared" si="25"/>
        <v>0.30431240793242137</v>
      </c>
      <c r="P123" s="25">
        <f t="shared" si="26"/>
        <v>0.25286907841399359</v>
      </c>
      <c r="Q123" s="2">
        <f t="shared" si="27"/>
        <v>0.37465408746119155</v>
      </c>
      <c r="R123" s="2">
        <f t="shared" si="28"/>
        <v>11.013337463900678</v>
      </c>
    </row>
    <row r="124" spans="3:18">
      <c r="C124" s="9">
        <f t="shared" si="15"/>
        <v>1.23</v>
      </c>
      <c r="D124" s="28">
        <v>27.904</v>
      </c>
      <c r="E124" s="9">
        <f t="shared" si="17"/>
        <v>-4.1554799182179974E-3</v>
      </c>
      <c r="F124" s="14">
        <f t="shared" si="18"/>
        <v>-438.28552344978471</v>
      </c>
      <c r="G124" s="14">
        <f t="shared" si="19"/>
        <v>1945.6564166027774</v>
      </c>
      <c r="H124" s="14">
        <f t="shared" si="20"/>
        <v>-2175.9206443291223</v>
      </c>
      <c r="I124" s="9">
        <f t="shared" si="29"/>
        <v>-438.28552344978471</v>
      </c>
      <c r="J124" s="10">
        <f t="shared" si="21"/>
        <v>0</v>
      </c>
      <c r="K124" s="10">
        <f t="shared" si="22"/>
        <v>0</v>
      </c>
      <c r="L124" s="9">
        <f t="shared" si="23"/>
        <v>-0.14755881817241528</v>
      </c>
      <c r="M124" s="11">
        <f t="shared" si="24"/>
        <v>0.38370335298842662</v>
      </c>
      <c r="N124" s="9">
        <f t="shared" si="16"/>
        <v>0.66274335298842657</v>
      </c>
      <c r="O124" s="25">
        <f t="shared" si="25"/>
        <v>0.53598925810942655</v>
      </c>
      <c r="P124" s="25">
        <f t="shared" si="26"/>
        <v>0.29472080864416111</v>
      </c>
      <c r="Q124" s="2">
        <f t="shared" si="27"/>
        <v>0.9106433455706181</v>
      </c>
      <c r="R124" s="2">
        <f t="shared" si="28"/>
        <v>11.308058272544839</v>
      </c>
    </row>
    <row r="125" spans="3:18">
      <c r="C125" s="9">
        <f t="shared" si="15"/>
        <v>1.24</v>
      </c>
      <c r="D125" s="28">
        <v>29.568999999999999</v>
      </c>
      <c r="E125" s="9">
        <f t="shared" si="17"/>
        <v>-5.6071834539607613E-3</v>
      </c>
      <c r="F125" s="14">
        <f t="shared" si="18"/>
        <v>-591.39916052152148</v>
      </c>
      <c r="G125" s="14">
        <f t="shared" si="19"/>
        <v>1905.4353831572878</v>
      </c>
      <c r="H125" s="14">
        <f t="shared" si="20"/>
        <v>-2216.1416777746117</v>
      </c>
      <c r="I125" s="9">
        <f t="shared" si="29"/>
        <v>-591.39916052152148</v>
      </c>
      <c r="J125" s="10">
        <f t="shared" si="21"/>
        <v>0</v>
      </c>
      <c r="K125" s="10">
        <f t="shared" si="22"/>
        <v>0</v>
      </c>
      <c r="L125" s="9">
        <f t="shared" si="23"/>
        <v>-0.14278188897613747</v>
      </c>
      <c r="M125" s="11">
        <f t="shared" si="24"/>
        <v>0.57168248626712881</v>
      </c>
      <c r="N125" s="9">
        <f t="shared" si="16"/>
        <v>0.86737248626712882</v>
      </c>
      <c r="O125" s="25">
        <f t="shared" si="25"/>
        <v>0.74739844821065782</v>
      </c>
      <c r="P125" s="25">
        <f t="shared" si="26"/>
        <v>0.30855776068448398</v>
      </c>
      <c r="Q125" s="2">
        <f t="shared" si="27"/>
        <v>1.6580417937812759</v>
      </c>
      <c r="R125" s="2">
        <f t="shared" si="28"/>
        <v>11.616616033229324</v>
      </c>
    </row>
    <row r="126" spans="3:18">
      <c r="C126" s="9">
        <f t="shared" si="15"/>
        <v>1.25</v>
      </c>
      <c r="D126" s="28">
        <v>31.332000000000001</v>
      </c>
      <c r="E126" s="9">
        <f t="shared" si="17"/>
        <v>-7.001967904123615E-3</v>
      </c>
      <c r="F126" s="14">
        <f t="shared" si="18"/>
        <v>-738.50944498209412</v>
      </c>
      <c r="G126" s="14">
        <f t="shared" si="19"/>
        <v>1866.7913552011628</v>
      </c>
      <c r="H126" s="14">
        <f t="shared" si="20"/>
        <v>-2254.7857057307365</v>
      </c>
      <c r="I126" s="9">
        <f t="shared" si="29"/>
        <v>-738.50944498209412</v>
      </c>
      <c r="J126" s="10">
        <f t="shared" si="21"/>
        <v>0</v>
      </c>
      <c r="K126" s="10">
        <f t="shared" si="22"/>
        <v>0</v>
      </c>
      <c r="L126" s="9">
        <f t="shared" si="23"/>
        <v>-0.13617500105643326</v>
      </c>
      <c r="M126" s="11">
        <f t="shared" si="24"/>
        <v>0.74969509767371534</v>
      </c>
      <c r="N126" s="9">
        <f t="shared" si="16"/>
        <v>1.0630150976737154</v>
      </c>
      <c r="O126" s="25">
        <f t="shared" si="25"/>
        <v>0.92746792154710389</v>
      </c>
      <c r="P126" s="25">
        <f t="shared" si="26"/>
        <v>0.31407645390471628</v>
      </c>
      <c r="Q126" s="2">
        <f t="shared" si="27"/>
        <v>2.5855097153283797</v>
      </c>
      <c r="R126" s="2">
        <f t="shared" si="28"/>
        <v>11.93069248713404</v>
      </c>
    </row>
    <row r="127" spans="3:18">
      <c r="C127" s="9">
        <f t="shared" si="15"/>
        <v>1.26</v>
      </c>
      <c r="D127" s="28">
        <v>33.017000000000003</v>
      </c>
      <c r="E127" s="9">
        <f t="shared" si="17"/>
        <v>-8.3220501398439811E-3</v>
      </c>
      <c r="F127" s="14">
        <f t="shared" si="18"/>
        <v>-877.74076003260063</v>
      </c>
      <c r="G127" s="14">
        <f t="shared" si="19"/>
        <v>1830.2170337598782</v>
      </c>
      <c r="H127" s="14">
        <f t="shared" si="20"/>
        <v>-2291.3600271720215</v>
      </c>
      <c r="I127" s="9">
        <f t="shared" si="29"/>
        <v>-877.74076003260063</v>
      </c>
      <c r="J127" s="10">
        <f t="shared" si="21"/>
        <v>0</v>
      </c>
      <c r="K127" s="10">
        <f t="shared" si="22"/>
        <v>0</v>
      </c>
      <c r="L127" s="9">
        <f t="shared" si="23"/>
        <v>-0.12784144608763998</v>
      </c>
      <c r="M127" s="11">
        <f t="shared" si="24"/>
        <v>0.91701589608494771</v>
      </c>
      <c r="N127" s="9">
        <f t="shared" si="16"/>
        <v>1.2471858960849478</v>
      </c>
      <c r="O127" s="25">
        <f t="shared" si="25"/>
        <v>1.0667915920596491</v>
      </c>
      <c r="P127" s="25">
        <f t="shared" si="26"/>
        <v>0.31404031786730374</v>
      </c>
      <c r="Q127" s="2">
        <f t="shared" si="27"/>
        <v>3.6523013073880288</v>
      </c>
      <c r="R127" s="2">
        <f t="shared" si="28"/>
        <v>12.244732805001345</v>
      </c>
    </row>
    <row r="128" spans="3:18">
      <c r="C128" s="9">
        <f t="shared" si="15"/>
        <v>1.27</v>
      </c>
      <c r="D128" s="28">
        <v>37.432000000000002</v>
      </c>
      <c r="E128" s="9">
        <f t="shared" si="17"/>
        <v>-9.5514539271337306E-3</v>
      </c>
      <c r="F128" s="14">
        <f t="shared" si="18"/>
        <v>-1007.4080651448592</v>
      </c>
      <c r="G128" s="14">
        <f t="shared" si="19"/>
        <v>1796.1550578611336</v>
      </c>
      <c r="H128" s="14">
        <f t="shared" si="20"/>
        <v>-2325.4220030707661</v>
      </c>
      <c r="I128" s="9">
        <f t="shared" si="29"/>
        <v>-1007.4080651448592</v>
      </c>
      <c r="J128" s="10">
        <f t="shared" si="21"/>
        <v>0</v>
      </c>
      <c r="K128" s="10">
        <f t="shared" si="22"/>
        <v>0</v>
      </c>
      <c r="L128" s="9">
        <f t="shared" si="23"/>
        <v>-0.11803931137030993</v>
      </c>
      <c r="M128" s="11">
        <f t="shared" si="24"/>
        <v>1.0434110473810634</v>
      </c>
      <c r="N128" s="9">
        <f t="shared" si="16"/>
        <v>1.4177310473810634</v>
      </c>
      <c r="O128" s="25">
        <f t="shared" si="25"/>
        <v>1.1588045526389954</v>
      </c>
      <c r="P128" s="25">
        <f t="shared" si="26"/>
        <v>0.31965737556149487</v>
      </c>
      <c r="Q128" s="2">
        <f t="shared" si="27"/>
        <v>4.8111058600270242</v>
      </c>
      <c r="R128" s="2">
        <f t="shared" si="28"/>
        <v>12.564390180562839</v>
      </c>
    </row>
    <row r="129" spans="3:18">
      <c r="C129" s="9">
        <f t="shared" si="15"/>
        <v>1.28</v>
      </c>
      <c r="D129" s="28">
        <v>42.125</v>
      </c>
      <c r="E129" s="9">
        <f t="shared" si="17"/>
        <v>-1.0676970291289596E-2</v>
      </c>
      <c r="F129" s="14">
        <f t="shared" si="18"/>
        <v>-1126.1181873265816</v>
      </c>
      <c r="G129" s="14">
        <f t="shared" si="19"/>
        <v>1764.9713965890016</v>
      </c>
      <c r="H129" s="14">
        <f t="shared" si="20"/>
        <v>-2356.6056643428983</v>
      </c>
      <c r="I129" s="9">
        <f t="shared" si="29"/>
        <v>-1126.1181873265816</v>
      </c>
      <c r="J129" s="10">
        <f t="shared" si="21"/>
        <v>0</v>
      </c>
      <c r="K129" s="10">
        <f t="shared" si="22"/>
        <v>0</v>
      </c>
      <c r="L129" s="9">
        <f t="shared" si="23"/>
        <v>-0.10706396146086311</v>
      </c>
      <c r="M129" s="11">
        <f t="shared" si="24"/>
        <v>1.1516589345082977</v>
      </c>
      <c r="N129" s="9">
        <f t="shared" si="16"/>
        <v>1.5729089345082978</v>
      </c>
      <c r="O129" s="25">
        <f t="shared" si="25"/>
        <v>1.2006593552563722</v>
      </c>
      <c r="P129" s="25">
        <f t="shared" si="26"/>
        <v>0.33035512455083521</v>
      </c>
      <c r="Q129" s="2">
        <f t="shared" si="27"/>
        <v>6.0117652152833969</v>
      </c>
      <c r="R129" s="2">
        <f t="shared" si="28"/>
        <v>12.894745305113673</v>
      </c>
    </row>
    <row r="130" spans="3:18">
      <c r="C130" s="9">
        <f t="shared" si="15"/>
        <v>1.29</v>
      </c>
      <c r="D130" s="28">
        <v>47.485999999999997</v>
      </c>
      <c r="E130" s="9">
        <f t="shared" si="17"/>
        <v>-1.1687907556175115E-2</v>
      </c>
      <c r="F130" s="14">
        <f t="shared" si="18"/>
        <v>-1232.7434573399789</v>
      </c>
      <c r="G130" s="14">
        <f t="shared" si="19"/>
        <v>1736.9622745188758</v>
      </c>
      <c r="H130" s="14">
        <f t="shared" si="20"/>
        <v>-2384.6147864130239</v>
      </c>
      <c r="I130" s="9">
        <f t="shared" si="29"/>
        <v>-1232.7434573399789</v>
      </c>
      <c r="J130" s="10">
        <f t="shared" si="21"/>
        <v>0</v>
      </c>
      <c r="K130" s="10">
        <f t="shared" si="22"/>
        <v>0</v>
      </c>
      <c r="L130" s="9">
        <f t="shared" si="23"/>
        <v>-9.5123491516240832E-2</v>
      </c>
      <c r="M130" s="11">
        <f t="shared" si="24"/>
        <v>1.2364350544161553</v>
      </c>
      <c r="N130" s="9">
        <f t="shared" si="16"/>
        <v>1.7112950544161554</v>
      </c>
      <c r="O130" s="25">
        <f t="shared" si="25"/>
        <v>1.1923305696512858</v>
      </c>
      <c r="P130" s="25">
        <f t="shared" si="26"/>
        <v>0.33400282930312558</v>
      </c>
      <c r="Q130" s="2">
        <f t="shared" si="27"/>
        <v>7.2040957849346832</v>
      </c>
      <c r="R130" s="2">
        <f t="shared" si="28"/>
        <v>13.228748134416799</v>
      </c>
    </row>
    <row r="131" spans="3:18">
      <c r="C131" s="9">
        <f t="shared" ref="C131:C194" si="30">IF(ROW(C130)&lt;=$B$3,ROW(C130)*$B$2," ")</f>
        <v>1.3</v>
      </c>
      <c r="D131" s="28">
        <v>52.524999999999999</v>
      </c>
      <c r="E131" s="9">
        <f t="shared" si="17"/>
        <v>-1.2575569317336733E-2</v>
      </c>
      <c r="F131" s="14">
        <f t="shared" si="18"/>
        <v>-1326.3666506398552</v>
      </c>
      <c r="G131" s="14">
        <f t="shared" si="19"/>
        <v>1712.3686350429643</v>
      </c>
      <c r="H131" s="14">
        <f t="shared" si="20"/>
        <v>-2409.2084258889354</v>
      </c>
      <c r="I131" s="9">
        <f t="shared" si="29"/>
        <v>-1326.3666506398552</v>
      </c>
      <c r="J131" s="10">
        <f t="shared" si="21"/>
        <v>0</v>
      </c>
      <c r="K131" s="10">
        <f t="shared" si="22"/>
        <v>0</v>
      </c>
      <c r="L131" s="9">
        <f t="shared" si="23"/>
        <v>-8.2408860716082721E-2</v>
      </c>
      <c r="M131" s="11">
        <f t="shared" si="24"/>
        <v>1.3064911056154642</v>
      </c>
      <c r="N131" s="9">
        <f t="shared" ref="N131:N194" si="31">D131/100+M131</f>
        <v>1.8317411056154642</v>
      </c>
      <c r="O131" s="25">
        <f t="shared" si="25"/>
        <v>1.1358120927279387</v>
      </c>
      <c r="P131" s="25">
        <f t="shared" si="26"/>
        <v>0.32728570250834088</v>
      </c>
      <c r="Q131" s="2">
        <f t="shared" si="27"/>
        <v>8.3399078776626219</v>
      </c>
      <c r="R131" s="2">
        <f t="shared" si="28"/>
        <v>13.55603383692514</v>
      </c>
    </row>
    <row r="132" spans="3:18">
      <c r="C132" s="9">
        <f t="shared" si="30"/>
        <v>1.31</v>
      </c>
      <c r="D132" s="28">
        <v>55.722999999999999</v>
      </c>
      <c r="E132" s="9">
        <f t="shared" ref="E132:E195" si="32">(-$B$4*D132/100+J131+$B$4*(4*E131/$B$2/$B$2+4*L131/$B$2+M131)+$B$26*(2*E131/$B$2+L131))/$B$27</f>
        <v>-1.3332595534119994E-2</v>
      </c>
      <c r="F132" s="14">
        <f t="shared" ref="F132:F195" si="33">$B$12*(E132-E131)+I131</f>
        <v>-1406.2114912402028</v>
      </c>
      <c r="G132" s="14">
        <f t="shared" ref="G132:G195" si="34">$B$13*(E132-$B$7)+$B$6</f>
        <v>1691.3943961335212</v>
      </c>
      <c r="H132" s="14">
        <f t="shared" ref="H132:H195" si="35">$B$13*(E132+$B$7)-$B$6</f>
        <v>-2430.1826647983785</v>
      </c>
      <c r="I132" s="9">
        <f t="shared" si="29"/>
        <v>-1406.2114912402028</v>
      </c>
      <c r="J132" s="10">
        <f t="shared" ref="J132:J195" si="36">$B$12*E132-I132</f>
        <v>0</v>
      </c>
      <c r="K132" s="10">
        <f t="shared" ref="K132:K195" si="37">J132-J131</f>
        <v>0</v>
      </c>
      <c r="L132" s="9">
        <f t="shared" ref="L132:L195" si="38">-L131+2/$B$2*(E132-E131)+K132*$B$2/2/$B$28</f>
        <v>-6.8996382640569398E-2</v>
      </c>
      <c r="M132" s="11">
        <f t="shared" ref="M132:M195" si="39">-M131-4*L131/$B$2+4/$B$2/$B$2*(E132-E131)+K132/$B$28</f>
        <v>1.3760045094871991</v>
      </c>
      <c r="N132" s="9">
        <f t="shared" si="31"/>
        <v>1.9332345094871992</v>
      </c>
      <c r="O132" s="25">
        <f t="shared" ref="O132:O195" si="40">(I131+I132)*(E132-E131)/2</f>
        <v>1.0343166464060463</v>
      </c>
      <c r="P132" s="25">
        <f t="shared" ref="P132:P195" si="41">-(D131/100*L131+D132/100*L132)*$B$2/2*$B$4</f>
        <v>0.30240880104272966</v>
      </c>
      <c r="Q132" s="2">
        <f t="shared" ref="Q132:Q195" si="42">Q131+O132</f>
        <v>9.3742245240686675</v>
      </c>
      <c r="R132" s="2">
        <f t="shared" ref="R132:R195" si="43">R131+P132</f>
        <v>13.858442637967869</v>
      </c>
    </row>
    <row r="133" spans="3:18">
      <c r="C133" s="9">
        <f t="shared" si="30"/>
        <v>1.32</v>
      </c>
      <c r="D133" s="28">
        <v>57.976999999999997</v>
      </c>
      <c r="E133" s="9">
        <f t="shared" si="32"/>
        <v>-1.3952282347848914E-2</v>
      </c>
      <c r="F133" s="14">
        <f t="shared" si="33"/>
        <v>-1471.570911782555</v>
      </c>
      <c r="G133" s="14">
        <f t="shared" si="34"/>
        <v>1674.2252955237559</v>
      </c>
      <c r="H133" s="14">
        <f t="shared" si="35"/>
        <v>-2447.3517654081438</v>
      </c>
      <c r="I133" s="9">
        <f t="shared" ref="I133:I196" si="44">IF(F133&gt;G133,G133,IF(F133&lt;H133,H133,F133))</f>
        <v>-1471.570911782555</v>
      </c>
      <c r="J133" s="10">
        <f t="shared" si="36"/>
        <v>0</v>
      </c>
      <c r="K133" s="10">
        <f t="shared" si="37"/>
        <v>0</v>
      </c>
      <c r="L133" s="9">
        <f t="shared" si="38"/>
        <v>-5.4940980105214712E-2</v>
      </c>
      <c r="M133" s="11">
        <f t="shared" si="39"/>
        <v>1.4350759975837377</v>
      </c>
      <c r="N133" s="9">
        <f t="shared" si="31"/>
        <v>2.0148459975837376</v>
      </c>
      <c r="O133" s="25">
        <f t="shared" si="40"/>
        <v>0.89166190396716449</v>
      </c>
      <c r="P133" s="25">
        <f t="shared" si="41"/>
        <v>0.26010994943729782</v>
      </c>
      <c r="Q133" s="2">
        <f t="shared" si="42"/>
        <v>10.265886428035833</v>
      </c>
      <c r="R133" s="2">
        <f t="shared" si="43"/>
        <v>14.118552587405167</v>
      </c>
    </row>
    <row r="134" spans="3:18">
      <c r="C134" s="9">
        <f t="shared" si="30"/>
        <v>1.33</v>
      </c>
      <c r="D134" s="28">
        <v>59.939</v>
      </c>
      <c r="E134" s="9">
        <f t="shared" si="32"/>
        <v>-1.4428904330237809E-2</v>
      </c>
      <c r="F134" s="14">
        <f t="shared" si="33"/>
        <v>-1521.841041623195</v>
      </c>
      <c r="G134" s="14">
        <f t="shared" si="34"/>
        <v>1661.0199624633037</v>
      </c>
      <c r="H134" s="14">
        <f t="shared" si="35"/>
        <v>-2460.557098468596</v>
      </c>
      <c r="I134" s="9">
        <f t="shared" si="44"/>
        <v>-1521.841041623195</v>
      </c>
      <c r="J134" s="10">
        <f t="shared" si="36"/>
        <v>0</v>
      </c>
      <c r="K134" s="10">
        <f t="shared" si="37"/>
        <v>0</v>
      </c>
      <c r="L134" s="9">
        <f t="shared" si="38"/>
        <v>-4.0383416372564124E-2</v>
      </c>
      <c r="M134" s="11">
        <f t="shared" si="39"/>
        <v>1.4764367489463801</v>
      </c>
      <c r="N134" s="9">
        <f t="shared" si="31"/>
        <v>2.0758267489463802</v>
      </c>
      <c r="O134" s="25">
        <f t="shared" si="40"/>
        <v>0.71336296966943036</v>
      </c>
      <c r="P134" s="25">
        <f t="shared" si="41"/>
        <v>0.20741662750806072</v>
      </c>
      <c r="Q134" s="2">
        <f t="shared" si="42"/>
        <v>10.979249397705264</v>
      </c>
      <c r="R134" s="2">
        <f t="shared" si="43"/>
        <v>14.325969214913227</v>
      </c>
    </row>
    <row r="135" spans="3:18">
      <c r="C135" s="9">
        <f t="shared" si="30"/>
        <v>1.34</v>
      </c>
      <c r="D135" s="28">
        <v>60.656999999999996</v>
      </c>
      <c r="E135" s="9">
        <f t="shared" si="32"/>
        <v>-1.4758101362812083E-2</v>
      </c>
      <c r="F135" s="14">
        <f t="shared" si="33"/>
        <v>-1556.5620116626326</v>
      </c>
      <c r="G135" s="14">
        <f t="shared" si="34"/>
        <v>1651.8991988009411</v>
      </c>
      <c r="H135" s="14">
        <f t="shared" si="35"/>
        <v>-2469.6778621309586</v>
      </c>
      <c r="I135" s="9">
        <f t="shared" si="44"/>
        <v>-1556.5620116626326</v>
      </c>
      <c r="J135" s="10">
        <f t="shared" si="36"/>
        <v>0</v>
      </c>
      <c r="K135" s="10">
        <f t="shared" si="37"/>
        <v>0</v>
      </c>
      <c r="L135" s="9">
        <f t="shared" si="38"/>
        <v>-2.5455990142290816E-2</v>
      </c>
      <c r="M135" s="11">
        <f t="shared" si="39"/>
        <v>1.5090484971082798</v>
      </c>
      <c r="N135" s="9">
        <f t="shared" si="31"/>
        <v>2.1156184971082799</v>
      </c>
      <c r="O135" s="25">
        <f t="shared" si="40"/>
        <v>0.50670057510464073</v>
      </c>
      <c r="P135" s="25">
        <f t="shared" si="41"/>
        <v>0.146691146756594</v>
      </c>
      <c r="Q135" s="2">
        <f t="shared" si="42"/>
        <v>11.485949972809905</v>
      </c>
      <c r="R135" s="2">
        <f t="shared" si="43"/>
        <v>14.472660361669821</v>
      </c>
    </row>
    <row r="136" spans="3:18">
      <c r="C136" s="9">
        <f t="shared" si="30"/>
        <v>1.35</v>
      </c>
      <c r="D136" s="28">
        <v>61.415999999999997</v>
      </c>
      <c r="E136" s="9">
        <f t="shared" si="32"/>
        <v>-1.4936942133580194E-2</v>
      </c>
      <c r="F136" s="14">
        <f t="shared" si="33"/>
        <v>-1575.42465144742</v>
      </c>
      <c r="G136" s="14">
        <f t="shared" si="34"/>
        <v>1646.9442197398748</v>
      </c>
      <c r="H136" s="14">
        <f t="shared" si="35"/>
        <v>-2474.6328411920249</v>
      </c>
      <c r="I136" s="9">
        <f t="shared" si="44"/>
        <v>-1575.42465144742</v>
      </c>
      <c r="J136" s="10">
        <f t="shared" si="36"/>
        <v>0</v>
      </c>
      <c r="K136" s="10">
        <f t="shared" si="37"/>
        <v>0</v>
      </c>
      <c r="L136" s="9">
        <f t="shared" si="38"/>
        <v>-1.0312164011331254E-2</v>
      </c>
      <c r="M136" s="11">
        <f t="shared" si="39"/>
        <v>1.5197167290836324</v>
      </c>
      <c r="N136" s="9">
        <f t="shared" si="31"/>
        <v>2.1338767290836325</v>
      </c>
      <c r="O136" s="25">
        <f t="shared" si="40"/>
        <v>0.28006345443302189</v>
      </c>
      <c r="P136" s="25">
        <f t="shared" si="41"/>
        <v>8.0564386782291608E-2</v>
      </c>
      <c r="Q136" s="2">
        <f t="shared" si="42"/>
        <v>11.766013427242926</v>
      </c>
      <c r="R136" s="2">
        <f t="shared" si="43"/>
        <v>14.553224748452113</v>
      </c>
    </row>
    <row r="137" spans="3:18">
      <c r="C137" s="9">
        <f t="shared" si="30"/>
        <v>1.36</v>
      </c>
      <c r="D137" s="28">
        <v>62.728999999999999</v>
      </c>
      <c r="E137" s="9">
        <f t="shared" si="32"/>
        <v>-1.4964488485259535E-2</v>
      </c>
      <c r="F137" s="14">
        <f t="shared" si="33"/>
        <v>-1578.3300119358639</v>
      </c>
      <c r="G137" s="14">
        <f t="shared" si="34"/>
        <v>1646.1810179532035</v>
      </c>
      <c r="H137" s="14">
        <f t="shared" si="35"/>
        <v>-2475.3960429786962</v>
      </c>
      <c r="I137" s="9">
        <f t="shared" si="44"/>
        <v>-1578.3300119358639</v>
      </c>
      <c r="J137" s="10">
        <f t="shared" si="36"/>
        <v>0</v>
      </c>
      <c r="K137" s="10">
        <f t="shared" si="37"/>
        <v>0</v>
      </c>
      <c r="L137" s="9">
        <f t="shared" si="38"/>
        <v>4.8028936754629104E-3</v>
      </c>
      <c r="M137" s="11">
        <f t="shared" si="39"/>
        <v>1.5032948082752</v>
      </c>
      <c r="N137" s="9">
        <f t="shared" si="31"/>
        <v>2.1305848082751999</v>
      </c>
      <c r="O137" s="25">
        <f t="shared" si="40"/>
        <v>4.3437217533959953E-2</v>
      </c>
      <c r="P137" s="25">
        <f t="shared" si="41"/>
        <v>1.2285892459416871E-2</v>
      </c>
      <c r="Q137" s="2">
        <f t="shared" si="42"/>
        <v>11.809450644776886</v>
      </c>
      <c r="R137" s="2">
        <f t="shared" si="43"/>
        <v>14.56551064091153</v>
      </c>
    </row>
    <row r="138" spans="3:18">
      <c r="C138" s="9">
        <f t="shared" si="30"/>
        <v>1.37</v>
      </c>
      <c r="D138" s="28">
        <v>63.676000000000002</v>
      </c>
      <c r="E138" s="9">
        <f t="shared" si="32"/>
        <v>-1.484214493861169E-2</v>
      </c>
      <c r="F138" s="14">
        <f t="shared" si="33"/>
        <v>-1565.4262303177231</v>
      </c>
      <c r="G138" s="14">
        <f t="shared" si="34"/>
        <v>1649.5706796578195</v>
      </c>
      <c r="H138" s="14">
        <f t="shared" si="35"/>
        <v>-2472.00638127408</v>
      </c>
      <c r="I138" s="9">
        <f t="shared" si="44"/>
        <v>-1565.4262303177231</v>
      </c>
      <c r="J138" s="10">
        <f t="shared" si="36"/>
        <v>0</v>
      </c>
      <c r="K138" s="10">
        <f t="shared" si="37"/>
        <v>0</v>
      </c>
      <c r="L138" s="9">
        <f t="shared" si="38"/>
        <v>1.9665815654106189E-2</v>
      </c>
      <c r="M138" s="11">
        <f t="shared" si="39"/>
        <v>1.4692895874534559</v>
      </c>
      <c r="N138" s="9">
        <f t="shared" si="31"/>
        <v>2.1060495874534562</v>
      </c>
      <c r="O138" s="25">
        <f t="shared" si="40"/>
        <v>-0.19230914423680359</v>
      </c>
      <c r="P138" s="25">
        <f t="shared" si="41"/>
        <v>-5.7480284213482211E-2</v>
      </c>
      <c r="Q138" s="2">
        <f t="shared" si="42"/>
        <v>11.617141500540082</v>
      </c>
      <c r="R138" s="2">
        <f t="shared" si="43"/>
        <v>14.508030356698047</v>
      </c>
    </row>
    <row r="139" spans="3:18">
      <c r="C139" s="9">
        <f t="shared" si="30"/>
        <v>1.3800000000000001</v>
      </c>
      <c r="D139" s="28">
        <v>65.908000000000001</v>
      </c>
      <c r="E139" s="9">
        <f t="shared" si="32"/>
        <v>-1.4573708192048642E-2</v>
      </c>
      <c r="F139" s="14">
        <f t="shared" si="33"/>
        <v>-1537.1137508217337</v>
      </c>
      <c r="G139" s="14">
        <f t="shared" si="34"/>
        <v>1657.0080131737061</v>
      </c>
      <c r="H139" s="14">
        <f t="shared" si="35"/>
        <v>-2464.5690477581934</v>
      </c>
      <c r="I139" s="9">
        <f t="shared" si="44"/>
        <v>-1537.1137508217337</v>
      </c>
      <c r="J139" s="10">
        <f t="shared" si="36"/>
        <v>0</v>
      </c>
      <c r="K139" s="10">
        <f t="shared" si="37"/>
        <v>0</v>
      </c>
      <c r="L139" s="9">
        <f t="shared" si="38"/>
        <v>3.4021533658503383E-2</v>
      </c>
      <c r="M139" s="11">
        <f t="shared" si="39"/>
        <v>1.4018540134259823</v>
      </c>
      <c r="N139" s="9">
        <f t="shared" si="31"/>
        <v>2.0609340134259821</v>
      </c>
      <c r="O139" s="25">
        <f t="shared" si="40"/>
        <v>-0.41641786930942781</v>
      </c>
      <c r="P139" s="25">
        <f t="shared" si="41"/>
        <v>-0.12929767356435376</v>
      </c>
      <c r="Q139" s="2">
        <f t="shared" si="42"/>
        <v>11.200723631230655</v>
      </c>
      <c r="R139" s="2">
        <f t="shared" si="43"/>
        <v>14.378732683133693</v>
      </c>
    </row>
    <row r="140" spans="3:18">
      <c r="C140" s="9">
        <f t="shared" si="30"/>
        <v>1.3900000000000001</v>
      </c>
      <c r="D140" s="28">
        <v>67.281000000000006</v>
      </c>
      <c r="E140" s="9">
        <f t="shared" si="32"/>
        <v>-1.4165361119598742E-2</v>
      </c>
      <c r="F140" s="14">
        <f t="shared" si="33"/>
        <v>-1494.0446916708856</v>
      </c>
      <c r="G140" s="14">
        <f t="shared" si="34"/>
        <v>1668.321715216852</v>
      </c>
      <c r="H140" s="14">
        <f t="shared" si="35"/>
        <v>-2453.2553457150475</v>
      </c>
      <c r="I140" s="9">
        <f t="shared" si="44"/>
        <v>-1494.0446916708856</v>
      </c>
      <c r="J140" s="10">
        <f t="shared" si="36"/>
        <v>0</v>
      </c>
      <c r="K140" s="10">
        <f t="shared" si="37"/>
        <v>0</v>
      </c>
      <c r="L140" s="9">
        <f t="shared" si="38"/>
        <v>4.7647880831476641E-2</v>
      </c>
      <c r="M140" s="11">
        <f t="shared" si="39"/>
        <v>1.3234154211686704</v>
      </c>
      <c r="N140" s="9">
        <f t="shared" si="31"/>
        <v>1.9962254211686705</v>
      </c>
      <c r="O140" s="25">
        <f t="shared" si="40"/>
        <v>-0.61888233806183002</v>
      </c>
      <c r="P140" s="25">
        <f t="shared" si="41"/>
        <v>-0.20157926749172717</v>
      </c>
      <c r="Q140" s="2">
        <f t="shared" si="42"/>
        <v>10.581841293168825</v>
      </c>
      <c r="R140" s="2">
        <f t="shared" si="43"/>
        <v>14.177153415641966</v>
      </c>
    </row>
    <row r="141" spans="3:18">
      <c r="C141" s="9">
        <f t="shared" si="30"/>
        <v>1.4000000000000001</v>
      </c>
      <c r="D141" s="28">
        <v>68.957999999999998</v>
      </c>
      <c r="E141" s="9">
        <f t="shared" si="32"/>
        <v>-1.3625207520497964E-2</v>
      </c>
      <c r="F141" s="14">
        <f t="shared" si="33"/>
        <v>-1437.0737743317659</v>
      </c>
      <c r="G141" s="14">
        <f t="shared" si="34"/>
        <v>1683.2872611704329</v>
      </c>
      <c r="H141" s="14">
        <f t="shared" si="35"/>
        <v>-2438.2897997614668</v>
      </c>
      <c r="I141" s="9">
        <f t="shared" si="44"/>
        <v>-1437.0737743317659</v>
      </c>
      <c r="J141" s="10">
        <f t="shared" si="36"/>
        <v>0</v>
      </c>
      <c r="K141" s="10">
        <f t="shared" si="37"/>
        <v>0</v>
      </c>
      <c r="L141" s="9">
        <f t="shared" si="38"/>
        <v>6.0382838988678855E-2</v>
      </c>
      <c r="M141" s="11">
        <f t="shared" si="39"/>
        <v>1.2235762102717729</v>
      </c>
      <c r="N141" s="9">
        <f t="shared" si="31"/>
        <v>1.9131562102717727</v>
      </c>
      <c r="O141" s="25">
        <f t="shared" si="40"/>
        <v>-0.79162709440104106</v>
      </c>
      <c r="P141" s="25">
        <f t="shared" si="41"/>
        <v>-0.27267804460454415</v>
      </c>
      <c r="Q141" s="2">
        <f t="shared" si="42"/>
        <v>9.7902141987677833</v>
      </c>
      <c r="R141" s="2">
        <f t="shared" si="43"/>
        <v>13.904475371037421</v>
      </c>
    </row>
    <row r="142" spans="3:18">
      <c r="C142" s="9">
        <f t="shared" si="30"/>
        <v>1.41</v>
      </c>
      <c r="D142" s="28">
        <v>70.228999999999999</v>
      </c>
      <c r="E142" s="9">
        <f t="shared" si="32"/>
        <v>-1.296301696148297E-2</v>
      </c>
      <c r="F142" s="14">
        <f t="shared" si="33"/>
        <v>-1367.2314115979202</v>
      </c>
      <c r="G142" s="14">
        <f t="shared" si="34"/>
        <v>1701.6339745080168</v>
      </c>
      <c r="H142" s="14">
        <f t="shared" si="35"/>
        <v>-2419.943086423883</v>
      </c>
      <c r="I142" s="9">
        <f t="shared" si="44"/>
        <v>-1367.2314115979202</v>
      </c>
      <c r="J142" s="10">
        <f t="shared" si="36"/>
        <v>0</v>
      </c>
      <c r="K142" s="10">
        <f t="shared" si="37"/>
        <v>0</v>
      </c>
      <c r="L142" s="9">
        <f t="shared" si="38"/>
        <v>7.2055272814319948E-2</v>
      </c>
      <c r="M142" s="11">
        <f t="shared" si="39"/>
        <v>1.1109105548564457</v>
      </c>
      <c r="N142" s="9">
        <f t="shared" si="31"/>
        <v>1.8132005548564458</v>
      </c>
      <c r="O142" s="25">
        <f t="shared" si="40"/>
        <v>-0.92849220935971277</v>
      </c>
      <c r="P142" s="25">
        <f t="shared" si="41"/>
        <v>-0.3412972339219531</v>
      </c>
      <c r="Q142" s="2">
        <f t="shared" si="42"/>
        <v>8.8617219894080712</v>
      </c>
      <c r="R142" s="2">
        <f t="shared" si="43"/>
        <v>13.563178137115468</v>
      </c>
    </row>
    <row r="143" spans="3:18">
      <c r="C143" s="9">
        <f t="shared" si="30"/>
        <v>1.42</v>
      </c>
      <c r="D143" s="28">
        <v>70.81</v>
      </c>
      <c r="E143" s="9">
        <f t="shared" si="32"/>
        <v>-1.2189943997969509E-2</v>
      </c>
      <c r="F143" s="14">
        <f t="shared" si="33"/>
        <v>-1285.6940933707458</v>
      </c>
      <c r="G143" s="14">
        <f t="shared" si="34"/>
        <v>1723.0528060777624</v>
      </c>
      <c r="H143" s="14">
        <f t="shared" si="35"/>
        <v>-2398.5242548541373</v>
      </c>
      <c r="I143" s="9">
        <f t="shared" si="44"/>
        <v>-1285.6940933707458</v>
      </c>
      <c r="J143" s="10">
        <f t="shared" si="36"/>
        <v>0</v>
      </c>
      <c r="K143" s="10">
        <f t="shared" si="37"/>
        <v>0</v>
      </c>
      <c r="L143" s="9">
        <f t="shared" si="38"/>
        <v>8.255931988837234E-2</v>
      </c>
      <c r="M143" s="11">
        <f t="shared" si="39"/>
        <v>0.98989885995402815</v>
      </c>
      <c r="N143" s="9">
        <f t="shared" si="31"/>
        <v>1.6979988599540281</v>
      </c>
      <c r="O143" s="25">
        <f t="shared" si="40"/>
        <v>-1.0254524910532865</v>
      </c>
      <c r="P143" s="25">
        <f t="shared" si="41"/>
        <v>-0.40353662224358328</v>
      </c>
      <c r="Q143" s="2">
        <f t="shared" si="42"/>
        <v>7.8362694983547847</v>
      </c>
      <c r="R143" s="2">
        <f t="shared" si="43"/>
        <v>13.159641514871884</v>
      </c>
    </row>
    <row r="144" spans="3:18">
      <c r="C144" s="9">
        <f t="shared" si="30"/>
        <v>1.43</v>
      </c>
      <c r="D144" s="28">
        <v>73.744</v>
      </c>
      <c r="E144" s="9">
        <f t="shared" si="32"/>
        <v>-1.1318802194340021E-2</v>
      </c>
      <c r="F144" s="14">
        <f t="shared" si="33"/>
        <v>-1193.8132880445412</v>
      </c>
      <c r="G144" s="14">
        <f t="shared" si="34"/>
        <v>1747.1887420707944</v>
      </c>
      <c r="H144" s="14">
        <f t="shared" si="35"/>
        <v>-2374.3883188611053</v>
      </c>
      <c r="I144" s="9">
        <f t="shared" si="44"/>
        <v>-1193.8132880445412</v>
      </c>
      <c r="J144" s="10">
        <f t="shared" si="36"/>
        <v>0</v>
      </c>
      <c r="K144" s="10">
        <f t="shared" si="37"/>
        <v>0</v>
      </c>
      <c r="L144" s="9">
        <f t="shared" si="38"/>
        <v>9.1669040837525306E-2</v>
      </c>
      <c r="M144" s="11">
        <f t="shared" si="39"/>
        <v>0.8320453298765571</v>
      </c>
      <c r="N144" s="9">
        <f t="shared" si="31"/>
        <v>1.569485329876557</v>
      </c>
      <c r="O144" s="25">
        <f t="shared" si="40"/>
        <v>-1.0800012661793712</v>
      </c>
      <c r="P144" s="25">
        <f t="shared" si="41"/>
        <v>-0.46642448598627018</v>
      </c>
      <c r="Q144" s="2">
        <f t="shared" si="42"/>
        <v>6.7562682321754135</v>
      </c>
      <c r="R144" s="2">
        <f t="shared" si="43"/>
        <v>12.693217028885615</v>
      </c>
    </row>
    <row r="145" spans="3:18">
      <c r="C145" s="9">
        <f t="shared" si="30"/>
        <v>1.44</v>
      </c>
      <c r="D145" s="28">
        <v>74.09</v>
      </c>
      <c r="E145" s="9">
        <f t="shared" si="32"/>
        <v>-1.0364088674506271E-2</v>
      </c>
      <c r="F145" s="14">
        <f t="shared" si="33"/>
        <v>-1093.118031896038</v>
      </c>
      <c r="G145" s="14">
        <f t="shared" si="34"/>
        <v>1773.6401238210269</v>
      </c>
      <c r="H145" s="14">
        <f t="shared" si="35"/>
        <v>-2347.9369371108728</v>
      </c>
      <c r="I145" s="9">
        <f t="shared" si="44"/>
        <v>-1093.118031896038</v>
      </c>
      <c r="J145" s="10">
        <f t="shared" si="36"/>
        <v>0</v>
      </c>
      <c r="K145" s="10">
        <f t="shared" si="37"/>
        <v>0</v>
      </c>
      <c r="L145" s="9">
        <f t="shared" si="38"/>
        <v>9.9273663129224698E-2</v>
      </c>
      <c r="M145" s="11">
        <f t="shared" si="39"/>
        <v>0.68887912846332</v>
      </c>
      <c r="N145" s="9">
        <f t="shared" si="31"/>
        <v>1.4297791284633199</v>
      </c>
      <c r="O145" s="25">
        <f t="shared" si="40"/>
        <v>-1.0916821250392572</v>
      </c>
      <c r="P145" s="25">
        <f t="shared" si="41"/>
        <v>-0.52226341560436884</v>
      </c>
      <c r="Q145" s="2">
        <f t="shared" si="42"/>
        <v>5.6645861071361558</v>
      </c>
      <c r="R145" s="2">
        <f t="shared" si="43"/>
        <v>12.170953613281245</v>
      </c>
    </row>
    <row r="146" spans="3:18">
      <c r="C146" s="9">
        <f t="shared" si="30"/>
        <v>1.45</v>
      </c>
      <c r="D146" s="28">
        <v>74.313000000000002</v>
      </c>
      <c r="E146" s="9">
        <f t="shared" si="32"/>
        <v>-9.340683694445415E-3</v>
      </c>
      <c r="F146" s="14">
        <f t="shared" si="33"/>
        <v>-985.1777707915063</v>
      </c>
      <c r="G146" s="14">
        <f t="shared" si="34"/>
        <v>1801.9946775696665</v>
      </c>
      <c r="H146" s="14">
        <f t="shared" si="35"/>
        <v>-2319.5823833622335</v>
      </c>
      <c r="I146" s="9">
        <f t="shared" si="44"/>
        <v>-985.1777707915063</v>
      </c>
      <c r="J146" s="10">
        <f t="shared" si="36"/>
        <v>0</v>
      </c>
      <c r="K146" s="10">
        <f t="shared" si="37"/>
        <v>0</v>
      </c>
      <c r="L146" s="9">
        <f t="shared" si="38"/>
        <v>0.10540733288294646</v>
      </c>
      <c r="M146" s="11">
        <f t="shared" si="39"/>
        <v>0.53785482228103376</v>
      </c>
      <c r="N146" s="9">
        <f t="shared" si="31"/>
        <v>1.2809848222810338</v>
      </c>
      <c r="O146" s="25">
        <f t="shared" si="40"/>
        <v>-1.0634691372550034</v>
      </c>
      <c r="P146" s="25">
        <f t="shared" si="41"/>
        <v>-0.56196787070166243</v>
      </c>
      <c r="Q146" s="2">
        <f t="shared" si="42"/>
        <v>4.6011169698811525</v>
      </c>
      <c r="R146" s="2">
        <f t="shared" si="43"/>
        <v>11.608985742579582</v>
      </c>
    </row>
    <row r="147" spans="3:18">
      <c r="C147" s="9">
        <f t="shared" si="30"/>
        <v>1.46</v>
      </c>
      <c r="D147" s="28">
        <v>73.561000000000007</v>
      </c>
      <c r="E147" s="9">
        <f t="shared" si="32"/>
        <v>-8.2634235171003996E-3</v>
      </c>
      <c r="F147" s="14">
        <f t="shared" si="33"/>
        <v>-871.55731057719242</v>
      </c>
      <c r="G147" s="14">
        <f t="shared" si="34"/>
        <v>1831.8413484330249</v>
      </c>
      <c r="H147" s="14">
        <f t="shared" si="35"/>
        <v>-2289.7357124988748</v>
      </c>
      <c r="I147" s="9">
        <f t="shared" si="44"/>
        <v>-871.55731057719242</v>
      </c>
      <c r="J147" s="10">
        <f t="shared" si="36"/>
        <v>0</v>
      </c>
      <c r="K147" s="10">
        <f t="shared" si="37"/>
        <v>0</v>
      </c>
      <c r="L147" s="9">
        <f t="shared" si="38"/>
        <v>0.11004470258605664</v>
      </c>
      <c r="M147" s="11">
        <f t="shared" si="39"/>
        <v>0.38961911834099539</v>
      </c>
      <c r="N147" s="9">
        <f t="shared" si="31"/>
        <v>1.1252291183409955</v>
      </c>
      <c r="O147" s="25">
        <f t="shared" si="40"/>
        <v>-1.0000933815189781</v>
      </c>
      <c r="P147" s="25">
        <f t="shared" si="41"/>
        <v>-0.58934093933214271</v>
      </c>
      <c r="Q147" s="2">
        <f t="shared" si="42"/>
        <v>3.6010235883621746</v>
      </c>
      <c r="R147" s="2">
        <f t="shared" si="43"/>
        <v>11.01964480324744</v>
      </c>
    </row>
    <row r="148" spans="3:18">
      <c r="C148" s="9">
        <f t="shared" si="30"/>
        <v>1.47</v>
      </c>
      <c r="D148" s="28">
        <v>70.44</v>
      </c>
      <c r="E148" s="9">
        <f t="shared" si="32"/>
        <v>-7.1467330980834534E-3</v>
      </c>
      <c r="F148" s="14">
        <f t="shared" si="33"/>
        <v>-753.77807581672585</v>
      </c>
      <c r="G148" s="14">
        <f t="shared" si="34"/>
        <v>1862.7804772466484</v>
      </c>
      <c r="H148" s="14">
        <f t="shared" si="35"/>
        <v>-2258.7965836852513</v>
      </c>
      <c r="I148" s="9">
        <f t="shared" si="44"/>
        <v>-753.77807581672585</v>
      </c>
      <c r="J148" s="10">
        <f t="shared" si="36"/>
        <v>0</v>
      </c>
      <c r="K148" s="10">
        <f t="shared" si="37"/>
        <v>0</v>
      </c>
      <c r="L148" s="9">
        <f t="shared" si="38"/>
        <v>0.11329338121733259</v>
      </c>
      <c r="M148" s="11">
        <f t="shared" si="39"/>
        <v>0.26011660791419189</v>
      </c>
      <c r="N148" s="9">
        <f t="shared" si="31"/>
        <v>0.96451660791419191</v>
      </c>
      <c r="O148" s="25">
        <f t="shared" si="40"/>
        <v>-0.90749822683764736</v>
      </c>
      <c r="P148" s="25">
        <f t="shared" si="41"/>
        <v>-0.59478921317562738</v>
      </c>
      <c r="Q148" s="2">
        <f t="shared" si="42"/>
        <v>2.6935253615245274</v>
      </c>
      <c r="R148" s="2">
        <f t="shared" si="43"/>
        <v>10.424855590071813</v>
      </c>
    </row>
    <row r="149" spans="3:18">
      <c r="C149" s="9">
        <f t="shared" si="30"/>
        <v>1.48</v>
      </c>
      <c r="D149" s="28">
        <v>68.47</v>
      </c>
      <c r="E149" s="9">
        <f t="shared" si="32"/>
        <v>-6.0043938340466133E-3</v>
      </c>
      <c r="F149" s="14">
        <f t="shared" si="33"/>
        <v>-633.29361381736851</v>
      </c>
      <c r="G149" s="14">
        <f t="shared" si="34"/>
        <v>1894.4302353506082</v>
      </c>
      <c r="H149" s="14">
        <f t="shared" si="35"/>
        <v>-2227.1468255812915</v>
      </c>
      <c r="I149" s="9">
        <f t="shared" si="44"/>
        <v>-633.29361381736851</v>
      </c>
      <c r="J149" s="10">
        <f t="shared" si="36"/>
        <v>0</v>
      </c>
      <c r="K149" s="10">
        <f t="shared" si="37"/>
        <v>0</v>
      </c>
      <c r="L149" s="9">
        <f t="shared" si="38"/>
        <v>0.11517447159003544</v>
      </c>
      <c r="M149" s="11">
        <f t="shared" si="39"/>
        <v>0.11610146662637533</v>
      </c>
      <c r="N149" s="9">
        <f t="shared" si="31"/>
        <v>0.8008014666263753</v>
      </c>
      <c r="O149" s="25">
        <f t="shared" si="40"/>
        <v>-0.7922532265514739</v>
      </c>
      <c r="P149" s="25">
        <f t="shared" si="41"/>
        <v>-0.5870561281805895</v>
      </c>
      <c r="Q149" s="2">
        <f t="shared" si="42"/>
        <v>1.9012721349730535</v>
      </c>
      <c r="R149" s="2">
        <f t="shared" si="43"/>
        <v>9.8377994618912226</v>
      </c>
    </row>
    <row r="150" spans="3:18">
      <c r="C150" s="9">
        <f t="shared" si="30"/>
        <v>1.49</v>
      </c>
      <c r="D150" s="28">
        <v>65.893000000000001</v>
      </c>
      <c r="E150" s="9">
        <f t="shared" si="32"/>
        <v>-4.8503176043578197E-3</v>
      </c>
      <c r="F150" s="14">
        <f t="shared" si="33"/>
        <v>-511.57123412000328</v>
      </c>
      <c r="G150" s="14">
        <f t="shared" si="34"/>
        <v>1926.4051789186883</v>
      </c>
      <c r="H150" s="14">
        <f t="shared" si="35"/>
        <v>-2195.1718820132114</v>
      </c>
      <c r="I150" s="9">
        <f t="shared" si="44"/>
        <v>-511.57123412000328</v>
      </c>
      <c r="J150" s="10">
        <f t="shared" si="36"/>
        <v>-6.8212102632969618E-13</v>
      </c>
      <c r="K150" s="10">
        <f t="shared" si="37"/>
        <v>-6.8212102632969618E-13</v>
      </c>
      <c r="L150" s="9">
        <f t="shared" si="38"/>
        <v>0.11564077434772327</v>
      </c>
      <c r="M150" s="11">
        <f t="shared" si="39"/>
        <v>-2.2840915088807843E-2</v>
      </c>
      <c r="N150" s="9">
        <f t="shared" si="31"/>
        <v>0.6360890849111922</v>
      </c>
      <c r="O150" s="25">
        <f t="shared" si="40"/>
        <v>-0.66063065360539808</v>
      </c>
      <c r="P150" s="25">
        <f t="shared" si="41"/>
        <v>-0.57371880371297757</v>
      </c>
      <c r="Q150" s="2">
        <f t="shared" si="42"/>
        <v>1.2406414813676554</v>
      </c>
      <c r="R150" s="2">
        <f t="shared" si="43"/>
        <v>9.2640806581782442</v>
      </c>
    </row>
    <row r="151" spans="3:18">
      <c r="C151" s="9">
        <f t="shared" si="30"/>
        <v>1.5</v>
      </c>
      <c r="D151" s="28">
        <v>63.063000000000002</v>
      </c>
      <c r="E151" s="9">
        <f t="shared" si="32"/>
        <v>-3.6984380101478496E-3</v>
      </c>
      <c r="F151" s="14">
        <f t="shared" si="33"/>
        <v>-390.08053729672531</v>
      </c>
      <c r="G151" s="14">
        <f t="shared" si="34"/>
        <v>1958.3192622994879</v>
      </c>
      <c r="H151" s="14">
        <f t="shared" si="35"/>
        <v>-2163.2577986324118</v>
      </c>
      <c r="I151" s="9">
        <f t="shared" si="44"/>
        <v>-390.08053729672531</v>
      </c>
      <c r="J151" s="10">
        <f t="shared" si="36"/>
        <v>-7.3896444519050419E-13</v>
      </c>
      <c r="K151" s="10">
        <f t="shared" si="37"/>
        <v>-5.6843418860808015E-14</v>
      </c>
      <c r="L151" s="9">
        <f t="shared" si="38"/>
        <v>0.11473514449427075</v>
      </c>
      <c r="M151" s="11">
        <f t="shared" si="39"/>
        <v>-0.15828505560169512</v>
      </c>
      <c r="N151" s="9">
        <f t="shared" si="31"/>
        <v>0.47234494439830488</v>
      </c>
      <c r="O151" s="25">
        <f t="shared" si="40"/>
        <v>-0.51929713828910096</v>
      </c>
      <c r="P151" s="25">
        <f t="shared" si="41"/>
        <v>-0.54965201856945878</v>
      </c>
      <c r="Q151" s="2">
        <f t="shared" si="42"/>
        <v>0.72134434307855444</v>
      </c>
      <c r="R151" s="2">
        <f t="shared" si="43"/>
        <v>8.7144286396087853</v>
      </c>
    </row>
    <row r="152" spans="3:18">
      <c r="C152" s="9">
        <f t="shared" si="30"/>
        <v>1.51</v>
      </c>
      <c r="D152" s="28">
        <v>62.41</v>
      </c>
      <c r="E152" s="9">
        <f t="shared" si="32"/>
        <v>-2.56285581042529E-3</v>
      </c>
      <c r="F152" s="14">
        <f t="shared" si="33"/>
        <v>-270.30875434485534</v>
      </c>
      <c r="G152" s="14">
        <f t="shared" si="34"/>
        <v>1989.7818085498657</v>
      </c>
      <c r="H152" s="14">
        <f t="shared" si="35"/>
        <v>-2131.7952523820341</v>
      </c>
      <c r="I152" s="9">
        <f t="shared" si="44"/>
        <v>-270.30875434485534</v>
      </c>
      <c r="J152" s="10">
        <f t="shared" si="36"/>
        <v>-6.8212102632969618E-13</v>
      </c>
      <c r="K152" s="10">
        <f t="shared" si="37"/>
        <v>5.6843418860808015E-14</v>
      </c>
      <c r="L152" s="9">
        <f t="shared" si="38"/>
        <v>0.1123812954502412</v>
      </c>
      <c r="M152" s="11">
        <f t="shared" si="39"/>
        <v>-0.3124847532042167</v>
      </c>
      <c r="N152" s="9">
        <f t="shared" si="31"/>
        <v>0.31161524679578329</v>
      </c>
      <c r="O152" s="25">
        <f t="shared" si="40"/>
        <v>-0.37496316223778459</v>
      </c>
      <c r="P152" s="25">
        <f t="shared" si="41"/>
        <v>-0.52722258545279477</v>
      </c>
      <c r="Q152" s="2">
        <f t="shared" si="42"/>
        <v>0.34638118084076985</v>
      </c>
      <c r="R152" s="2">
        <f t="shared" si="43"/>
        <v>8.1872060541559897</v>
      </c>
    </row>
    <row r="153" spans="3:18">
      <c r="C153" s="9">
        <f t="shared" si="30"/>
        <v>1.52</v>
      </c>
      <c r="D153" s="28">
        <v>62.259</v>
      </c>
      <c r="E153" s="9">
        <f t="shared" si="32"/>
        <v>-1.4585178563634581E-3</v>
      </c>
      <c r="F153" s="14">
        <f t="shared" si="33"/>
        <v>-153.83235503908855</v>
      </c>
      <c r="G153" s="14">
        <f t="shared" si="34"/>
        <v>2020.3786988183169</v>
      </c>
      <c r="H153" s="14">
        <f t="shared" si="35"/>
        <v>-2101.1983621135823</v>
      </c>
      <c r="I153" s="9">
        <f t="shared" si="44"/>
        <v>-153.83235503908855</v>
      </c>
      <c r="J153" s="10">
        <f t="shared" si="36"/>
        <v>-7.1054273576010019E-13</v>
      </c>
      <c r="K153" s="10">
        <f t="shared" si="37"/>
        <v>-2.8421709430404007E-14</v>
      </c>
      <c r="L153" s="9">
        <f t="shared" si="38"/>
        <v>0.10848629536212517</v>
      </c>
      <c r="M153" s="11">
        <f t="shared" si="39"/>
        <v>-0.46651526441898744</v>
      </c>
      <c r="N153" s="9">
        <f t="shared" si="31"/>
        <v>0.15607473558101254</v>
      </c>
      <c r="O153" s="25">
        <f t="shared" si="40"/>
        <v>-0.23419756248529011</v>
      </c>
      <c r="P153" s="25">
        <f t="shared" si="41"/>
        <v>-0.50941470174400383</v>
      </c>
      <c r="Q153" s="2">
        <f t="shared" si="42"/>
        <v>0.11218361835547974</v>
      </c>
      <c r="R153" s="2">
        <f t="shared" si="43"/>
        <v>7.6777913524119858</v>
      </c>
    </row>
    <row r="154" spans="3:18">
      <c r="C154" s="9">
        <f t="shared" si="30"/>
        <v>1.53</v>
      </c>
      <c r="D154" s="28">
        <v>63.1</v>
      </c>
      <c r="E154" s="9">
        <f t="shared" si="32"/>
        <v>-4.0089443450714847E-4</v>
      </c>
      <c r="F154" s="14">
        <f t="shared" si="33"/>
        <v>-42.28301677160232</v>
      </c>
      <c r="G154" s="14">
        <f t="shared" si="34"/>
        <v>2049.6813119041567</v>
      </c>
      <c r="H154" s="14">
        <f t="shared" si="35"/>
        <v>-2071.8957490277426</v>
      </c>
      <c r="I154" s="9">
        <f t="shared" si="44"/>
        <v>-42.28301677160232</v>
      </c>
      <c r="J154" s="10">
        <f t="shared" si="36"/>
        <v>-6.9633188104489818E-13</v>
      </c>
      <c r="K154" s="10">
        <f t="shared" si="37"/>
        <v>1.4210854715202004E-14</v>
      </c>
      <c r="L154" s="9">
        <f t="shared" si="38"/>
        <v>0.10303838900913675</v>
      </c>
      <c r="M154" s="11">
        <f t="shared" si="39"/>
        <v>-0.62306600617869634</v>
      </c>
      <c r="N154" s="9">
        <f t="shared" si="31"/>
        <v>7.9339938213036643E-3</v>
      </c>
      <c r="O154" s="25">
        <f t="shared" si="40"/>
        <v>-0.10370810530652266</v>
      </c>
      <c r="P154" s="25">
        <f t="shared" si="41"/>
        <v>-0.49047091254880198</v>
      </c>
      <c r="Q154" s="2">
        <f t="shared" si="42"/>
        <v>8.4755130489570785E-3</v>
      </c>
      <c r="R154" s="2">
        <f t="shared" si="43"/>
        <v>7.1873204398631838</v>
      </c>
    </row>
    <row r="155" spans="3:18">
      <c r="C155" s="9">
        <f t="shared" si="30"/>
        <v>1.54</v>
      </c>
      <c r="D155" s="28">
        <v>64.682000000000002</v>
      </c>
      <c r="E155" s="9">
        <f t="shared" si="32"/>
        <v>5.9447751153600707E-4</v>
      </c>
      <c r="F155" s="14">
        <f t="shared" si="33"/>
        <v>62.700552631817303</v>
      </c>
      <c r="G155" s="14">
        <f t="shared" si="34"/>
        <v>2077.2591797999044</v>
      </c>
      <c r="H155" s="14">
        <f t="shared" si="35"/>
        <v>-2044.3178811319954</v>
      </c>
      <c r="I155" s="9">
        <f t="shared" si="44"/>
        <v>62.700552631817303</v>
      </c>
      <c r="J155" s="10">
        <f t="shared" si="36"/>
        <v>-7.1054273576010019E-13</v>
      </c>
      <c r="K155" s="10">
        <f t="shared" si="37"/>
        <v>-1.4210854715202004E-14</v>
      </c>
      <c r="L155" s="9">
        <f t="shared" si="38"/>
        <v>9.6036000199494376E-2</v>
      </c>
      <c r="M155" s="11">
        <f t="shared" si="39"/>
        <v>-0.77741175574978172</v>
      </c>
      <c r="N155" s="9">
        <f t="shared" si="31"/>
        <v>-0.13059175574978166</v>
      </c>
      <c r="O155" s="25">
        <f t="shared" si="40"/>
        <v>1.0161521201294051E-2</v>
      </c>
      <c r="P155" s="25">
        <f t="shared" si="41"/>
        <v>-0.47040034772106837</v>
      </c>
      <c r="Q155" s="2">
        <f t="shared" si="42"/>
        <v>1.8637034250251129E-2</v>
      </c>
      <c r="R155" s="2">
        <f t="shared" si="43"/>
        <v>6.7169200921421153</v>
      </c>
    </row>
    <row r="156" spans="3:18">
      <c r="C156" s="9">
        <f t="shared" si="30"/>
        <v>1.55</v>
      </c>
      <c r="D156" s="28">
        <v>60.5</v>
      </c>
      <c r="E156" s="9">
        <f t="shared" si="32"/>
        <v>1.5138344462864049E-3</v>
      </c>
      <c r="F156" s="14">
        <f t="shared" si="33"/>
        <v>159.66668971209509</v>
      </c>
      <c r="G156" s="14">
        <f t="shared" si="34"/>
        <v>2102.7309687089387</v>
      </c>
      <c r="H156" s="14">
        <f t="shared" si="35"/>
        <v>-2018.846092222961</v>
      </c>
      <c r="I156" s="9">
        <f t="shared" si="44"/>
        <v>159.66668971209509</v>
      </c>
      <c r="J156" s="10">
        <f t="shared" si="36"/>
        <v>-6.8212102632969618E-13</v>
      </c>
      <c r="K156" s="10">
        <f t="shared" si="37"/>
        <v>2.8421709430404007E-14</v>
      </c>
      <c r="L156" s="9">
        <f t="shared" si="38"/>
        <v>8.7835386750585193E-2</v>
      </c>
      <c r="M156" s="11">
        <f t="shared" si="39"/>
        <v>-0.86271093403205867</v>
      </c>
      <c r="N156" s="9">
        <f t="shared" si="31"/>
        <v>-0.25771093403205869</v>
      </c>
      <c r="O156" s="25">
        <f t="shared" si="40"/>
        <v>0.10221743315509908</v>
      </c>
      <c r="P156" s="25">
        <f t="shared" si="41"/>
        <v>-0.42645613414262168</v>
      </c>
      <c r="Q156" s="2">
        <f t="shared" si="42"/>
        <v>0.12085446740535022</v>
      </c>
      <c r="R156" s="2">
        <f t="shared" si="43"/>
        <v>6.2904639579994939</v>
      </c>
    </row>
    <row r="157" spans="3:18">
      <c r="C157" s="9">
        <f t="shared" si="30"/>
        <v>1.56</v>
      </c>
      <c r="D157" s="28">
        <v>53.131999999999998</v>
      </c>
      <c r="E157" s="9">
        <f t="shared" si="32"/>
        <v>2.3480277844878739E-3</v>
      </c>
      <c r="F157" s="14">
        <f t="shared" si="33"/>
        <v>247.65047764692929</v>
      </c>
      <c r="G157" s="14">
        <f t="shared" si="34"/>
        <v>2125.8432070755962</v>
      </c>
      <c r="H157" s="14">
        <f t="shared" si="35"/>
        <v>-1995.7338538563038</v>
      </c>
      <c r="I157" s="9">
        <f t="shared" si="44"/>
        <v>247.65047764692929</v>
      </c>
      <c r="J157" s="10">
        <f t="shared" si="36"/>
        <v>-7.1054273576010019E-13</v>
      </c>
      <c r="K157" s="10">
        <f t="shared" si="37"/>
        <v>-2.8421709430404007E-14</v>
      </c>
      <c r="L157" s="9">
        <f t="shared" si="38"/>
        <v>7.9003280889708621E-2</v>
      </c>
      <c r="M157" s="11">
        <f t="shared" si="39"/>
        <v>-0.90371023814326179</v>
      </c>
      <c r="N157" s="9">
        <f t="shared" si="31"/>
        <v>-0.37239023814326178</v>
      </c>
      <c r="O157" s="25">
        <f t="shared" si="40"/>
        <v>0.16989063377299549</v>
      </c>
      <c r="P157" s="25">
        <f t="shared" si="41"/>
        <v>-0.35193079908976893</v>
      </c>
      <c r="Q157" s="2">
        <f t="shared" si="42"/>
        <v>0.29074510117834573</v>
      </c>
      <c r="R157" s="2">
        <f t="shared" si="43"/>
        <v>5.938533158909725</v>
      </c>
    </row>
    <row r="158" spans="3:18">
      <c r="C158" s="9">
        <f t="shared" si="30"/>
        <v>1.57</v>
      </c>
      <c r="D158" s="28">
        <v>42.735999999999997</v>
      </c>
      <c r="E158" s="9">
        <f t="shared" si="32"/>
        <v>3.092927594503447E-3</v>
      </c>
      <c r="F158" s="14">
        <f t="shared" si="33"/>
        <v>326.21632553347746</v>
      </c>
      <c r="G158" s="14">
        <f t="shared" si="34"/>
        <v>2146.481470629074</v>
      </c>
      <c r="H158" s="14">
        <f t="shared" si="35"/>
        <v>-1975.0955903028257</v>
      </c>
      <c r="I158" s="9">
        <f t="shared" si="44"/>
        <v>326.21632553347746</v>
      </c>
      <c r="J158" s="10">
        <f t="shared" si="36"/>
        <v>-6.8212102632969618E-13</v>
      </c>
      <c r="K158" s="10">
        <f t="shared" si="37"/>
        <v>2.8421709430404007E-14</v>
      </c>
      <c r="L158" s="9">
        <f t="shared" si="38"/>
        <v>6.9976681113405992E-2</v>
      </c>
      <c r="M158" s="11">
        <f t="shared" si="39"/>
        <v>-0.90160971711726035</v>
      </c>
      <c r="N158" s="9">
        <f t="shared" si="31"/>
        <v>-0.47424971711726038</v>
      </c>
      <c r="O158" s="25">
        <f t="shared" si="40"/>
        <v>0.21373663633166465</v>
      </c>
      <c r="P158" s="25">
        <f t="shared" si="41"/>
        <v>-0.26596065327889717</v>
      </c>
      <c r="Q158" s="2">
        <f t="shared" si="42"/>
        <v>0.50448173751001035</v>
      </c>
      <c r="R158" s="2">
        <f t="shared" si="43"/>
        <v>5.6725725056308276</v>
      </c>
    </row>
    <row r="159" spans="3:18">
      <c r="C159" s="9">
        <f t="shared" si="30"/>
        <v>1.58</v>
      </c>
      <c r="D159" s="28">
        <v>27.193999999999999</v>
      </c>
      <c r="E159" s="9">
        <f t="shared" si="32"/>
        <v>3.7492644369526715E-3</v>
      </c>
      <c r="F159" s="14">
        <f t="shared" si="33"/>
        <v>395.44128684085791</v>
      </c>
      <c r="G159" s="14">
        <f t="shared" si="34"/>
        <v>2164.6660003499792</v>
      </c>
      <c r="H159" s="14">
        <f t="shared" si="35"/>
        <v>-1956.9110605819205</v>
      </c>
      <c r="I159" s="9">
        <f t="shared" si="44"/>
        <v>395.44128684085791</v>
      </c>
      <c r="J159" s="10">
        <f t="shared" si="36"/>
        <v>-6.8212102632969618E-13</v>
      </c>
      <c r="K159" s="10">
        <f t="shared" si="37"/>
        <v>0</v>
      </c>
      <c r="L159" s="9">
        <f t="shared" si="38"/>
        <v>6.1290687376438918E-2</v>
      </c>
      <c r="M159" s="11">
        <f t="shared" si="39"/>
        <v>-0.83558903027615372</v>
      </c>
      <c r="N159" s="9">
        <f t="shared" si="31"/>
        <v>-0.56364903027615365</v>
      </c>
      <c r="O159" s="25">
        <f t="shared" si="40"/>
        <v>0.23682523931760885</v>
      </c>
      <c r="P159" s="25">
        <f t="shared" si="41"/>
        <v>-0.17231870867336374</v>
      </c>
      <c r="Q159" s="2">
        <f t="shared" si="42"/>
        <v>0.74130697682761926</v>
      </c>
      <c r="R159" s="2">
        <f t="shared" si="43"/>
        <v>5.5002537969574643</v>
      </c>
    </row>
    <row r="160" spans="3:18">
      <c r="C160" s="9">
        <f t="shared" si="30"/>
        <v>1.59</v>
      </c>
      <c r="D160" s="28">
        <v>7.7460000000000004</v>
      </c>
      <c r="E160" s="9">
        <f t="shared" si="32"/>
        <v>4.323301242850088E-3</v>
      </c>
      <c r="F160" s="14">
        <f t="shared" si="33"/>
        <v>455.98592353834016</v>
      </c>
      <c r="G160" s="14">
        <f t="shared" si="34"/>
        <v>2180.5703175886424</v>
      </c>
      <c r="H160" s="14">
        <f t="shared" si="35"/>
        <v>-1941.0067433432573</v>
      </c>
      <c r="I160" s="9">
        <f t="shared" si="44"/>
        <v>455.98592353834016</v>
      </c>
      <c r="J160" s="10">
        <f t="shared" si="36"/>
        <v>-6.8212102632969618E-13</v>
      </c>
      <c r="K160" s="10">
        <f t="shared" si="37"/>
        <v>0</v>
      </c>
      <c r="L160" s="9">
        <f t="shared" si="38"/>
        <v>5.3516673803044382E-2</v>
      </c>
      <c r="M160" s="11">
        <f t="shared" si="39"/>
        <v>-0.71921368440275302</v>
      </c>
      <c r="N160" s="9">
        <f t="shared" si="31"/>
        <v>-0.64175368440275304</v>
      </c>
      <c r="O160" s="25">
        <f t="shared" si="40"/>
        <v>0.24437527815011126</v>
      </c>
      <c r="P160" s="25">
        <f t="shared" si="41"/>
        <v>-7.7007326988350694E-2</v>
      </c>
      <c r="Q160" s="2">
        <f t="shared" si="42"/>
        <v>0.98568225497773054</v>
      </c>
      <c r="R160" s="2">
        <f t="shared" si="43"/>
        <v>5.4232464699691132</v>
      </c>
    </row>
    <row r="161" spans="3:18">
      <c r="C161" s="9">
        <f t="shared" si="30"/>
        <v>1.6</v>
      </c>
      <c r="D161" s="28">
        <v>-11.7</v>
      </c>
      <c r="E161" s="9">
        <f t="shared" si="32"/>
        <v>4.8256571284641687E-3</v>
      </c>
      <c r="F161" s="14">
        <f t="shared" si="33"/>
        <v>508.97025185122152</v>
      </c>
      <c r="G161" s="14">
        <f t="shared" si="34"/>
        <v>2194.4886365699931</v>
      </c>
      <c r="H161" s="14">
        <f t="shared" si="35"/>
        <v>-1927.0884243619066</v>
      </c>
      <c r="I161" s="9">
        <f t="shared" si="44"/>
        <v>508.97025185122152</v>
      </c>
      <c r="J161" s="10">
        <f t="shared" si="36"/>
        <v>-7.3896444519050419E-13</v>
      </c>
      <c r="K161" s="10">
        <f t="shared" si="37"/>
        <v>-5.6843418860808015E-14</v>
      </c>
      <c r="L161" s="9">
        <f t="shared" si="38"/>
        <v>4.6954503319771759E-2</v>
      </c>
      <c r="M161" s="11">
        <f t="shared" si="39"/>
        <v>-0.59322041225177113</v>
      </c>
      <c r="N161" s="9">
        <f t="shared" si="31"/>
        <v>-0.71022041225177113</v>
      </c>
      <c r="O161" s="25">
        <f t="shared" si="40"/>
        <v>0.24237570703329969</v>
      </c>
      <c r="P161" s="25">
        <f t="shared" si="41"/>
        <v>4.988618741829068E-3</v>
      </c>
      <c r="Q161" s="2">
        <f t="shared" si="42"/>
        <v>1.2280579620110301</v>
      </c>
      <c r="R161" s="2">
        <f t="shared" si="43"/>
        <v>5.4282350887109425</v>
      </c>
    </row>
    <row r="162" spans="3:18">
      <c r="C162" s="9">
        <f t="shared" si="30"/>
        <v>1.61</v>
      </c>
      <c r="D162" s="28">
        <v>-31.271000000000001</v>
      </c>
      <c r="E162" s="9">
        <f t="shared" si="32"/>
        <v>5.2689172129798262E-3</v>
      </c>
      <c r="F162" s="14">
        <f t="shared" si="33"/>
        <v>555.7216456708918</v>
      </c>
      <c r="G162" s="14">
        <f t="shared" si="34"/>
        <v>2206.7696417789753</v>
      </c>
      <c r="H162" s="14">
        <f t="shared" si="35"/>
        <v>-1914.8074191529245</v>
      </c>
      <c r="I162" s="9">
        <f t="shared" si="44"/>
        <v>555.7216456708918</v>
      </c>
      <c r="J162" s="10">
        <f t="shared" si="36"/>
        <v>0</v>
      </c>
      <c r="K162" s="10">
        <f t="shared" si="37"/>
        <v>7.3896444519050419E-13</v>
      </c>
      <c r="L162" s="9">
        <f t="shared" si="38"/>
        <v>4.1697513583359748E-2</v>
      </c>
      <c r="M162" s="11">
        <f t="shared" si="39"/>
        <v>-0.4581775350306313</v>
      </c>
      <c r="N162" s="9">
        <f t="shared" si="31"/>
        <v>-0.77088753503063123</v>
      </c>
      <c r="O162" s="25">
        <f t="shared" si="40"/>
        <v>0.23596771023939386</v>
      </c>
      <c r="P162" s="25">
        <f t="shared" si="41"/>
        <v>6.8571753535943164E-2</v>
      </c>
      <c r="Q162" s="2">
        <f t="shared" si="42"/>
        <v>1.4640256722504239</v>
      </c>
      <c r="R162" s="2">
        <f t="shared" si="43"/>
        <v>5.4968068422468859</v>
      </c>
    </row>
    <row r="163" spans="3:18">
      <c r="C163" s="9">
        <f t="shared" si="30"/>
        <v>1.62</v>
      </c>
      <c r="D163" s="28">
        <v>-44.881</v>
      </c>
      <c r="E163" s="9">
        <f t="shared" si="32"/>
        <v>5.6650243766534075E-3</v>
      </c>
      <c r="F163" s="14">
        <f t="shared" si="33"/>
        <v>597.49974085835061</v>
      </c>
      <c r="G163" s="14">
        <f t="shared" si="34"/>
        <v>2217.7442237689279</v>
      </c>
      <c r="H163" s="14">
        <f t="shared" si="35"/>
        <v>-1903.8328371629721</v>
      </c>
      <c r="I163" s="9">
        <f t="shared" si="44"/>
        <v>597.49974085835061</v>
      </c>
      <c r="J163" s="10">
        <f t="shared" si="36"/>
        <v>0</v>
      </c>
      <c r="K163" s="10">
        <f t="shared" si="37"/>
        <v>0</v>
      </c>
      <c r="L163" s="9">
        <f t="shared" si="38"/>
        <v>3.752391915135652E-2</v>
      </c>
      <c r="M163" s="11">
        <f t="shared" si="39"/>
        <v>-0.37654135137001354</v>
      </c>
      <c r="N163" s="9">
        <f t="shared" si="31"/>
        <v>-0.82535135137001348</v>
      </c>
      <c r="O163" s="25">
        <f t="shared" si="40"/>
        <v>0.22839962625290652</v>
      </c>
      <c r="P163" s="25">
        <f t="shared" si="41"/>
        <v>0.11055725661979916</v>
      </c>
      <c r="Q163" s="2">
        <f t="shared" si="42"/>
        <v>1.6924252985033303</v>
      </c>
      <c r="R163" s="2">
        <f t="shared" si="43"/>
        <v>5.6073640988666851</v>
      </c>
    </row>
    <row r="164" spans="3:18">
      <c r="C164" s="9">
        <f t="shared" si="30"/>
        <v>1.6300000000000001</v>
      </c>
      <c r="D164" s="28">
        <v>-50.018000000000001</v>
      </c>
      <c r="E164" s="9">
        <f t="shared" si="32"/>
        <v>6.0214953744181189E-3</v>
      </c>
      <c r="F164" s="14">
        <f t="shared" si="33"/>
        <v>635.09734232070412</v>
      </c>
      <c r="G164" s="14">
        <f t="shared" si="34"/>
        <v>2227.6206424525162</v>
      </c>
      <c r="H164" s="14">
        <f t="shared" si="35"/>
        <v>-1893.9564184793833</v>
      </c>
      <c r="I164" s="9">
        <f t="shared" si="44"/>
        <v>635.09734232070412</v>
      </c>
      <c r="J164" s="10">
        <f t="shared" si="36"/>
        <v>0</v>
      </c>
      <c r="K164" s="10">
        <f t="shared" si="37"/>
        <v>0</v>
      </c>
      <c r="L164" s="9">
        <f t="shared" si="38"/>
        <v>3.3770280401585757E-2</v>
      </c>
      <c r="M164" s="11">
        <f t="shared" si="39"/>
        <v>-0.37418639858413982</v>
      </c>
      <c r="N164" s="9">
        <f t="shared" si="31"/>
        <v>-0.87436639858413978</v>
      </c>
      <c r="O164" s="25">
        <f t="shared" si="40"/>
        <v>0.21969255604135526</v>
      </c>
      <c r="P164" s="25">
        <f t="shared" si="41"/>
        <v>0.12480961732066628</v>
      </c>
      <c r="Q164" s="2">
        <f t="shared" si="42"/>
        <v>1.9121178545446855</v>
      </c>
      <c r="R164" s="2">
        <f t="shared" si="43"/>
        <v>5.7321737161873516</v>
      </c>
    </row>
    <row r="165" spans="3:18">
      <c r="C165" s="9">
        <f t="shared" si="30"/>
        <v>1.6400000000000001</v>
      </c>
      <c r="D165" s="28">
        <v>-52.21</v>
      </c>
      <c r="E165" s="9">
        <f t="shared" si="32"/>
        <v>6.339948100885155E-3</v>
      </c>
      <c r="F165" s="14">
        <f t="shared" si="33"/>
        <v>668.68509214996322</v>
      </c>
      <c r="G165" s="14">
        <f t="shared" si="34"/>
        <v>2236.4437233686103</v>
      </c>
      <c r="H165" s="14">
        <f t="shared" si="35"/>
        <v>-1885.1333375632894</v>
      </c>
      <c r="I165" s="9">
        <f t="shared" si="44"/>
        <v>668.68509214996322</v>
      </c>
      <c r="J165" s="10">
        <f t="shared" si="36"/>
        <v>0</v>
      </c>
      <c r="K165" s="10">
        <f t="shared" si="37"/>
        <v>0</v>
      </c>
      <c r="L165" s="9">
        <f t="shared" si="38"/>
        <v>2.9920264891821473E-2</v>
      </c>
      <c r="M165" s="11">
        <f t="shared" si="39"/>
        <v>-0.39581670336871788</v>
      </c>
      <c r="N165" s="9">
        <f t="shared" si="31"/>
        <v>-0.91791670336871789</v>
      </c>
      <c r="O165" s="25">
        <f t="shared" si="40"/>
        <v>0.20759653548850696</v>
      </c>
      <c r="P165" s="25">
        <f t="shared" si="41"/>
        <v>0.12029657985975507</v>
      </c>
      <c r="Q165" s="2">
        <f t="shared" si="42"/>
        <v>2.1197143900331925</v>
      </c>
      <c r="R165" s="2">
        <f t="shared" si="43"/>
        <v>5.8524702960471071</v>
      </c>
    </row>
    <row r="166" spans="3:18">
      <c r="C166" s="9">
        <f t="shared" si="30"/>
        <v>1.6500000000000001</v>
      </c>
      <c r="D166" s="28">
        <v>-46.661999999999999</v>
      </c>
      <c r="E166" s="9">
        <f t="shared" si="32"/>
        <v>6.6170383754139373E-3</v>
      </c>
      <c r="F166" s="14">
        <f t="shared" si="33"/>
        <v>697.91027393516879</v>
      </c>
      <c r="G166" s="14">
        <f t="shared" si="34"/>
        <v>2244.1208123367373</v>
      </c>
      <c r="H166" s="14">
        <f t="shared" si="35"/>
        <v>-1877.4562485951624</v>
      </c>
      <c r="I166" s="9">
        <f t="shared" si="44"/>
        <v>697.91027393516879</v>
      </c>
      <c r="J166" s="10">
        <f t="shared" si="36"/>
        <v>0</v>
      </c>
      <c r="K166" s="10">
        <f t="shared" si="37"/>
        <v>0</v>
      </c>
      <c r="L166" s="9">
        <f t="shared" si="38"/>
        <v>2.5497790013934991E-2</v>
      </c>
      <c r="M166" s="11">
        <f t="shared" si="39"/>
        <v>-0.4886782722085794</v>
      </c>
      <c r="N166" s="9">
        <f t="shared" si="31"/>
        <v>-0.95529827220857944</v>
      </c>
      <c r="O166" s="25">
        <f t="shared" si="40"/>
        <v>0.18933514257914549</v>
      </c>
      <c r="P166" s="25">
        <f t="shared" si="41"/>
        <v>0.10182085158239265</v>
      </c>
      <c r="Q166" s="2">
        <f t="shared" si="42"/>
        <v>2.3090495326123381</v>
      </c>
      <c r="R166" s="2">
        <f t="shared" si="43"/>
        <v>5.9542911476295002</v>
      </c>
    </row>
    <row r="167" spans="3:18">
      <c r="C167" s="9">
        <f t="shared" si="30"/>
        <v>1.6600000000000001</v>
      </c>
      <c r="D167" s="28">
        <v>-42.811</v>
      </c>
      <c r="E167" s="9">
        <f t="shared" si="32"/>
        <v>6.8458666810865196E-3</v>
      </c>
      <c r="F167" s="14">
        <f t="shared" si="33"/>
        <v>722.04518391082411</v>
      </c>
      <c r="G167" s="14">
        <f t="shared" si="34"/>
        <v>2250.4607506982038</v>
      </c>
      <c r="H167" s="14">
        <f t="shared" si="35"/>
        <v>-1871.1163102336959</v>
      </c>
      <c r="I167" s="9">
        <f t="shared" si="44"/>
        <v>722.04518391082411</v>
      </c>
      <c r="J167" s="10">
        <f t="shared" si="36"/>
        <v>0</v>
      </c>
      <c r="K167" s="10">
        <f t="shared" si="37"/>
        <v>0</v>
      </c>
      <c r="L167" s="9">
        <f t="shared" si="38"/>
        <v>2.0267871120581454E-2</v>
      </c>
      <c r="M167" s="11">
        <f t="shared" si="39"/>
        <v>-0.55730550646212862</v>
      </c>
      <c r="N167" s="9">
        <f t="shared" si="31"/>
        <v>-0.98541550646212861</v>
      </c>
      <c r="O167" s="25">
        <f t="shared" si="40"/>
        <v>0.16246300077471715</v>
      </c>
      <c r="P167" s="25">
        <f t="shared" si="41"/>
        <v>7.6126231202417544E-2</v>
      </c>
      <c r="Q167" s="2">
        <f t="shared" si="42"/>
        <v>2.4715125333870551</v>
      </c>
      <c r="R167" s="2">
        <f t="shared" si="43"/>
        <v>6.0304173788319178</v>
      </c>
    </row>
    <row r="168" spans="3:18">
      <c r="C168" s="9">
        <f t="shared" si="30"/>
        <v>1.67</v>
      </c>
      <c r="D168" s="28">
        <v>-38.793999999999997</v>
      </c>
      <c r="E168" s="9">
        <f t="shared" si="32"/>
        <v>7.0191287324405782E-3</v>
      </c>
      <c r="F168" s="14">
        <f t="shared" si="33"/>
        <v>740.31942668571446</v>
      </c>
      <c r="G168" s="14">
        <f t="shared" si="34"/>
        <v>2255.2611652393034</v>
      </c>
      <c r="H168" s="14">
        <f t="shared" si="35"/>
        <v>-1866.3158956925963</v>
      </c>
      <c r="I168" s="9">
        <f t="shared" si="44"/>
        <v>740.31942668571446</v>
      </c>
      <c r="J168" s="10">
        <f t="shared" si="36"/>
        <v>0</v>
      </c>
      <c r="K168" s="10">
        <f t="shared" si="37"/>
        <v>0</v>
      </c>
      <c r="L168" s="9">
        <f t="shared" si="38"/>
        <v>1.4384539150230261E-2</v>
      </c>
      <c r="M168" s="11">
        <f t="shared" si="39"/>
        <v>-0.61936088760811092</v>
      </c>
      <c r="N168" s="9">
        <f t="shared" si="31"/>
        <v>-1.0073008876081109</v>
      </c>
      <c r="O168" s="25">
        <f t="shared" si="40"/>
        <v>0.12668614612976767</v>
      </c>
      <c r="P168" s="25">
        <f t="shared" si="41"/>
        <v>5.2751700766478081E-2</v>
      </c>
      <c r="Q168" s="2">
        <f t="shared" si="42"/>
        <v>2.5981986795168228</v>
      </c>
      <c r="R168" s="2">
        <f t="shared" si="43"/>
        <v>6.0831690795983961</v>
      </c>
    </row>
    <row r="169" spans="3:18">
      <c r="C169" s="9">
        <f t="shared" si="30"/>
        <v>1.68</v>
      </c>
      <c r="D169" s="28">
        <v>-34.625</v>
      </c>
      <c r="E169" s="9">
        <f t="shared" si="32"/>
        <v>7.1306436716837961E-3</v>
      </c>
      <c r="F169" s="14">
        <f t="shared" si="33"/>
        <v>752.08109669268788</v>
      </c>
      <c r="G169" s="14">
        <f t="shared" si="34"/>
        <v>2258.350808538049</v>
      </c>
      <c r="H169" s="14">
        <f t="shared" si="35"/>
        <v>-1863.2262523938505</v>
      </c>
      <c r="I169" s="9">
        <f t="shared" si="44"/>
        <v>752.08109669268788</v>
      </c>
      <c r="J169" s="10">
        <f t="shared" si="36"/>
        <v>0</v>
      </c>
      <c r="K169" s="10">
        <f t="shared" si="37"/>
        <v>0</v>
      </c>
      <c r="L169" s="9">
        <f t="shared" si="38"/>
        <v>7.9184486984133357E-3</v>
      </c>
      <c r="M169" s="11">
        <f t="shared" si="39"/>
        <v>-0.67385720275527383</v>
      </c>
      <c r="N169" s="9">
        <f t="shared" si="31"/>
        <v>-1.0201072027552738</v>
      </c>
      <c r="O169" s="25">
        <f t="shared" si="40"/>
        <v>8.3212476845544628E-2</v>
      </c>
      <c r="P169" s="25">
        <f t="shared" si="41"/>
        <v>3.0791773625133998E-2</v>
      </c>
      <c r="Q169" s="2">
        <f t="shared" si="42"/>
        <v>2.6814111563623673</v>
      </c>
      <c r="R169" s="2">
        <f t="shared" si="43"/>
        <v>6.1139608532235306</v>
      </c>
    </row>
    <row r="170" spans="3:18">
      <c r="C170" s="9">
        <f t="shared" si="30"/>
        <v>1.69</v>
      </c>
      <c r="D170" s="28">
        <v>-42.692999999999998</v>
      </c>
      <c r="E170" s="9">
        <f t="shared" si="32"/>
        <v>7.1780592010986001E-3</v>
      </c>
      <c r="F170" s="14">
        <f t="shared" si="33"/>
        <v>757.08209309700396</v>
      </c>
      <c r="G170" s="14">
        <f t="shared" si="34"/>
        <v>2259.6645076146674</v>
      </c>
      <c r="H170" s="14">
        <f t="shared" si="35"/>
        <v>-1861.9125533172323</v>
      </c>
      <c r="I170" s="9">
        <f t="shared" si="44"/>
        <v>757.08209309700396</v>
      </c>
      <c r="J170" s="10">
        <f t="shared" si="36"/>
        <v>0</v>
      </c>
      <c r="K170" s="10">
        <f t="shared" si="37"/>
        <v>0</v>
      </c>
      <c r="L170" s="9">
        <f t="shared" si="38"/>
        <v>1.5646571845474577E-3</v>
      </c>
      <c r="M170" s="11">
        <f t="shared" si="39"/>
        <v>-0.59690110001790142</v>
      </c>
      <c r="N170" s="9">
        <f t="shared" si="31"/>
        <v>-1.0238311000179015</v>
      </c>
      <c r="O170" s="25">
        <f t="shared" si="40"/>
        <v>3.5778885808606255E-2</v>
      </c>
      <c r="P170" s="25">
        <f t="shared" si="41"/>
        <v>1.2616119228410515E-2</v>
      </c>
      <c r="Q170" s="2">
        <f t="shared" si="42"/>
        <v>2.7171900421709734</v>
      </c>
      <c r="R170" s="2">
        <f t="shared" si="43"/>
        <v>6.1265769724519412</v>
      </c>
    </row>
    <row r="171" spans="3:18">
      <c r="C171" s="9">
        <f t="shared" si="30"/>
        <v>1.7</v>
      </c>
      <c r="D171" s="28">
        <v>-50.244999999999997</v>
      </c>
      <c r="E171" s="9">
        <f t="shared" si="32"/>
        <v>7.1658586820935819E-3</v>
      </c>
      <c r="F171" s="14">
        <f t="shared" si="33"/>
        <v>755.79528363968222</v>
      </c>
      <c r="G171" s="14">
        <f t="shared" si="34"/>
        <v>2259.3264788981483</v>
      </c>
      <c r="H171" s="14">
        <f t="shared" si="35"/>
        <v>-1862.2505820337512</v>
      </c>
      <c r="I171" s="9">
        <f t="shared" si="44"/>
        <v>755.79528363968222</v>
      </c>
      <c r="J171" s="10">
        <f t="shared" si="36"/>
        <v>0</v>
      </c>
      <c r="K171" s="10">
        <f t="shared" si="37"/>
        <v>0</v>
      </c>
      <c r="L171" s="9">
        <f t="shared" si="38"/>
        <v>-4.0047609855510952E-3</v>
      </c>
      <c r="M171" s="11">
        <f t="shared" si="39"/>
        <v>-0.51698253400180916</v>
      </c>
      <c r="N171" s="9">
        <f t="shared" si="31"/>
        <v>-1.0194325340018091</v>
      </c>
      <c r="O171" s="25">
        <f t="shared" si="40"/>
        <v>-9.2289445935689988E-3</v>
      </c>
      <c r="P171" s="25">
        <f t="shared" si="41"/>
        <v>-4.9735143419478156E-3</v>
      </c>
      <c r="Q171" s="2">
        <f t="shared" si="42"/>
        <v>2.7079610975774044</v>
      </c>
      <c r="R171" s="2">
        <f t="shared" si="43"/>
        <v>6.121603458109993</v>
      </c>
    </row>
    <row r="172" spans="3:18">
      <c r="C172" s="9">
        <f t="shared" si="30"/>
        <v>1.71</v>
      </c>
      <c r="D172" s="28">
        <v>-57.393999999999998</v>
      </c>
      <c r="E172" s="9">
        <f t="shared" si="32"/>
        <v>7.1020333941814555E-3</v>
      </c>
      <c r="F172" s="14">
        <f t="shared" si="33"/>
        <v>749.06352214102583</v>
      </c>
      <c r="G172" s="14">
        <f t="shared" si="34"/>
        <v>2257.5581295233787</v>
      </c>
      <c r="H172" s="14">
        <f t="shared" si="35"/>
        <v>-1864.018931408521</v>
      </c>
      <c r="I172" s="9">
        <f t="shared" si="44"/>
        <v>749.06352214102583</v>
      </c>
      <c r="J172" s="10">
        <f t="shared" si="36"/>
        <v>0</v>
      </c>
      <c r="K172" s="10">
        <f t="shared" si="37"/>
        <v>0</v>
      </c>
      <c r="L172" s="9">
        <f t="shared" si="38"/>
        <v>-8.7602965968741897E-3</v>
      </c>
      <c r="M172" s="11">
        <f t="shared" si="39"/>
        <v>-0.43412458826280975</v>
      </c>
      <c r="N172" s="9">
        <f t="shared" si="31"/>
        <v>-1.0080645882628096</v>
      </c>
      <c r="O172" s="25">
        <f t="shared" si="40"/>
        <v>-4.8024023273026219E-2</v>
      </c>
      <c r="P172" s="25">
        <f t="shared" si="41"/>
        <v>-2.6048284108200443E-2</v>
      </c>
      <c r="Q172" s="2">
        <f t="shared" si="42"/>
        <v>2.6599370743043784</v>
      </c>
      <c r="R172" s="2">
        <f t="shared" si="43"/>
        <v>6.0955551740017926</v>
      </c>
    </row>
    <row r="173" spans="3:18">
      <c r="C173" s="9">
        <f t="shared" si="30"/>
        <v>1.72</v>
      </c>
      <c r="D173" s="28">
        <v>-65.941000000000003</v>
      </c>
      <c r="E173" s="9">
        <f t="shared" si="32"/>
        <v>6.9952870199702505E-3</v>
      </c>
      <c r="F173" s="14">
        <f t="shared" si="33"/>
        <v>737.80480078554217</v>
      </c>
      <c r="G173" s="14">
        <f t="shared" si="34"/>
        <v>2254.6006045317922</v>
      </c>
      <c r="H173" s="14">
        <f t="shared" si="35"/>
        <v>-1866.9764564001075</v>
      </c>
      <c r="I173" s="9">
        <f t="shared" si="44"/>
        <v>737.80480078554217</v>
      </c>
      <c r="J173" s="10">
        <f t="shared" si="36"/>
        <v>0</v>
      </c>
      <c r="K173" s="10">
        <f t="shared" si="37"/>
        <v>0</v>
      </c>
      <c r="L173" s="9">
        <f t="shared" si="38"/>
        <v>-1.2588978245366811E-2</v>
      </c>
      <c r="M173" s="11">
        <f t="shared" si="39"/>
        <v>-0.3316117414357147</v>
      </c>
      <c r="N173" s="9">
        <f t="shared" si="31"/>
        <v>-0.99102174143571475</v>
      </c>
      <c r="O173" s="25">
        <f t="shared" si="40"/>
        <v>-7.9358901200953111E-2</v>
      </c>
      <c r="P173" s="25">
        <f t="shared" si="41"/>
        <v>-4.9317976262273015E-2</v>
      </c>
      <c r="Q173" s="2">
        <f t="shared" si="42"/>
        <v>2.5805781731034254</v>
      </c>
      <c r="R173" s="2">
        <f t="shared" si="43"/>
        <v>6.0462371977395195</v>
      </c>
    </row>
    <row r="174" spans="3:18">
      <c r="C174" s="9">
        <f t="shared" si="30"/>
        <v>1.73</v>
      </c>
      <c r="D174" s="28">
        <v>-63.465000000000003</v>
      </c>
      <c r="E174" s="9">
        <f t="shared" si="32"/>
        <v>6.8527453197400647E-3</v>
      </c>
      <c r="F174" s="14">
        <f t="shared" si="33"/>
        <v>722.7706856103207</v>
      </c>
      <c r="G174" s="14">
        <f t="shared" si="34"/>
        <v>2250.6513309017587</v>
      </c>
      <c r="H174" s="14">
        <f t="shared" si="35"/>
        <v>-1870.9257300301408</v>
      </c>
      <c r="I174" s="9">
        <f t="shared" si="44"/>
        <v>722.7706856103207</v>
      </c>
      <c r="J174" s="10">
        <f t="shared" si="36"/>
        <v>0</v>
      </c>
      <c r="K174" s="10">
        <f t="shared" si="37"/>
        <v>0</v>
      </c>
      <c r="L174" s="9">
        <f t="shared" si="38"/>
        <v>-1.5919361800670356E-2</v>
      </c>
      <c r="M174" s="11">
        <f t="shared" si="39"/>
        <v>-0.33446496962499506</v>
      </c>
      <c r="N174" s="9">
        <f t="shared" si="31"/>
        <v>-0.9691149696249951</v>
      </c>
      <c r="O174" s="25">
        <f t="shared" si="40"/>
        <v>-0.10409645657269848</v>
      </c>
      <c r="P174" s="25">
        <f t="shared" si="41"/>
        <v>-6.8096728112819249E-2</v>
      </c>
      <c r="Q174" s="2">
        <f t="shared" si="42"/>
        <v>2.4764817165307269</v>
      </c>
      <c r="R174" s="2">
        <f t="shared" si="43"/>
        <v>5.9781404696267</v>
      </c>
    </row>
    <row r="175" spans="3:18">
      <c r="C175" s="9">
        <f t="shared" si="30"/>
        <v>1.74</v>
      </c>
      <c r="D175" s="28">
        <v>-57.914000000000001</v>
      </c>
      <c r="E175" s="9">
        <f t="shared" si="32"/>
        <v>6.6761117315321033E-3</v>
      </c>
      <c r="F175" s="14">
        <f t="shared" si="33"/>
        <v>704.14084111819795</v>
      </c>
      <c r="G175" s="14">
        <f t="shared" si="34"/>
        <v>2245.7575042463914</v>
      </c>
      <c r="H175" s="14">
        <f t="shared" si="35"/>
        <v>-1875.8195566855084</v>
      </c>
      <c r="I175" s="9">
        <f t="shared" si="44"/>
        <v>704.14084111819795</v>
      </c>
      <c r="J175" s="10">
        <f t="shared" si="36"/>
        <v>0</v>
      </c>
      <c r="K175" s="10">
        <f t="shared" si="37"/>
        <v>0</v>
      </c>
      <c r="L175" s="9">
        <f t="shared" si="38"/>
        <v>-1.940735584092191E-2</v>
      </c>
      <c r="M175" s="11">
        <f t="shared" si="39"/>
        <v>-0.36313383842531621</v>
      </c>
      <c r="N175" s="9">
        <f t="shared" si="31"/>
        <v>-0.9422738384253162</v>
      </c>
      <c r="O175" s="25">
        <f t="shared" si="40"/>
        <v>-0.1260202515106793</v>
      </c>
      <c r="P175" s="25">
        <f t="shared" si="41"/>
        <v>-7.896835640547574E-2</v>
      </c>
      <c r="Q175" s="2">
        <f t="shared" si="42"/>
        <v>2.3504614650200475</v>
      </c>
      <c r="R175" s="2">
        <f t="shared" si="43"/>
        <v>5.8991721132212245</v>
      </c>
    </row>
    <row r="176" spans="3:18">
      <c r="C176" s="9">
        <f t="shared" si="30"/>
        <v>1.75</v>
      </c>
      <c r="D176" s="28">
        <v>-46.527999999999999</v>
      </c>
      <c r="E176" s="9">
        <f t="shared" si="32"/>
        <v>6.4618466690670598E-3</v>
      </c>
      <c r="F176" s="14">
        <f t="shared" si="33"/>
        <v>681.54194113367737</v>
      </c>
      <c r="G176" s="14">
        <f t="shared" si="34"/>
        <v>2239.8210564583815</v>
      </c>
      <c r="H176" s="14">
        <f t="shared" si="35"/>
        <v>-1881.7560044735183</v>
      </c>
      <c r="I176" s="9">
        <f t="shared" si="44"/>
        <v>681.54194113367737</v>
      </c>
      <c r="J176" s="10">
        <f t="shared" si="36"/>
        <v>0</v>
      </c>
      <c r="K176" s="10">
        <f t="shared" si="37"/>
        <v>0</v>
      </c>
      <c r="L176" s="9">
        <f t="shared" si="38"/>
        <v>-2.344565665208679E-2</v>
      </c>
      <c r="M176" s="11">
        <f t="shared" si="39"/>
        <v>-0.44452632380766133</v>
      </c>
      <c r="N176" s="9">
        <f t="shared" si="31"/>
        <v>-0.90980632380766124</v>
      </c>
      <c r="O176" s="25">
        <f t="shared" si="40"/>
        <v>-0.14845170394796667</v>
      </c>
      <c r="P176" s="25">
        <f t="shared" si="41"/>
        <v>-8.1948973398539474E-2</v>
      </c>
      <c r="Q176" s="2">
        <f t="shared" si="42"/>
        <v>2.2020097610720808</v>
      </c>
      <c r="R176" s="2">
        <f t="shared" si="43"/>
        <v>5.8172231398226852</v>
      </c>
    </row>
    <row r="177" spans="3:18">
      <c r="C177" s="9">
        <f t="shared" si="30"/>
        <v>1.76</v>
      </c>
      <c r="D177" s="28">
        <v>-27.692</v>
      </c>
      <c r="E177" s="9">
        <f t="shared" si="32"/>
        <v>6.2014446099648369E-3</v>
      </c>
      <c r="F177" s="14">
        <f t="shared" si="33"/>
        <v>654.0768937679901</v>
      </c>
      <c r="G177" s="14">
        <f t="shared" si="34"/>
        <v>2232.6063327420366</v>
      </c>
      <c r="H177" s="14">
        <f t="shared" si="35"/>
        <v>-1888.9707281898632</v>
      </c>
      <c r="I177" s="9">
        <f t="shared" si="44"/>
        <v>654.0768937679901</v>
      </c>
      <c r="J177" s="10">
        <f t="shared" si="36"/>
        <v>0</v>
      </c>
      <c r="K177" s="10">
        <f t="shared" si="37"/>
        <v>0</v>
      </c>
      <c r="L177" s="9">
        <f t="shared" si="38"/>
        <v>-2.8634755168357805E-2</v>
      </c>
      <c r="M177" s="11">
        <f t="shared" si="39"/>
        <v>-0.59329337944654092</v>
      </c>
      <c r="N177" s="9">
        <f t="shared" si="31"/>
        <v>-0.87021337944654098</v>
      </c>
      <c r="O177" s="25">
        <f t="shared" si="40"/>
        <v>-0.17389894739205311</v>
      </c>
      <c r="P177" s="25">
        <f t="shared" si="41"/>
        <v>-6.9701826654726962E-2</v>
      </c>
      <c r="Q177" s="2">
        <f t="shared" si="42"/>
        <v>2.0281108136800277</v>
      </c>
      <c r="R177" s="2">
        <f t="shared" si="43"/>
        <v>5.7475213131679581</v>
      </c>
    </row>
    <row r="178" spans="3:18">
      <c r="C178" s="9">
        <f t="shared" si="30"/>
        <v>1.77</v>
      </c>
      <c r="D178" s="28">
        <v>-4.8710000000000004</v>
      </c>
      <c r="E178" s="9">
        <f t="shared" si="32"/>
        <v>5.8809506657035342E-3</v>
      </c>
      <c r="F178" s="14">
        <f t="shared" si="33"/>
        <v>620.27385323175076</v>
      </c>
      <c r="G178" s="14">
        <f t="shared" si="34"/>
        <v>2223.7266976555138</v>
      </c>
      <c r="H178" s="14">
        <f t="shared" si="35"/>
        <v>-1897.8503632763859</v>
      </c>
      <c r="I178" s="9">
        <f t="shared" si="44"/>
        <v>620.27385323175076</v>
      </c>
      <c r="J178" s="10">
        <f t="shared" si="36"/>
        <v>0</v>
      </c>
      <c r="K178" s="10">
        <f t="shared" si="37"/>
        <v>0</v>
      </c>
      <c r="L178" s="9">
        <f t="shared" si="38"/>
        <v>-3.5464033683902725E-2</v>
      </c>
      <c r="M178" s="11">
        <f t="shared" si="39"/>
        <v>-0.77256232366244326</v>
      </c>
      <c r="N178" s="9">
        <f t="shared" si="31"/>
        <v>-0.82127232366244329</v>
      </c>
      <c r="O178" s="25">
        <f t="shared" si="40"/>
        <v>-0.20421084863914216</v>
      </c>
      <c r="P178" s="25">
        <f t="shared" si="41"/>
        <v>-3.5730861083268825E-2</v>
      </c>
      <c r="Q178" s="2">
        <f t="shared" si="42"/>
        <v>1.8238999650408856</v>
      </c>
      <c r="R178" s="2">
        <f t="shared" si="43"/>
        <v>5.7117904520846894</v>
      </c>
    </row>
    <row r="179" spans="3:18">
      <c r="C179" s="9">
        <f t="shared" si="30"/>
        <v>1.78</v>
      </c>
      <c r="D179" s="28">
        <v>19.244</v>
      </c>
      <c r="E179" s="9">
        <f t="shared" si="32"/>
        <v>5.483173831810473E-3</v>
      </c>
      <c r="F179" s="14">
        <f t="shared" si="33"/>
        <v>578.31965509095426</v>
      </c>
      <c r="G179" s="14">
        <f t="shared" si="34"/>
        <v>2212.7058556268635</v>
      </c>
      <c r="H179" s="14">
        <f t="shared" si="35"/>
        <v>-1908.871205305036</v>
      </c>
      <c r="I179" s="9">
        <f t="shared" si="44"/>
        <v>578.31965509095426</v>
      </c>
      <c r="J179" s="10">
        <f t="shared" si="36"/>
        <v>0</v>
      </c>
      <c r="K179" s="10">
        <f t="shared" si="37"/>
        <v>0</v>
      </c>
      <c r="L179" s="9">
        <f t="shared" si="38"/>
        <v>-4.4091333094709521E-2</v>
      </c>
      <c r="M179" s="11">
        <f t="shared" si="39"/>
        <v>-0.95289755849891655</v>
      </c>
      <c r="N179" s="9">
        <f t="shared" si="31"/>
        <v>-0.76045755849891661</v>
      </c>
      <c r="O179" s="25">
        <f t="shared" si="40"/>
        <v>-0.23838636543269107</v>
      </c>
      <c r="P179" s="25">
        <f t="shared" si="41"/>
        <v>2.5002687322011091E-2</v>
      </c>
      <c r="Q179" s="2">
        <f t="shared" si="42"/>
        <v>1.5855135996081946</v>
      </c>
      <c r="R179" s="2">
        <f t="shared" si="43"/>
        <v>5.7367931394067009</v>
      </c>
    </row>
    <row r="180" spans="3:18">
      <c r="C180" s="9">
        <f t="shared" si="30"/>
        <v>1.79</v>
      </c>
      <c r="D180" s="28">
        <v>42.737000000000002</v>
      </c>
      <c r="E180" s="9">
        <f t="shared" si="32"/>
        <v>4.9906207552236114E-3</v>
      </c>
      <c r="F180" s="14">
        <f t="shared" si="33"/>
        <v>526.36924569245321</v>
      </c>
      <c r="G180" s="14">
        <f t="shared" si="34"/>
        <v>2199.0591341859445</v>
      </c>
      <c r="H180" s="14">
        <f t="shared" si="35"/>
        <v>-1922.5179267459553</v>
      </c>
      <c r="I180" s="9">
        <f t="shared" si="44"/>
        <v>526.36924569245321</v>
      </c>
      <c r="J180" s="10">
        <f t="shared" si="36"/>
        <v>0</v>
      </c>
      <c r="K180" s="10">
        <f t="shared" si="37"/>
        <v>0</v>
      </c>
      <c r="L180" s="9">
        <f t="shared" si="38"/>
        <v>-5.4419282222662797E-2</v>
      </c>
      <c r="M180" s="11">
        <f t="shared" si="39"/>
        <v>-1.1126922670917416</v>
      </c>
      <c r="N180" s="9">
        <f t="shared" si="31"/>
        <v>-0.6853222670917416</v>
      </c>
      <c r="O180" s="25">
        <f t="shared" si="40"/>
        <v>-0.27205895837611282</v>
      </c>
      <c r="P180" s="25">
        <f t="shared" si="41"/>
        <v>0.1174457877017076</v>
      </c>
      <c r="Q180" s="2">
        <f t="shared" si="42"/>
        <v>1.3134546412320818</v>
      </c>
      <c r="R180" s="2">
        <f t="shared" si="43"/>
        <v>5.8542389271084083</v>
      </c>
    </row>
    <row r="181" spans="3:18">
      <c r="C181" s="9">
        <f t="shared" si="30"/>
        <v>1.8</v>
      </c>
      <c r="D181" s="28">
        <v>62.398000000000003</v>
      </c>
      <c r="E181" s="9">
        <f t="shared" si="32"/>
        <v>4.3881638817085114E-3</v>
      </c>
      <c r="F181" s="14">
        <f t="shared" si="33"/>
        <v>462.82709620284174</v>
      </c>
      <c r="G181" s="14">
        <f t="shared" si="34"/>
        <v>2182.3674079054008</v>
      </c>
      <c r="H181" s="14">
        <f t="shared" si="35"/>
        <v>-1939.2096530264989</v>
      </c>
      <c r="I181" s="9">
        <f t="shared" si="44"/>
        <v>462.82709620284174</v>
      </c>
      <c r="J181" s="10">
        <f t="shared" si="36"/>
        <v>-6.2527760746888816E-13</v>
      </c>
      <c r="K181" s="10">
        <f t="shared" si="37"/>
        <v>-6.2527760746888816E-13</v>
      </c>
      <c r="L181" s="9">
        <f t="shared" si="38"/>
        <v>-6.6072092480357197E-2</v>
      </c>
      <c r="M181" s="11">
        <f t="shared" si="39"/>
        <v>-1.2178697844471396</v>
      </c>
      <c r="N181" s="9">
        <f t="shared" si="31"/>
        <v>-0.59388978444713958</v>
      </c>
      <c r="O181" s="25">
        <f t="shared" si="40"/>
        <v>-0.29797406771540669</v>
      </c>
      <c r="P181" s="25">
        <f t="shared" si="41"/>
        <v>0.23859388176475299</v>
      </c>
      <c r="Q181" s="2">
        <f t="shared" si="42"/>
        <v>1.0154805735166752</v>
      </c>
      <c r="R181" s="2">
        <f t="shared" si="43"/>
        <v>6.0928328088731609</v>
      </c>
    </row>
    <row r="182" spans="3:18">
      <c r="C182" s="9">
        <f t="shared" si="30"/>
        <v>1.81</v>
      </c>
      <c r="D182" s="28">
        <v>73.674000000000007</v>
      </c>
      <c r="E182" s="9">
        <f t="shared" si="32"/>
        <v>3.6664477494968181E-3</v>
      </c>
      <c r="F182" s="14">
        <f t="shared" si="33"/>
        <v>386.70647018277828</v>
      </c>
      <c r="G182" s="14">
        <f t="shared" si="34"/>
        <v>2162.371473489643</v>
      </c>
      <c r="H182" s="14">
        <f t="shared" si="35"/>
        <v>-1959.2055874422567</v>
      </c>
      <c r="I182" s="9">
        <f t="shared" si="44"/>
        <v>386.70647018277828</v>
      </c>
      <c r="J182" s="10">
        <f t="shared" si="36"/>
        <v>-6.8212102632969618E-13</v>
      </c>
      <c r="K182" s="10">
        <f t="shared" si="37"/>
        <v>-5.6843418860808015E-14</v>
      </c>
      <c r="L182" s="9">
        <f t="shared" si="38"/>
        <v>-7.8271133961981459E-2</v>
      </c>
      <c r="M182" s="11">
        <f t="shared" si="39"/>
        <v>-1.2219385118777168</v>
      </c>
      <c r="N182" s="9">
        <f t="shared" si="31"/>
        <v>-0.48519851187771679</v>
      </c>
      <c r="O182" s="25">
        <f t="shared" si="40"/>
        <v>-0.30656103985791772</v>
      </c>
      <c r="P182" s="25">
        <f t="shared" si="41"/>
        <v>0.365904616153861</v>
      </c>
      <c r="Q182" s="2">
        <f t="shared" si="42"/>
        <v>0.70891953365875748</v>
      </c>
      <c r="R182" s="2">
        <f t="shared" si="43"/>
        <v>6.4587374250270218</v>
      </c>
    </row>
    <row r="183" spans="3:18">
      <c r="C183" s="9">
        <f t="shared" si="30"/>
        <v>1.82</v>
      </c>
      <c r="D183" s="28">
        <v>82.322000000000003</v>
      </c>
      <c r="E183" s="9">
        <f t="shared" si="32"/>
        <v>2.8236241917530269E-3</v>
      </c>
      <c r="F183" s="14">
        <f t="shared" si="33"/>
        <v>297.81243833772555</v>
      </c>
      <c r="G183" s="14">
        <f t="shared" si="34"/>
        <v>2139.0201254560961</v>
      </c>
      <c r="H183" s="14">
        <f t="shared" si="35"/>
        <v>-1982.5569354758031</v>
      </c>
      <c r="I183" s="9">
        <f t="shared" si="44"/>
        <v>297.81243833772555</v>
      </c>
      <c r="J183" s="10">
        <f t="shared" si="36"/>
        <v>-6.2527760746888816E-13</v>
      </c>
      <c r="K183" s="10">
        <f t="shared" si="37"/>
        <v>5.6843418860808015E-14</v>
      </c>
      <c r="L183" s="9">
        <f t="shared" si="38"/>
        <v>-9.029357758677678E-2</v>
      </c>
      <c r="M183" s="11">
        <f t="shared" si="39"/>
        <v>-1.182550213081349</v>
      </c>
      <c r="N183" s="9">
        <f t="shared" si="31"/>
        <v>-0.35933021308134894</v>
      </c>
      <c r="O183" s="25">
        <f t="shared" si="40"/>
        <v>-0.28846433091107387</v>
      </c>
      <c r="P183" s="25">
        <f t="shared" si="41"/>
        <v>0.48838873045170544</v>
      </c>
      <c r="Q183" s="2">
        <f t="shared" si="42"/>
        <v>0.42045520274768361</v>
      </c>
      <c r="R183" s="2">
        <f t="shared" si="43"/>
        <v>6.9471261554787276</v>
      </c>
    </row>
    <row r="184" spans="3:18">
      <c r="C184" s="9">
        <f t="shared" si="30"/>
        <v>1.83</v>
      </c>
      <c r="D184" s="28">
        <v>77.759</v>
      </c>
      <c r="E184" s="9">
        <f t="shared" si="32"/>
        <v>1.8662430273883198E-3</v>
      </c>
      <c r="F184" s="14">
        <f t="shared" si="33"/>
        <v>196.83582119058002</v>
      </c>
      <c r="G184" s="14">
        <f t="shared" si="34"/>
        <v>2112.4948336978914</v>
      </c>
      <c r="H184" s="14">
        <f t="shared" si="35"/>
        <v>-2009.0822272340083</v>
      </c>
      <c r="I184" s="9">
        <f t="shared" si="44"/>
        <v>196.83582119058002</v>
      </c>
      <c r="J184" s="10">
        <f t="shared" si="36"/>
        <v>-6.2527760746888816E-13</v>
      </c>
      <c r="K184" s="10">
        <f t="shared" si="37"/>
        <v>0</v>
      </c>
      <c r="L184" s="9">
        <f t="shared" si="38"/>
        <v>-0.10118265528616466</v>
      </c>
      <c r="M184" s="11">
        <f t="shared" si="39"/>
        <v>-0.99526532679622193</v>
      </c>
      <c r="N184" s="9">
        <f t="shared" si="31"/>
        <v>-0.21767532679622192</v>
      </c>
      <c r="O184" s="25">
        <f t="shared" si="40"/>
        <v>-0.23678346332909253</v>
      </c>
      <c r="P184" s="25">
        <f t="shared" si="41"/>
        <v>0.56613736950033411</v>
      </c>
      <c r="Q184" s="2">
        <f t="shared" si="42"/>
        <v>0.18367173941859108</v>
      </c>
      <c r="R184" s="2">
        <f t="shared" si="43"/>
        <v>7.5132635249790614</v>
      </c>
    </row>
    <row r="185" spans="3:18">
      <c r="C185" s="9">
        <f t="shared" si="30"/>
        <v>1.84</v>
      </c>
      <c r="D185" s="28">
        <v>68.025999999999996</v>
      </c>
      <c r="E185" s="9">
        <f t="shared" si="32"/>
        <v>8.1095049568548924E-4</v>
      </c>
      <c r="F185" s="14">
        <f t="shared" si="33"/>
        <v>85.532325865696592</v>
      </c>
      <c r="G185" s="14">
        <f t="shared" si="34"/>
        <v>2083.2568004718596</v>
      </c>
      <c r="H185" s="14">
        <f t="shared" si="35"/>
        <v>-2038.3202604600401</v>
      </c>
      <c r="I185" s="9">
        <f t="shared" si="44"/>
        <v>85.532325865696592</v>
      </c>
      <c r="J185" s="10">
        <f t="shared" si="36"/>
        <v>-6.5369931689929217E-13</v>
      </c>
      <c r="K185" s="10">
        <f t="shared" si="37"/>
        <v>-2.8421709430404007E-14</v>
      </c>
      <c r="L185" s="9">
        <f t="shared" si="38"/>
        <v>-0.10987585105440142</v>
      </c>
      <c r="M185" s="11">
        <f t="shared" si="39"/>
        <v>-0.7433738268511334</v>
      </c>
      <c r="N185" s="9">
        <f t="shared" si="31"/>
        <v>-6.3113826851133425E-2</v>
      </c>
      <c r="O185" s="25">
        <f t="shared" si="40"/>
        <v>-0.14899049838962763</v>
      </c>
      <c r="P185" s="25">
        <f t="shared" si="41"/>
        <v>0.56766423924027287</v>
      </c>
      <c r="Q185" s="2">
        <f t="shared" si="42"/>
        <v>3.4681241028963444E-2</v>
      </c>
      <c r="R185" s="2">
        <f t="shared" si="43"/>
        <v>8.080927764219334</v>
      </c>
    </row>
    <row r="186" spans="3:18">
      <c r="C186" s="9">
        <f t="shared" si="30"/>
        <v>1.85</v>
      </c>
      <c r="D186" s="28">
        <v>53.853000000000002</v>
      </c>
      <c r="E186" s="9">
        <f t="shared" si="32"/>
        <v>-3.17342565056947E-4</v>
      </c>
      <c r="F186" s="14">
        <f t="shared" si="33"/>
        <v>-33.470659220156591</v>
      </c>
      <c r="G186" s="14">
        <f t="shared" si="34"/>
        <v>2051.9962077853397</v>
      </c>
      <c r="H186" s="14">
        <f t="shared" si="35"/>
        <v>-2069.58085314656</v>
      </c>
      <c r="I186" s="9">
        <f t="shared" si="44"/>
        <v>-33.470659220156591</v>
      </c>
      <c r="J186" s="10">
        <f t="shared" si="36"/>
        <v>-6.4659388954169117E-13</v>
      </c>
      <c r="K186" s="10">
        <f t="shared" si="37"/>
        <v>7.1054273576010019E-15</v>
      </c>
      <c r="L186" s="9">
        <f t="shared" si="38"/>
        <v>-0.11578276109408583</v>
      </c>
      <c r="M186" s="11">
        <f t="shared" si="39"/>
        <v>-0.43800818108574902</v>
      </c>
      <c r="N186" s="9">
        <f t="shared" si="31"/>
        <v>0.10052181891425105</v>
      </c>
      <c r="O186" s="25">
        <f t="shared" si="40"/>
        <v>-2.9370408603424367E-2</v>
      </c>
      <c r="P186" s="25">
        <f t="shared" si="41"/>
        <v>0.50725755604998124</v>
      </c>
      <c r="Q186" s="2">
        <f t="shared" si="42"/>
        <v>5.3108324255390776E-3</v>
      </c>
      <c r="R186" s="2">
        <f t="shared" si="43"/>
        <v>8.5881853202693144</v>
      </c>
    </row>
    <row r="187" spans="3:18">
      <c r="C187" s="9">
        <f t="shared" si="30"/>
        <v>1.86</v>
      </c>
      <c r="D187" s="28">
        <v>37.463000000000001</v>
      </c>
      <c r="E187" s="9">
        <f t="shared" si="32"/>
        <v>-1.4887665640786639E-3</v>
      </c>
      <c r="F187" s="14">
        <f t="shared" si="33"/>
        <v>-157.02273760754144</v>
      </c>
      <c r="G187" s="14">
        <f t="shared" si="34"/>
        <v>2019.5406253034835</v>
      </c>
      <c r="H187" s="14">
        <f t="shared" si="35"/>
        <v>-2102.0364356284163</v>
      </c>
      <c r="I187" s="9">
        <f t="shared" si="44"/>
        <v>-157.02273760754144</v>
      </c>
      <c r="J187" s="10">
        <f t="shared" si="36"/>
        <v>-6.5369931689929217E-13</v>
      </c>
      <c r="K187" s="10">
        <f t="shared" si="37"/>
        <v>-7.1054273576010019E-15</v>
      </c>
      <c r="L187" s="9">
        <f t="shared" si="38"/>
        <v>-0.11850203871025755</v>
      </c>
      <c r="M187" s="11">
        <f t="shared" si="39"/>
        <v>-0.10584734214859993</v>
      </c>
      <c r="N187" s="9">
        <f t="shared" si="31"/>
        <v>0.2687826578514001</v>
      </c>
      <c r="O187" s="25">
        <f t="shared" si="40"/>
        <v>0.11157426834956644</v>
      </c>
      <c r="P187" s="25">
        <f t="shared" si="41"/>
        <v>0.39496356364788082</v>
      </c>
      <c r="Q187" s="2">
        <f t="shared" si="42"/>
        <v>0.11688510077510551</v>
      </c>
      <c r="R187" s="2">
        <f t="shared" si="43"/>
        <v>8.9831488839171953</v>
      </c>
    </row>
    <row r="188" spans="3:18">
      <c r="C188" s="9">
        <f t="shared" si="30"/>
        <v>1.87</v>
      </c>
      <c r="D188" s="28">
        <v>29.091999999999999</v>
      </c>
      <c r="E188" s="9">
        <f t="shared" si="32"/>
        <v>-2.672770115620551E-3</v>
      </c>
      <c r="F188" s="14">
        <f t="shared" si="33"/>
        <v>-281.90160276073294</v>
      </c>
      <c r="G188" s="14">
        <f t="shared" si="34"/>
        <v>1986.7365125672156</v>
      </c>
      <c r="H188" s="14">
        <f t="shared" si="35"/>
        <v>-2134.8405483646839</v>
      </c>
      <c r="I188" s="9">
        <f t="shared" si="44"/>
        <v>-281.90160276073294</v>
      </c>
      <c r="J188" s="10">
        <f t="shared" si="36"/>
        <v>-6.2527760746888816E-13</v>
      </c>
      <c r="K188" s="10">
        <f t="shared" si="37"/>
        <v>2.8421709430404007E-14</v>
      </c>
      <c r="L188" s="9">
        <f t="shared" si="38"/>
        <v>-0.11829867159811988</v>
      </c>
      <c r="M188" s="11">
        <f t="shared" si="39"/>
        <v>0.14652076457613819</v>
      </c>
      <c r="N188" s="9">
        <f t="shared" si="31"/>
        <v>0.43744076457613823</v>
      </c>
      <c r="O188" s="25">
        <f t="shared" si="40"/>
        <v>0.25984398892710847</v>
      </c>
      <c r="P188" s="25">
        <f t="shared" si="41"/>
        <v>0.29159651272239068</v>
      </c>
      <c r="Q188" s="2">
        <f t="shared" si="42"/>
        <v>0.37672908970221397</v>
      </c>
      <c r="R188" s="2">
        <f t="shared" si="43"/>
        <v>9.2747453966395863</v>
      </c>
    </row>
    <row r="189" spans="3:18">
      <c r="C189" s="9">
        <f t="shared" si="30"/>
        <v>1.8800000000000001</v>
      </c>
      <c r="D189" s="28">
        <v>26.565000000000001</v>
      </c>
      <c r="E189" s="9">
        <f t="shared" si="32"/>
        <v>-3.8436557986086706E-3</v>
      </c>
      <c r="F189" s="14">
        <f t="shared" si="33"/>
        <v>-405.39690404193271</v>
      </c>
      <c r="G189" s="14">
        <f t="shared" si="34"/>
        <v>1954.295844719552</v>
      </c>
      <c r="H189" s="14">
        <f t="shared" si="35"/>
        <v>-2167.2812162123478</v>
      </c>
      <c r="I189" s="9">
        <f t="shared" si="44"/>
        <v>-405.39690404193271</v>
      </c>
      <c r="J189" s="10">
        <f t="shared" si="36"/>
        <v>-6.2527760746888816E-13</v>
      </c>
      <c r="K189" s="10">
        <f t="shared" si="37"/>
        <v>0</v>
      </c>
      <c r="L189" s="9">
        <f t="shared" si="38"/>
        <v>-0.11587846499950405</v>
      </c>
      <c r="M189" s="11">
        <f t="shared" si="39"/>
        <v>0.33752055514703017</v>
      </c>
      <c r="N189" s="9">
        <f t="shared" si="31"/>
        <v>0.60317055514703011</v>
      </c>
      <c r="O189" s="25">
        <f t="shared" si="40"/>
        <v>0.40237399077717695</v>
      </c>
      <c r="P189" s="25">
        <f t="shared" si="41"/>
        <v>0.24123468594324013</v>
      </c>
      <c r="Q189" s="2">
        <f t="shared" si="42"/>
        <v>0.77910308047939092</v>
      </c>
      <c r="R189" s="2">
        <f t="shared" si="43"/>
        <v>9.5159800825828267</v>
      </c>
    </row>
    <row r="190" spans="3:18">
      <c r="C190" s="9">
        <f t="shared" si="30"/>
        <v>1.8900000000000001</v>
      </c>
      <c r="D190" s="28">
        <v>32.856999999999999</v>
      </c>
      <c r="E190" s="9">
        <f t="shared" si="32"/>
        <v>-4.983123356063616E-3</v>
      </c>
      <c r="F190" s="14">
        <f t="shared" si="33"/>
        <v>-525.57848227161469</v>
      </c>
      <c r="G190" s="14">
        <f t="shared" si="34"/>
        <v>1922.7256503857643</v>
      </c>
      <c r="H190" s="14">
        <f t="shared" si="35"/>
        <v>-2198.8514105461354</v>
      </c>
      <c r="I190" s="9">
        <f t="shared" si="44"/>
        <v>-525.57848227161469</v>
      </c>
      <c r="J190" s="10">
        <f t="shared" si="36"/>
        <v>0</v>
      </c>
      <c r="K190" s="10">
        <f t="shared" si="37"/>
        <v>6.2527760746888816E-13</v>
      </c>
      <c r="L190" s="9">
        <f t="shared" si="38"/>
        <v>-0.11201504649148503</v>
      </c>
      <c r="M190" s="11">
        <f t="shared" si="39"/>
        <v>0.43516314645677395</v>
      </c>
      <c r="N190" s="9">
        <f t="shared" si="31"/>
        <v>0.76373314645677393</v>
      </c>
      <c r="O190" s="25">
        <f t="shared" si="40"/>
        <v>0.53040812474668608</v>
      </c>
      <c r="P190" s="25">
        <f t="shared" si="41"/>
        <v>0.2500752227954543</v>
      </c>
      <c r="Q190" s="2">
        <f t="shared" si="42"/>
        <v>1.3095112052260771</v>
      </c>
      <c r="R190" s="2">
        <f t="shared" si="43"/>
        <v>9.7660553053782806</v>
      </c>
    </row>
    <row r="191" spans="3:18">
      <c r="C191" s="9">
        <f t="shared" si="30"/>
        <v>1.9000000000000001</v>
      </c>
      <c r="D191" s="28">
        <v>40.857999999999997</v>
      </c>
      <c r="E191" s="9">
        <f t="shared" si="32"/>
        <v>-6.0796650510181191E-3</v>
      </c>
      <c r="F191" s="14">
        <f t="shared" si="33"/>
        <v>-641.23259689040094</v>
      </c>
      <c r="G191" s="14">
        <f t="shared" si="34"/>
        <v>1892.3447639986734</v>
      </c>
      <c r="H191" s="14">
        <f t="shared" si="35"/>
        <v>-2229.2322969332263</v>
      </c>
      <c r="I191" s="9">
        <f t="shared" si="44"/>
        <v>-641.23259689040094</v>
      </c>
      <c r="J191" s="10">
        <f t="shared" si="36"/>
        <v>0</v>
      </c>
      <c r="K191" s="10">
        <f t="shared" si="37"/>
        <v>0</v>
      </c>
      <c r="L191" s="9">
        <f t="shared" si="38"/>
        <v>-0.1072932924994156</v>
      </c>
      <c r="M191" s="11">
        <f t="shared" si="39"/>
        <v>0.50918765195710591</v>
      </c>
      <c r="N191" s="9">
        <f t="shared" si="31"/>
        <v>0.91776765195710586</v>
      </c>
      <c r="O191" s="25">
        <f t="shared" si="40"/>
        <v>0.63972849921800479</v>
      </c>
      <c r="P191" s="25">
        <f t="shared" si="41"/>
        <v>0.29837790591793828</v>
      </c>
      <c r="Q191" s="2">
        <f t="shared" si="42"/>
        <v>1.9492397044440819</v>
      </c>
      <c r="R191" s="2">
        <f t="shared" si="43"/>
        <v>10.064433211296219</v>
      </c>
    </row>
    <row r="192" spans="3:18">
      <c r="C192" s="9">
        <f t="shared" si="30"/>
        <v>1.9100000000000001</v>
      </c>
      <c r="D192" s="28">
        <v>53.472999999999999</v>
      </c>
      <c r="E192" s="9">
        <f t="shared" si="32"/>
        <v>-7.1266238042536588E-3</v>
      </c>
      <c r="F192" s="14">
        <f t="shared" si="33"/>
        <v>-751.65711444863996</v>
      </c>
      <c r="G192" s="14">
        <f t="shared" si="34"/>
        <v>1863.337627215481</v>
      </c>
      <c r="H192" s="14">
        <f t="shared" si="35"/>
        <v>-2258.2394337164187</v>
      </c>
      <c r="I192" s="9">
        <f t="shared" si="44"/>
        <v>-751.65711444863996</v>
      </c>
      <c r="J192" s="10">
        <f t="shared" si="36"/>
        <v>0</v>
      </c>
      <c r="K192" s="10">
        <f t="shared" si="37"/>
        <v>0</v>
      </c>
      <c r="L192" s="9">
        <f t="shared" si="38"/>
        <v>-0.10209845814769233</v>
      </c>
      <c r="M192" s="11">
        <f t="shared" si="39"/>
        <v>0.52977921838755293</v>
      </c>
      <c r="N192" s="9">
        <f t="shared" si="31"/>
        <v>1.0645092183875531</v>
      </c>
      <c r="O192" s="25">
        <f t="shared" si="40"/>
        <v>0.72914903778906648</v>
      </c>
      <c r="P192" s="25">
        <f t="shared" si="41"/>
        <v>0.36420210730648894</v>
      </c>
      <c r="Q192" s="2">
        <f t="shared" si="42"/>
        <v>2.6783887422331483</v>
      </c>
      <c r="R192" s="2">
        <f t="shared" si="43"/>
        <v>10.428635318602709</v>
      </c>
    </row>
    <row r="193" spans="3:18">
      <c r="C193" s="9">
        <f t="shared" si="30"/>
        <v>1.92</v>
      </c>
      <c r="D193" s="28">
        <v>63.787999999999997</v>
      </c>
      <c r="E193" s="9">
        <f t="shared" si="32"/>
        <v>-8.1202231369477545E-3</v>
      </c>
      <c r="F193" s="14">
        <f t="shared" si="33"/>
        <v>-856.45372331203612</v>
      </c>
      <c r="G193" s="14">
        <f t="shared" si="34"/>
        <v>1835.8088715103722</v>
      </c>
      <c r="H193" s="14">
        <f t="shared" si="35"/>
        <v>-2285.7681894215275</v>
      </c>
      <c r="I193" s="9">
        <f t="shared" si="44"/>
        <v>-856.45372331203612</v>
      </c>
      <c r="J193" s="10">
        <f t="shared" si="36"/>
        <v>0</v>
      </c>
      <c r="K193" s="10">
        <f t="shared" si="37"/>
        <v>0</v>
      </c>
      <c r="L193" s="9">
        <f t="shared" si="38"/>
        <v>-9.6621408391126817E-2</v>
      </c>
      <c r="M193" s="11">
        <f t="shared" si="39"/>
        <v>0.56563073292554833</v>
      </c>
      <c r="N193" s="9">
        <f t="shared" si="31"/>
        <v>1.2035107329255483</v>
      </c>
      <c r="O193" s="25">
        <f t="shared" si="40"/>
        <v>0.79890892764857546</v>
      </c>
      <c r="P193" s="25">
        <f t="shared" si="41"/>
        <v>0.43004349828643573</v>
      </c>
      <c r="Q193" s="2">
        <f t="shared" si="42"/>
        <v>3.4772976698817235</v>
      </c>
      <c r="R193" s="2">
        <f t="shared" si="43"/>
        <v>10.858678816889144</v>
      </c>
    </row>
    <row r="194" spans="3:18">
      <c r="C194" s="9">
        <f t="shared" si="30"/>
        <v>1.93</v>
      </c>
      <c r="D194" s="28">
        <v>60.963999999999999</v>
      </c>
      <c r="E194" s="9">
        <f t="shared" si="32"/>
        <v>-9.0541986880270826E-3</v>
      </c>
      <c r="F194" s="14">
        <f t="shared" si="33"/>
        <v>-954.96171068059164</v>
      </c>
      <c r="G194" s="14">
        <f t="shared" si="34"/>
        <v>1809.9320578550203</v>
      </c>
      <c r="H194" s="14">
        <f t="shared" si="35"/>
        <v>-2311.6450030768792</v>
      </c>
      <c r="I194" s="9">
        <f t="shared" si="44"/>
        <v>-954.96171068059164</v>
      </c>
      <c r="J194" s="10">
        <f t="shared" si="36"/>
        <v>0</v>
      </c>
      <c r="K194" s="10">
        <f t="shared" si="37"/>
        <v>0</v>
      </c>
      <c r="L194" s="9">
        <f t="shared" si="38"/>
        <v>-9.01737018247388E-2</v>
      </c>
      <c r="M194" s="11">
        <f t="shared" si="39"/>
        <v>0.72391058035205447</v>
      </c>
      <c r="N194" s="9">
        <f t="shared" si="31"/>
        <v>1.3335505803520544</v>
      </c>
      <c r="O194" s="25">
        <f t="shared" si="40"/>
        <v>0.84590886409843236</v>
      </c>
      <c r="P194" s="25">
        <f t="shared" si="41"/>
        <v>0.43144353039037325</v>
      </c>
      <c r="Q194" s="2">
        <f t="shared" si="42"/>
        <v>4.323206533980156</v>
      </c>
      <c r="R194" s="2">
        <f t="shared" si="43"/>
        <v>11.290122347279517</v>
      </c>
    </row>
    <row r="195" spans="3:18">
      <c r="C195" s="9">
        <f t="shared" ref="C195:C258" si="45">IF(ROW(C194)&lt;=$B$3,ROW(C194)*$B$2," ")</f>
        <v>1.94</v>
      </c>
      <c r="D195" s="28">
        <v>59.518000000000001</v>
      </c>
      <c r="E195" s="9">
        <f t="shared" si="32"/>
        <v>-9.9164008479209198E-3</v>
      </c>
      <c r="F195" s="14">
        <f t="shared" si="33"/>
        <v>-1045.8996366014699</v>
      </c>
      <c r="G195" s="14">
        <f t="shared" si="34"/>
        <v>1786.0438044644134</v>
      </c>
      <c r="H195" s="14">
        <f t="shared" si="35"/>
        <v>-2335.5332564674864</v>
      </c>
      <c r="I195" s="9">
        <f t="shared" si="44"/>
        <v>-1045.8996366014699</v>
      </c>
      <c r="J195" s="10">
        <f t="shared" si="36"/>
        <v>0</v>
      </c>
      <c r="K195" s="10">
        <f t="shared" si="37"/>
        <v>0</v>
      </c>
      <c r="L195" s="9">
        <f t="shared" si="38"/>
        <v>-8.2266730154028633E-2</v>
      </c>
      <c r="M195" s="11">
        <f t="shared" si="39"/>
        <v>0.85748375378997821</v>
      </c>
      <c r="N195" s="9">
        <f t="shared" ref="N195:N258" si="46">D195/100+M195</f>
        <v>1.4526637537899783</v>
      </c>
      <c r="O195" s="25">
        <f t="shared" si="40"/>
        <v>0.86257348763734332</v>
      </c>
      <c r="P195" s="25">
        <f t="shared" si="41"/>
        <v>0.3845669297239816</v>
      </c>
      <c r="Q195" s="2">
        <f t="shared" si="42"/>
        <v>5.1857800216174992</v>
      </c>
      <c r="R195" s="2">
        <f t="shared" si="43"/>
        <v>11.674689277003498</v>
      </c>
    </row>
    <row r="196" spans="3:18">
      <c r="C196" s="9">
        <f t="shared" si="45"/>
        <v>1.95</v>
      </c>
      <c r="D196" s="28">
        <v>43.081000000000003</v>
      </c>
      <c r="E196" s="9">
        <f t="shared" ref="E196:E259" si="47">(-$B$4*D196/100+J195+$B$4*(4*E195/$B$2/$B$2+4*L195/$B$2+M195)+$B$26*(2*E195/$B$2+L195))/$B$27</f>
        <v>-1.06894486394798E-2</v>
      </c>
      <c r="F196" s="14">
        <f t="shared" ref="F196:F259" si="48">$B$12*(E196-E195)+I195</f>
        <v>-1127.4342998998497</v>
      </c>
      <c r="G196" s="14">
        <f t="shared" ref="G196:G259" si="49">$B$13*(E196-$B$7)+$B$6</f>
        <v>1764.6256703111869</v>
      </c>
      <c r="H196" s="14">
        <f t="shared" ref="H196:H259" si="50">$B$13*(E196+$B$7)-$B$6</f>
        <v>-2356.9513906207126</v>
      </c>
      <c r="I196" s="9">
        <f t="shared" si="44"/>
        <v>-1127.4342998998497</v>
      </c>
      <c r="J196" s="10">
        <f t="shared" ref="J196:J259" si="51">$B$12*E196-I196</f>
        <v>0</v>
      </c>
      <c r="K196" s="10">
        <f t="shared" ref="K196:K259" si="52">J196-J195</f>
        <v>0</v>
      </c>
      <c r="L196" s="9">
        <f t="shared" ref="L196:L259" si="53">-L195+2/$B$2*(E196-E195)+K196*$B$2/2/$B$28</f>
        <v>-7.2342828157747341E-2</v>
      </c>
      <c r="M196" s="11">
        <f t="shared" ref="M196:M259" si="54">-M195-4*L195/$B$2+4/$B$2/$B$2*(E196-E195)+K196/$B$28</f>
        <v>1.1272966454662772</v>
      </c>
      <c r="N196" s="9">
        <f t="shared" si="46"/>
        <v>1.5581066454662773</v>
      </c>
      <c r="O196" s="25">
        <f t="shared" ref="O196:O259" si="55">(I195+I196)*(E196-E195)/2</f>
        <v>0.84004549996615607</v>
      </c>
      <c r="P196" s="25">
        <f t="shared" ref="P196:P259" si="56">-(D195/100*L195+D196/100*L196)*$B$2/2*$B$4</f>
        <v>0.29647924713134144</v>
      </c>
      <c r="Q196" s="2">
        <f t="shared" ref="Q196:Q259" si="57">Q195+O196</f>
        <v>6.0258255215836556</v>
      </c>
      <c r="R196" s="2">
        <f t="shared" ref="R196:R259" si="58">R195+P196</f>
        <v>11.971168524134839</v>
      </c>
    </row>
    <row r="197" spans="3:18">
      <c r="C197" s="9">
        <f t="shared" si="45"/>
        <v>1.96</v>
      </c>
      <c r="D197" s="28">
        <v>24.716999999999999</v>
      </c>
      <c r="E197" s="9">
        <f t="shared" si="47"/>
        <v>-1.1349719193448493E-2</v>
      </c>
      <c r="F197" s="14">
        <f t="shared" si="48"/>
        <v>-1197.074156441076</v>
      </c>
      <c r="G197" s="14">
        <f t="shared" si="49"/>
        <v>1746.3321528123411</v>
      </c>
      <c r="H197" s="14">
        <f t="shared" si="50"/>
        <v>-2375.2449081195587</v>
      </c>
      <c r="I197" s="9">
        <f t="shared" ref="I197:I260" si="59">IF(F197&gt;G197,G197,IF(F197&lt;H197,H197,F197))</f>
        <v>-1197.074156441076</v>
      </c>
      <c r="J197" s="10">
        <f t="shared" si="51"/>
        <v>0</v>
      </c>
      <c r="K197" s="10">
        <f t="shared" si="52"/>
        <v>0</v>
      </c>
      <c r="L197" s="9">
        <f t="shared" si="53"/>
        <v>-5.9711282635991292E-2</v>
      </c>
      <c r="M197" s="11">
        <f t="shared" si="54"/>
        <v>1.3990124588849362</v>
      </c>
      <c r="N197" s="9">
        <f t="shared" si="46"/>
        <v>1.6461824588849363</v>
      </c>
      <c r="O197" s="25">
        <f t="shared" si="55"/>
        <v>0.76740224308656724</v>
      </c>
      <c r="P197" s="25">
        <f t="shared" si="56"/>
        <v>0.16992195065277527</v>
      </c>
      <c r="Q197" s="2">
        <f t="shared" si="57"/>
        <v>6.793227764670223</v>
      </c>
      <c r="R197" s="2">
        <f t="shared" si="58"/>
        <v>12.141090474787614</v>
      </c>
    </row>
    <row r="198" spans="3:18">
      <c r="C198" s="9">
        <f t="shared" si="45"/>
        <v>1.97</v>
      </c>
      <c r="D198" s="28">
        <v>19.198</v>
      </c>
      <c r="E198" s="9">
        <f t="shared" si="47"/>
        <v>-1.1873808553410928E-2</v>
      </c>
      <c r="F198" s="14">
        <f t="shared" si="48"/>
        <v>-1252.350751199378</v>
      </c>
      <c r="G198" s="14">
        <f t="shared" si="49"/>
        <v>1731.8116841653532</v>
      </c>
      <c r="H198" s="14">
        <f t="shared" si="50"/>
        <v>-2389.7653767665465</v>
      </c>
      <c r="I198" s="9">
        <f t="shared" si="59"/>
        <v>-1252.350751199378</v>
      </c>
      <c r="J198" s="10">
        <f t="shared" si="51"/>
        <v>0</v>
      </c>
      <c r="K198" s="10">
        <f t="shared" si="52"/>
        <v>0</v>
      </c>
      <c r="L198" s="9">
        <f t="shared" si="53"/>
        <v>-4.510658935649571E-2</v>
      </c>
      <c r="M198" s="11">
        <f t="shared" si="54"/>
        <v>1.5219261970141815</v>
      </c>
      <c r="N198" s="9">
        <f t="shared" si="46"/>
        <v>1.7139061970141816</v>
      </c>
      <c r="O198" s="25">
        <f t="shared" si="55"/>
        <v>0.64185876606066605</v>
      </c>
      <c r="P198" s="25">
        <f t="shared" si="56"/>
        <v>8.6648082789052658E-2</v>
      </c>
      <c r="Q198" s="2">
        <f t="shared" si="57"/>
        <v>7.4350865307308887</v>
      </c>
      <c r="R198" s="2">
        <f t="shared" si="58"/>
        <v>12.227738557576666</v>
      </c>
    </row>
    <row r="199" spans="3:18">
      <c r="C199" s="9">
        <f t="shared" si="45"/>
        <v>1.98</v>
      </c>
      <c r="D199" s="28">
        <v>11.311999999999999</v>
      </c>
      <c r="E199" s="9">
        <f t="shared" si="47"/>
        <v>-1.2245670721317662E-2</v>
      </c>
      <c r="F199" s="14">
        <f t="shared" si="48"/>
        <v>-1291.57168551256</v>
      </c>
      <c r="G199" s="14">
        <f t="shared" si="49"/>
        <v>1721.5088362875072</v>
      </c>
      <c r="H199" s="14">
        <f t="shared" si="50"/>
        <v>-2400.0682246443926</v>
      </c>
      <c r="I199" s="9">
        <f t="shared" si="59"/>
        <v>-1291.57168551256</v>
      </c>
      <c r="J199" s="10">
        <f t="shared" si="51"/>
        <v>0</v>
      </c>
      <c r="K199" s="10">
        <f t="shared" si="52"/>
        <v>0</v>
      </c>
      <c r="L199" s="9">
        <f t="shared" si="53"/>
        <v>-2.9265844224851137E-2</v>
      </c>
      <c r="M199" s="11">
        <f t="shared" si="54"/>
        <v>1.6462228293147305</v>
      </c>
      <c r="N199" s="9">
        <f t="shared" si="46"/>
        <v>1.7593428293147304</v>
      </c>
      <c r="O199" s="25">
        <f t="shared" si="55"/>
        <v>0.47299425615114155</v>
      </c>
      <c r="P199" s="25">
        <f t="shared" si="56"/>
        <v>4.428942669648827E-2</v>
      </c>
      <c r="Q199" s="2">
        <f t="shared" si="57"/>
        <v>7.9080807868820298</v>
      </c>
      <c r="R199" s="2">
        <f t="shared" si="58"/>
        <v>12.272027984273155</v>
      </c>
    </row>
    <row r="200" spans="3:18">
      <c r="C200" s="9">
        <f t="shared" si="45"/>
        <v>1.99</v>
      </c>
      <c r="D200" s="28">
        <v>16.46</v>
      </c>
      <c r="E200" s="9">
        <f t="shared" si="47"/>
        <v>-1.2456747698755082E-2</v>
      </c>
      <c r="F200" s="14">
        <f t="shared" si="48"/>
        <v>-1313.8343327554878</v>
      </c>
      <c r="G200" s="14">
        <f t="shared" si="49"/>
        <v>1715.6607178803699</v>
      </c>
      <c r="H200" s="14">
        <f t="shared" si="50"/>
        <v>-2405.9163430515296</v>
      </c>
      <c r="I200" s="9">
        <f t="shared" si="59"/>
        <v>-1313.8343327554878</v>
      </c>
      <c r="J200" s="10">
        <f t="shared" si="51"/>
        <v>0</v>
      </c>
      <c r="K200" s="10">
        <f t="shared" si="52"/>
        <v>0</v>
      </c>
      <c r="L200" s="9">
        <f t="shared" si="53"/>
        <v>-1.2949551262632905E-2</v>
      </c>
      <c r="M200" s="11">
        <f t="shared" si="54"/>
        <v>1.6170357631289161</v>
      </c>
      <c r="N200" s="9">
        <f t="shared" si="46"/>
        <v>1.7816357631289161</v>
      </c>
      <c r="O200" s="25">
        <f t="shared" si="55"/>
        <v>0.27497061366664177</v>
      </c>
      <c r="P200" s="25">
        <f t="shared" si="56"/>
        <v>2.0135579215214784E-2</v>
      </c>
      <c r="Q200" s="2">
        <f t="shared" si="57"/>
        <v>8.1830514005486723</v>
      </c>
      <c r="R200" s="2">
        <f t="shared" si="58"/>
        <v>12.292163563488369</v>
      </c>
    </row>
    <row r="201" spans="3:18">
      <c r="C201" s="9">
        <f t="shared" si="45"/>
        <v>2</v>
      </c>
      <c r="D201" s="28">
        <v>27.213000000000001</v>
      </c>
      <c r="E201" s="9">
        <f t="shared" si="47"/>
        <v>-1.2508083375493311E-2</v>
      </c>
      <c r="F201" s="14">
        <f t="shared" si="48"/>
        <v>-1319.2487937548597</v>
      </c>
      <c r="G201" s="14">
        <f t="shared" si="49"/>
        <v>1714.2384068366907</v>
      </c>
      <c r="H201" s="14">
        <f t="shared" si="50"/>
        <v>-2407.3386540952088</v>
      </c>
      <c r="I201" s="9">
        <f t="shared" si="59"/>
        <v>-1319.2487937548597</v>
      </c>
      <c r="J201" s="10">
        <f t="shared" si="51"/>
        <v>0</v>
      </c>
      <c r="K201" s="10">
        <f t="shared" si="52"/>
        <v>0</v>
      </c>
      <c r="L201" s="9">
        <f t="shared" si="53"/>
        <v>2.6824159149870519E-3</v>
      </c>
      <c r="M201" s="11">
        <f t="shared" si="54"/>
        <v>1.5093576723950757</v>
      </c>
      <c r="N201" s="9">
        <f t="shared" si="46"/>
        <v>1.7814876723950757</v>
      </c>
      <c r="O201" s="25">
        <f t="shared" si="55"/>
        <v>6.7585552103710617E-2</v>
      </c>
      <c r="P201" s="25">
        <f t="shared" si="56"/>
        <v>5.1856620910706135E-3</v>
      </c>
      <c r="Q201" s="2">
        <f t="shared" si="57"/>
        <v>8.2506369526523837</v>
      </c>
      <c r="R201" s="2">
        <f t="shared" si="58"/>
        <v>12.29734922557944</v>
      </c>
    </row>
    <row r="202" spans="3:18">
      <c r="C202" s="9">
        <f t="shared" si="45"/>
        <v>2.0100000000000002</v>
      </c>
      <c r="D202" s="28">
        <v>44.738999999999997</v>
      </c>
      <c r="E202" s="9">
        <f t="shared" si="47"/>
        <v>-1.2410688376705566E-2</v>
      </c>
      <c r="F202" s="14">
        <f t="shared" si="48"/>
        <v>-1308.9763778449824</v>
      </c>
      <c r="G202" s="14">
        <f t="shared" si="49"/>
        <v>1716.9368417493404</v>
      </c>
      <c r="H202" s="14">
        <f t="shared" si="50"/>
        <v>-2404.6402191825591</v>
      </c>
      <c r="I202" s="9">
        <f t="shared" si="59"/>
        <v>-1308.9763778449824</v>
      </c>
      <c r="J202" s="10">
        <f t="shared" si="51"/>
        <v>0</v>
      </c>
      <c r="K202" s="10">
        <f t="shared" si="52"/>
        <v>0</v>
      </c>
      <c r="L202" s="9">
        <f t="shared" si="53"/>
        <v>1.6796583842562121E-2</v>
      </c>
      <c r="M202" s="11">
        <f t="shared" si="54"/>
        <v>1.3134759131199383</v>
      </c>
      <c r="N202" s="9">
        <f t="shared" si="46"/>
        <v>1.7608659131199382</v>
      </c>
      <c r="O202" s="25">
        <f t="shared" si="55"/>
        <v>-0.12798799370094488</v>
      </c>
      <c r="P202" s="25">
        <f t="shared" si="56"/>
        <v>-3.0504981106596385E-2</v>
      </c>
      <c r="Q202" s="2">
        <f t="shared" si="57"/>
        <v>8.122648958951439</v>
      </c>
      <c r="R202" s="2">
        <f t="shared" si="58"/>
        <v>12.266844244472844</v>
      </c>
    </row>
    <row r="203" spans="3:18">
      <c r="C203" s="9">
        <f t="shared" si="45"/>
        <v>2.02</v>
      </c>
      <c r="D203" s="28">
        <v>66.379000000000005</v>
      </c>
      <c r="E203" s="9">
        <f t="shared" si="47"/>
        <v>-1.2183410208517731E-2</v>
      </c>
      <c r="F203" s="14">
        <f t="shared" si="48"/>
        <v>-1285.0049635021523</v>
      </c>
      <c r="G203" s="14">
        <f t="shared" si="49"/>
        <v>1723.2338318571969</v>
      </c>
      <c r="H203" s="14">
        <f t="shared" si="50"/>
        <v>-2398.3432290747028</v>
      </c>
      <c r="I203" s="9">
        <f t="shared" si="59"/>
        <v>-1285.0049635021523</v>
      </c>
      <c r="J203" s="10">
        <f t="shared" si="51"/>
        <v>0</v>
      </c>
      <c r="K203" s="10">
        <f t="shared" si="52"/>
        <v>0</v>
      </c>
      <c r="L203" s="9">
        <f t="shared" si="53"/>
        <v>2.8659049795004748E-2</v>
      </c>
      <c r="M203" s="11">
        <f t="shared" si="54"/>
        <v>1.0590172773685858</v>
      </c>
      <c r="N203" s="9">
        <f t="shared" si="46"/>
        <v>1.7228072773685859</v>
      </c>
      <c r="O203" s="25">
        <f t="shared" si="55"/>
        <v>-0.29477766378739911</v>
      </c>
      <c r="P203" s="25">
        <f t="shared" si="56"/>
        <v>-9.8191392942375263E-2</v>
      </c>
      <c r="Q203" s="2">
        <f t="shared" si="57"/>
        <v>7.8278712951640399</v>
      </c>
      <c r="R203" s="2">
        <f t="shared" si="58"/>
        <v>12.168652851530469</v>
      </c>
    </row>
    <row r="204" spans="3:18">
      <c r="C204" s="9">
        <f t="shared" si="45"/>
        <v>2.0300000000000002</v>
      </c>
      <c r="D204" s="28">
        <v>87.358999999999995</v>
      </c>
      <c r="E204" s="9">
        <f t="shared" si="47"/>
        <v>-1.1850411209910308E-2</v>
      </c>
      <c r="F204" s="14">
        <f t="shared" si="48"/>
        <v>-1249.8829936490297</v>
      </c>
      <c r="G204" s="14">
        <f t="shared" si="49"/>
        <v>1732.4599331447789</v>
      </c>
      <c r="H204" s="14">
        <f t="shared" si="50"/>
        <v>-2389.1171277871208</v>
      </c>
      <c r="I204" s="9">
        <f t="shared" si="59"/>
        <v>-1249.8829936490297</v>
      </c>
      <c r="J204" s="10">
        <f t="shared" si="51"/>
        <v>0</v>
      </c>
      <c r="K204" s="10">
        <f t="shared" si="52"/>
        <v>0</v>
      </c>
      <c r="L204" s="9">
        <f t="shared" si="53"/>
        <v>3.7940749926479944E-2</v>
      </c>
      <c r="M204" s="11">
        <f t="shared" si="54"/>
        <v>0.79732274892645272</v>
      </c>
      <c r="N204" s="9">
        <f t="shared" si="46"/>
        <v>1.6709127489264528</v>
      </c>
      <c r="O204" s="25">
        <f t="shared" si="55"/>
        <v>-0.42205757565668051</v>
      </c>
      <c r="P204" s="25">
        <f t="shared" si="56"/>
        <v>-0.19302252644928936</v>
      </c>
      <c r="Q204" s="2">
        <f t="shared" si="57"/>
        <v>7.4058137195073597</v>
      </c>
      <c r="R204" s="2">
        <f t="shared" si="58"/>
        <v>11.97563032508118</v>
      </c>
    </row>
    <row r="205" spans="3:18">
      <c r="C205" s="9">
        <f t="shared" si="45"/>
        <v>2.04</v>
      </c>
      <c r="D205" s="28">
        <v>105.371</v>
      </c>
      <c r="E205" s="9">
        <f t="shared" si="47"/>
        <v>-1.1437193692130256E-2</v>
      </c>
      <c r="F205" s="14">
        <f t="shared" si="48"/>
        <v>-1206.3002403586431</v>
      </c>
      <c r="G205" s="14">
        <f t="shared" si="49"/>
        <v>1743.9085762001187</v>
      </c>
      <c r="H205" s="14">
        <f t="shared" si="50"/>
        <v>-2377.6684847317811</v>
      </c>
      <c r="I205" s="9">
        <f t="shared" si="59"/>
        <v>-1206.3002403586431</v>
      </c>
      <c r="J205" s="10">
        <f t="shared" si="51"/>
        <v>0</v>
      </c>
      <c r="K205" s="10">
        <f t="shared" si="52"/>
        <v>0</v>
      </c>
      <c r="L205" s="9">
        <f t="shared" si="53"/>
        <v>4.470275362953044E-2</v>
      </c>
      <c r="M205" s="11">
        <f t="shared" si="54"/>
        <v>0.55507799168364791</v>
      </c>
      <c r="N205" s="9">
        <f t="shared" si="46"/>
        <v>1.6087879916836478</v>
      </c>
      <c r="O205" s="25">
        <f t="shared" si="55"/>
        <v>-0.50746896958481547</v>
      </c>
      <c r="P205" s="25">
        <f t="shared" si="56"/>
        <v>-0.29691907354441066</v>
      </c>
      <c r="Q205" s="2">
        <f t="shared" si="57"/>
        <v>6.8983447499225443</v>
      </c>
      <c r="R205" s="2">
        <f t="shared" si="58"/>
        <v>11.67871125153677</v>
      </c>
    </row>
    <row r="206" spans="3:18">
      <c r="C206" s="9">
        <f t="shared" si="45"/>
        <v>2.0499999999999998</v>
      </c>
      <c r="D206" s="28">
        <v>117.267</v>
      </c>
      <c r="E206" s="9">
        <f t="shared" si="47"/>
        <v>-1.0967116288056904E-2</v>
      </c>
      <c r="F206" s="14">
        <f t="shared" si="48"/>
        <v>-1156.7203783063783</v>
      </c>
      <c r="G206" s="14">
        <f t="shared" si="49"/>
        <v>1756.9325845638714</v>
      </c>
      <c r="H206" s="14">
        <f t="shared" si="50"/>
        <v>-2364.6444763680283</v>
      </c>
      <c r="I206" s="9">
        <f t="shared" si="59"/>
        <v>-1156.7203783063783</v>
      </c>
      <c r="J206" s="10">
        <f t="shared" si="51"/>
        <v>0</v>
      </c>
      <c r="K206" s="10">
        <f t="shared" si="52"/>
        <v>0</v>
      </c>
      <c r="L206" s="9">
        <f t="shared" si="53"/>
        <v>4.9312727185140001E-2</v>
      </c>
      <c r="M206" s="11">
        <f t="shared" si="54"/>
        <v>0.3669167194382652</v>
      </c>
      <c r="N206" s="9">
        <f t="shared" si="46"/>
        <v>1.5395867194382651</v>
      </c>
      <c r="O206" s="25">
        <f t="shared" si="55"/>
        <v>-0.55540129909692992</v>
      </c>
      <c r="P206" s="25">
        <f t="shared" si="56"/>
        <v>-0.38824578896613138</v>
      </c>
      <c r="Q206" s="2">
        <f t="shared" si="57"/>
        <v>6.3429434508256142</v>
      </c>
      <c r="R206" s="2">
        <f t="shared" si="58"/>
        <v>11.290465462570639</v>
      </c>
    </row>
    <row r="207" spans="3:18">
      <c r="C207" s="9">
        <f t="shared" si="45"/>
        <v>2.06</v>
      </c>
      <c r="D207" s="28">
        <v>124.74</v>
      </c>
      <c r="E207" s="9">
        <f t="shared" si="47"/>
        <v>-1.0459355640054123E-2</v>
      </c>
      <c r="F207" s="14">
        <f t="shared" si="48"/>
        <v>-1103.1660005264623</v>
      </c>
      <c r="G207" s="14">
        <f t="shared" si="49"/>
        <v>1771.0006483956331</v>
      </c>
      <c r="H207" s="14">
        <f t="shared" si="50"/>
        <v>-2350.5764125362666</v>
      </c>
      <c r="I207" s="9">
        <f t="shared" si="59"/>
        <v>-1103.1660005264623</v>
      </c>
      <c r="J207" s="10">
        <f t="shared" si="51"/>
        <v>0</v>
      </c>
      <c r="K207" s="10">
        <f t="shared" si="52"/>
        <v>0</v>
      </c>
      <c r="L207" s="9">
        <f t="shared" si="53"/>
        <v>5.223940241541622E-2</v>
      </c>
      <c r="M207" s="11">
        <f t="shared" si="54"/>
        <v>0.2184183266169768</v>
      </c>
      <c r="N207" s="9">
        <f t="shared" si="46"/>
        <v>1.4658183266169766</v>
      </c>
      <c r="O207" s="25">
        <f t="shared" si="55"/>
        <v>-0.57374068606441087</v>
      </c>
      <c r="P207" s="25">
        <f t="shared" si="56"/>
        <v>-0.45506664953639669</v>
      </c>
      <c r="Q207" s="2">
        <f t="shared" si="57"/>
        <v>5.7692027647612036</v>
      </c>
      <c r="R207" s="2">
        <f t="shared" si="58"/>
        <v>10.835398813034242</v>
      </c>
    </row>
    <row r="208" spans="3:18">
      <c r="C208" s="9">
        <f t="shared" si="45"/>
        <v>2.0699999999999998</v>
      </c>
      <c r="D208" s="28">
        <v>124.51600000000001</v>
      </c>
      <c r="E208" s="9">
        <f t="shared" si="47"/>
        <v>-9.9279000361891453E-3</v>
      </c>
      <c r="F208" s="14">
        <f t="shared" si="48"/>
        <v>-1047.1124755150431</v>
      </c>
      <c r="G208" s="14">
        <f t="shared" si="49"/>
        <v>1785.7252068826447</v>
      </c>
      <c r="H208" s="14">
        <f t="shared" si="50"/>
        <v>-2335.8518540492551</v>
      </c>
      <c r="I208" s="9">
        <f t="shared" si="59"/>
        <v>-1047.1124755150431</v>
      </c>
      <c r="J208" s="10">
        <f t="shared" si="51"/>
        <v>0</v>
      </c>
      <c r="K208" s="10">
        <f t="shared" si="52"/>
        <v>0</v>
      </c>
      <c r="L208" s="9">
        <f t="shared" si="53"/>
        <v>5.4051718357579229E-2</v>
      </c>
      <c r="M208" s="11">
        <f t="shared" si="54"/>
        <v>0.14404486181562604</v>
      </c>
      <c r="N208" s="9">
        <f t="shared" si="46"/>
        <v>1.3892048618156261</v>
      </c>
      <c r="O208" s="25">
        <f t="shared" si="55"/>
        <v>-0.57138877298125057</v>
      </c>
      <c r="P208" s="25">
        <f t="shared" si="56"/>
        <v>-0.49012593235152002</v>
      </c>
      <c r="Q208" s="2">
        <f t="shared" si="57"/>
        <v>5.1978139917799533</v>
      </c>
      <c r="R208" s="2">
        <f t="shared" si="58"/>
        <v>10.345272880682723</v>
      </c>
    </row>
    <row r="209" spans="3:18">
      <c r="C209" s="9">
        <f t="shared" si="45"/>
        <v>2.08</v>
      </c>
      <c r="D209" s="28">
        <v>120.652</v>
      </c>
      <c r="E209" s="9">
        <f t="shared" si="47"/>
        <v>-9.3811775257766784E-3</v>
      </c>
      <c r="F209" s="14">
        <f t="shared" si="48"/>
        <v>-989.44872394512447</v>
      </c>
      <c r="G209" s="14">
        <f t="shared" si="49"/>
        <v>1800.8727517051839</v>
      </c>
      <c r="H209" s="14">
        <f t="shared" si="50"/>
        <v>-2320.7043092267158</v>
      </c>
      <c r="I209" s="9">
        <f t="shared" si="59"/>
        <v>-989.44872394512447</v>
      </c>
      <c r="J209" s="10">
        <f t="shared" si="51"/>
        <v>0</v>
      </c>
      <c r="K209" s="10">
        <f t="shared" si="52"/>
        <v>0</v>
      </c>
      <c r="L209" s="9">
        <f t="shared" si="53"/>
        <v>5.5292783724914168E-2</v>
      </c>
      <c r="M209" s="11">
        <f t="shared" si="54"/>
        <v>0.1041682116513627</v>
      </c>
      <c r="N209" s="9">
        <f t="shared" si="46"/>
        <v>1.3106882116513627</v>
      </c>
      <c r="O209" s="25">
        <f t="shared" si="55"/>
        <v>-0.55671692578874388</v>
      </c>
      <c r="P209" s="25">
        <f t="shared" si="56"/>
        <v>-0.49585508208465517</v>
      </c>
      <c r="Q209" s="2">
        <f t="shared" si="57"/>
        <v>4.6410970659912092</v>
      </c>
      <c r="R209" s="2">
        <f t="shared" si="58"/>
        <v>9.8494177985980684</v>
      </c>
    </row>
    <row r="210" spans="3:18">
      <c r="C210" s="9">
        <f t="shared" si="45"/>
        <v>2.09</v>
      </c>
      <c r="D210" s="28">
        <v>102.538</v>
      </c>
      <c r="E210" s="9">
        <f t="shared" si="47"/>
        <v>-8.8205289344757808E-3</v>
      </c>
      <c r="F210" s="14">
        <f t="shared" si="48"/>
        <v>-930.31616497584116</v>
      </c>
      <c r="G210" s="14">
        <f t="shared" si="49"/>
        <v>1816.4061338225888</v>
      </c>
      <c r="H210" s="14">
        <f t="shared" si="50"/>
        <v>-2305.1709271093109</v>
      </c>
      <c r="I210" s="9">
        <f t="shared" si="59"/>
        <v>-930.31616497584116</v>
      </c>
      <c r="J210" s="10">
        <f t="shared" si="51"/>
        <v>0</v>
      </c>
      <c r="K210" s="10">
        <f t="shared" si="52"/>
        <v>0</v>
      </c>
      <c r="L210" s="9">
        <f t="shared" si="53"/>
        <v>5.6836934535265338E-2</v>
      </c>
      <c r="M210" s="11">
        <f t="shared" si="54"/>
        <v>0.20466195041887048</v>
      </c>
      <c r="N210" s="9">
        <f t="shared" si="46"/>
        <v>1.2300419504188704</v>
      </c>
      <c r="O210" s="25">
        <f t="shared" si="55"/>
        <v>-0.53815674030123173</v>
      </c>
      <c r="P210" s="25">
        <f t="shared" si="56"/>
        <v>-0.46246782980814916</v>
      </c>
      <c r="Q210" s="2">
        <f t="shared" si="57"/>
        <v>4.1029403256899775</v>
      </c>
      <c r="R210" s="2">
        <f t="shared" si="58"/>
        <v>9.3869499687899189</v>
      </c>
    </row>
    <row r="211" spans="3:18">
      <c r="C211" s="9">
        <f t="shared" si="45"/>
        <v>2.1</v>
      </c>
      <c r="D211" s="28">
        <v>81.119</v>
      </c>
      <c r="E211" s="9">
        <f t="shared" si="47"/>
        <v>-8.2386772069623273E-3</v>
      </c>
      <c r="F211" s="14">
        <f t="shared" si="48"/>
        <v>-868.94727522489393</v>
      </c>
      <c r="G211" s="14">
        <f t="shared" si="49"/>
        <v>1832.5269720078181</v>
      </c>
      <c r="H211" s="14">
        <f t="shared" si="50"/>
        <v>-2289.0500889240816</v>
      </c>
      <c r="I211" s="9">
        <f t="shared" si="59"/>
        <v>-868.94727522489393</v>
      </c>
      <c r="J211" s="10">
        <f t="shared" si="51"/>
        <v>0</v>
      </c>
      <c r="K211" s="10">
        <f t="shared" si="52"/>
        <v>0</v>
      </c>
      <c r="L211" s="9">
        <f t="shared" si="53"/>
        <v>5.9533410967425371E-2</v>
      </c>
      <c r="M211" s="11">
        <f t="shared" si="54"/>
        <v>0.33463333601313749</v>
      </c>
      <c r="N211" s="9">
        <f t="shared" si="46"/>
        <v>1.1458233360131374</v>
      </c>
      <c r="O211" s="25">
        <f t="shared" si="55"/>
        <v>-0.52345227046629861</v>
      </c>
      <c r="P211" s="25">
        <f t="shared" si="56"/>
        <v>-0.39431774523281377</v>
      </c>
      <c r="Q211" s="2">
        <f t="shared" si="57"/>
        <v>3.579488055223679</v>
      </c>
      <c r="R211" s="2">
        <f t="shared" si="58"/>
        <v>8.9926322235571057</v>
      </c>
    </row>
    <row r="212" spans="3:18">
      <c r="C212" s="9">
        <f t="shared" si="45"/>
        <v>2.11</v>
      </c>
      <c r="D212" s="28">
        <v>61.593000000000004</v>
      </c>
      <c r="E212" s="9">
        <f t="shared" si="47"/>
        <v>-7.6239665534244775E-3</v>
      </c>
      <c r="F212" s="14">
        <f t="shared" si="48"/>
        <v>-804.11269874797733</v>
      </c>
      <c r="G212" s="14">
        <f t="shared" si="49"/>
        <v>1849.5582026596012</v>
      </c>
      <c r="H212" s="14">
        <f t="shared" si="50"/>
        <v>-2272.0188582722985</v>
      </c>
      <c r="I212" s="9">
        <f t="shared" si="59"/>
        <v>-804.11269874797733</v>
      </c>
      <c r="J212" s="10">
        <f t="shared" si="51"/>
        <v>0</v>
      </c>
      <c r="K212" s="10">
        <f t="shared" si="52"/>
        <v>0</v>
      </c>
      <c r="L212" s="9">
        <f t="shared" si="53"/>
        <v>6.3408719740144587E-2</v>
      </c>
      <c r="M212" s="11">
        <f t="shared" si="54"/>
        <v>0.44042841853070769</v>
      </c>
      <c r="N212" s="9">
        <f t="shared" si="46"/>
        <v>1.0563584185307078</v>
      </c>
      <c r="O212" s="25">
        <f t="shared" si="55"/>
        <v>-0.51422389500444088</v>
      </c>
      <c r="P212" s="25">
        <f t="shared" si="56"/>
        <v>-0.32318848945118828</v>
      </c>
      <c r="Q212" s="2">
        <f t="shared" si="57"/>
        <v>3.0652641602192379</v>
      </c>
      <c r="R212" s="2">
        <f t="shared" si="58"/>
        <v>8.6694437341059167</v>
      </c>
    </row>
    <row r="213" spans="3:18">
      <c r="C213" s="9">
        <f t="shared" si="45"/>
        <v>2.12</v>
      </c>
      <c r="D213" s="28">
        <v>40.039000000000001</v>
      </c>
      <c r="E213" s="9">
        <f t="shared" si="47"/>
        <v>-6.9648776195335351E-3</v>
      </c>
      <c r="F213" s="14">
        <f t="shared" si="48"/>
        <v>-734.59746968287607</v>
      </c>
      <c r="G213" s="14">
        <f t="shared" si="49"/>
        <v>1867.818982082458</v>
      </c>
      <c r="H213" s="14">
        <f t="shared" si="50"/>
        <v>-2253.7580788494415</v>
      </c>
      <c r="I213" s="9">
        <f t="shared" si="59"/>
        <v>-734.59746968287607</v>
      </c>
      <c r="J213" s="10">
        <f t="shared" si="51"/>
        <v>0</v>
      </c>
      <c r="K213" s="10">
        <f t="shared" si="52"/>
        <v>0</v>
      </c>
      <c r="L213" s="9">
        <f t="shared" si="53"/>
        <v>6.8409067038043891E-2</v>
      </c>
      <c r="M213" s="11">
        <f t="shared" si="54"/>
        <v>0.55964104104915435</v>
      </c>
      <c r="N213" s="9">
        <f t="shared" si="46"/>
        <v>0.96003104104915438</v>
      </c>
      <c r="O213" s="25">
        <f t="shared" si="55"/>
        <v>-0.50707342223912177</v>
      </c>
      <c r="P213" s="25">
        <f t="shared" si="56"/>
        <v>-0.24584886467336572</v>
      </c>
      <c r="Q213" s="2">
        <f t="shared" si="57"/>
        <v>2.5581907379801159</v>
      </c>
      <c r="R213" s="2">
        <f t="shared" si="58"/>
        <v>8.4235948694325504</v>
      </c>
    </row>
    <row r="214" spans="3:18">
      <c r="C214" s="9">
        <f t="shared" si="45"/>
        <v>2.13</v>
      </c>
      <c r="D214" s="28">
        <v>27.635999999999999</v>
      </c>
      <c r="E214" s="9">
        <f t="shared" si="47"/>
        <v>-6.2523111793493765E-3</v>
      </c>
      <c r="F214" s="14">
        <f t="shared" si="48"/>
        <v>-659.44187721816957</v>
      </c>
      <c r="G214" s="14">
        <f t="shared" si="49"/>
        <v>1887.5614142782413</v>
      </c>
      <c r="H214" s="14">
        <f t="shared" si="50"/>
        <v>-2234.0156466536582</v>
      </c>
      <c r="I214" s="9">
        <f t="shared" si="59"/>
        <v>-659.44187721816957</v>
      </c>
      <c r="J214" s="10">
        <f t="shared" si="51"/>
        <v>0</v>
      </c>
      <c r="K214" s="10">
        <f t="shared" si="52"/>
        <v>0</v>
      </c>
      <c r="L214" s="9">
        <f t="shared" si="53"/>
        <v>7.4104220998787829E-2</v>
      </c>
      <c r="M214" s="11">
        <f t="shared" si="54"/>
        <v>0.57938975109963309</v>
      </c>
      <c r="N214" s="9">
        <f t="shared" si="46"/>
        <v>0.85574975109963303</v>
      </c>
      <c r="O214" s="25">
        <f t="shared" si="55"/>
        <v>-0.49667282744896368</v>
      </c>
      <c r="P214" s="25">
        <f t="shared" si="56"/>
        <v>-0.1771180708063734</v>
      </c>
      <c r="Q214" s="2">
        <f t="shared" si="57"/>
        <v>2.0615179105311521</v>
      </c>
      <c r="R214" s="2">
        <f t="shared" si="58"/>
        <v>8.2464767986261762</v>
      </c>
    </row>
    <row r="215" spans="3:18">
      <c r="C215" s="9">
        <f t="shared" si="45"/>
        <v>2.14</v>
      </c>
      <c r="D215" s="28">
        <v>19.754000000000001</v>
      </c>
      <c r="E215" s="9">
        <f t="shared" si="47"/>
        <v>-5.4831369003184652E-3</v>
      </c>
      <c r="F215" s="14">
        <f t="shared" si="48"/>
        <v>-578.3157598637772</v>
      </c>
      <c r="G215" s="14">
        <f t="shared" si="49"/>
        <v>1908.8722285323952</v>
      </c>
      <c r="H215" s="14">
        <f t="shared" si="50"/>
        <v>-2212.7048323995045</v>
      </c>
      <c r="I215" s="9">
        <f t="shared" si="59"/>
        <v>-578.3157598637772</v>
      </c>
      <c r="J215" s="10">
        <f t="shared" si="51"/>
        <v>0</v>
      </c>
      <c r="K215" s="10">
        <f t="shared" si="52"/>
        <v>0</v>
      </c>
      <c r="L215" s="9">
        <f t="shared" si="53"/>
        <v>7.9730634807394424E-2</v>
      </c>
      <c r="M215" s="11">
        <f t="shared" si="54"/>
        <v>0.54589301062168616</v>
      </c>
      <c r="N215" s="9">
        <f t="shared" si="46"/>
        <v>0.74343301062168621</v>
      </c>
      <c r="O215" s="25">
        <f t="shared" si="55"/>
        <v>-0.47602566905875537</v>
      </c>
      <c r="P215" s="25">
        <f t="shared" si="56"/>
        <v>-0.13404889882578749</v>
      </c>
      <c r="Q215" s="2">
        <f t="shared" si="57"/>
        <v>1.5854922414723966</v>
      </c>
      <c r="R215" s="2">
        <f t="shared" si="58"/>
        <v>8.1124278998003891</v>
      </c>
    </row>
    <row r="216" spans="3:18">
      <c r="C216" s="9">
        <f t="shared" si="45"/>
        <v>2.15</v>
      </c>
      <c r="D216" s="28">
        <v>20.776</v>
      </c>
      <c r="E216" s="9">
        <f t="shared" si="47"/>
        <v>-4.6617755401161323E-3</v>
      </c>
      <c r="F216" s="14">
        <f t="shared" si="48"/>
        <v>-491.68538243866323</v>
      </c>
      <c r="G216" s="14">
        <f t="shared" si="49"/>
        <v>1931.6289429207968</v>
      </c>
      <c r="H216" s="14">
        <f t="shared" si="50"/>
        <v>-2189.9481180111029</v>
      </c>
      <c r="I216" s="9">
        <f t="shared" si="59"/>
        <v>-491.68538243866323</v>
      </c>
      <c r="J216" s="10">
        <f t="shared" si="51"/>
        <v>-5.1159076974727213E-13</v>
      </c>
      <c r="K216" s="10">
        <f t="shared" si="52"/>
        <v>-5.1159076974727213E-13</v>
      </c>
      <c r="L216" s="9">
        <f t="shared" si="53"/>
        <v>8.4541637233072148E-2</v>
      </c>
      <c r="M216" s="11">
        <f t="shared" si="54"/>
        <v>0.41630747451386374</v>
      </c>
      <c r="N216" s="9">
        <f t="shared" si="46"/>
        <v>0.62406747451386368</v>
      </c>
      <c r="O216" s="25">
        <f t="shared" si="55"/>
        <v>-0.43942879682979119</v>
      </c>
      <c r="P216" s="25">
        <f t="shared" si="56"/>
        <v>-0.12326313256016436</v>
      </c>
      <c r="Q216" s="2">
        <f t="shared" si="57"/>
        <v>1.1460634446426055</v>
      </c>
      <c r="R216" s="2">
        <f t="shared" si="58"/>
        <v>7.9891647672402248</v>
      </c>
    </row>
    <row r="217" spans="3:18">
      <c r="C217" s="9">
        <f t="shared" si="45"/>
        <v>2.16</v>
      </c>
      <c r="D217" s="28">
        <v>27.018999999999998</v>
      </c>
      <c r="E217" s="9">
        <f t="shared" si="47"/>
        <v>-3.8002130443217236E-3</v>
      </c>
      <c r="F217" s="14">
        <f t="shared" si="48"/>
        <v>-400.81492297657371</v>
      </c>
      <c r="G217" s="14">
        <f t="shared" si="49"/>
        <v>1955.4994737182546</v>
      </c>
      <c r="H217" s="14">
        <f t="shared" si="50"/>
        <v>-2166.0775872136446</v>
      </c>
      <c r="I217" s="9">
        <f t="shared" si="59"/>
        <v>-400.81492297657371</v>
      </c>
      <c r="J217" s="10">
        <f t="shared" si="51"/>
        <v>-5.1159076974727213E-13</v>
      </c>
      <c r="K217" s="10">
        <f t="shared" si="52"/>
        <v>0</v>
      </c>
      <c r="L217" s="9">
        <f t="shared" si="53"/>
        <v>8.7770861925809601E-2</v>
      </c>
      <c r="M217" s="11">
        <f t="shared" si="54"/>
        <v>0.22953746403362629</v>
      </c>
      <c r="N217" s="9">
        <f t="shared" si="46"/>
        <v>0.49972746403362628</v>
      </c>
      <c r="O217" s="25">
        <f t="shared" si="55"/>
        <v>-0.38447239531541177</v>
      </c>
      <c r="P217" s="25">
        <f t="shared" si="56"/>
        <v>-0.152732965020527</v>
      </c>
      <c r="Q217" s="2">
        <f t="shared" si="57"/>
        <v>0.76159104932719368</v>
      </c>
      <c r="R217" s="2">
        <f t="shared" si="58"/>
        <v>7.8364318022196979</v>
      </c>
    </row>
    <row r="218" spans="3:18">
      <c r="C218" s="9">
        <f t="shared" si="45"/>
        <v>2.17</v>
      </c>
      <c r="D218" s="28">
        <v>36.953000000000003</v>
      </c>
      <c r="E218" s="9">
        <f t="shared" si="47"/>
        <v>-2.9166732333242174E-3</v>
      </c>
      <c r="F218" s="14">
        <f t="shared" si="48"/>
        <v>-307.62647876004428</v>
      </c>
      <c r="G218" s="14">
        <f t="shared" si="49"/>
        <v>1979.978910058795</v>
      </c>
      <c r="H218" s="14">
        <f t="shared" si="50"/>
        <v>-2141.5981508731047</v>
      </c>
      <c r="I218" s="9">
        <f t="shared" si="59"/>
        <v>-307.62647876004428</v>
      </c>
      <c r="J218" s="10">
        <f t="shared" si="51"/>
        <v>-5.1159076974727213E-13</v>
      </c>
      <c r="K218" s="10">
        <f t="shared" si="52"/>
        <v>0</v>
      </c>
      <c r="L218" s="9">
        <f t="shared" si="53"/>
        <v>8.8937100273691644E-2</v>
      </c>
      <c r="M218" s="11">
        <f t="shared" si="54"/>
        <v>3.7102055427808978E-3</v>
      </c>
      <c r="N218" s="9">
        <f t="shared" si="46"/>
        <v>0.37324020554278092</v>
      </c>
      <c r="O218" s="25">
        <f t="shared" si="55"/>
        <v>-0.31296809109658991</v>
      </c>
      <c r="P218" s="25">
        <f t="shared" si="56"/>
        <v>-0.20934502263712557</v>
      </c>
      <c r="Q218" s="2">
        <f t="shared" si="57"/>
        <v>0.44862295823060377</v>
      </c>
      <c r="R218" s="2">
        <f t="shared" si="58"/>
        <v>7.6270867795825721</v>
      </c>
    </row>
    <row r="219" spans="3:18">
      <c r="C219" s="9">
        <f t="shared" si="45"/>
        <v>2.1800000000000002</v>
      </c>
      <c r="D219" s="28">
        <v>42.161999999999999</v>
      </c>
      <c r="E219" s="9">
        <f t="shared" si="47"/>
        <v>-2.0315626529128737E-3</v>
      </c>
      <c r="F219" s="14">
        <f t="shared" si="48"/>
        <v>-214.27236282609312</v>
      </c>
      <c r="G219" s="14">
        <f t="shared" si="49"/>
        <v>2004.5018662830948</v>
      </c>
      <c r="H219" s="14">
        <f t="shared" si="50"/>
        <v>-2117.0751946488049</v>
      </c>
      <c r="I219" s="9">
        <f t="shared" si="59"/>
        <v>-214.27236282609312</v>
      </c>
      <c r="J219" s="10">
        <f t="shared" si="51"/>
        <v>-5.4001247917767614E-13</v>
      </c>
      <c r="K219" s="10">
        <f t="shared" si="52"/>
        <v>-2.8421709430404007E-14</v>
      </c>
      <c r="L219" s="9">
        <f t="shared" si="53"/>
        <v>8.8085015808577111E-2</v>
      </c>
      <c r="M219" s="11">
        <f t="shared" si="54"/>
        <v>-0.17412709856568401</v>
      </c>
      <c r="N219" s="9">
        <f t="shared" si="46"/>
        <v>0.24749290143431599</v>
      </c>
      <c r="O219" s="25">
        <f t="shared" si="55"/>
        <v>-0.23096909329615703</v>
      </c>
      <c r="P219" s="25">
        <f t="shared" si="56"/>
        <v>-0.25901232480859332</v>
      </c>
      <c r="Q219" s="2">
        <f t="shared" si="57"/>
        <v>0.21765386493444674</v>
      </c>
      <c r="R219" s="2">
        <f t="shared" si="58"/>
        <v>7.3680744547739785</v>
      </c>
    </row>
    <row r="220" spans="3:18">
      <c r="C220" s="9">
        <f t="shared" si="45"/>
        <v>2.19</v>
      </c>
      <c r="D220" s="28">
        <v>35.478999999999999</v>
      </c>
      <c r="E220" s="9">
        <f t="shared" si="47"/>
        <v>-1.1608265857375743E-3</v>
      </c>
      <c r="F220" s="14">
        <f t="shared" si="48"/>
        <v>-122.43435121269833</v>
      </c>
      <c r="G220" s="14">
        <f t="shared" si="49"/>
        <v>2028.6265609041166</v>
      </c>
      <c r="H220" s="14">
        <f t="shared" si="50"/>
        <v>-2092.9505000277832</v>
      </c>
      <c r="I220" s="9">
        <f t="shared" si="59"/>
        <v>-122.43435121269833</v>
      </c>
      <c r="J220" s="10">
        <f t="shared" si="51"/>
        <v>-5.4001247917767614E-13</v>
      </c>
      <c r="K220" s="10">
        <f t="shared" si="52"/>
        <v>0</v>
      </c>
      <c r="L220" s="9">
        <f t="shared" si="53"/>
        <v>8.6062197626482762E-2</v>
      </c>
      <c r="M220" s="11">
        <f t="shared" si="54"/>
        <v>-0.23043653785317986</v>
      </c>
      <c r="N220" s="9">
        <f t="shared" si="46"/>
        <v>0.12435346214682014</v>
      </c>
      <c r="O220" s="25">
        <f t="shared" si="55"/>
        <v>-0.14659133998682772</v>
      </c>
      <c r="P220" s="25">
        <f t="shared" si="56"/>
        <v>-0.25038792240611479</v>
      </c>
      <c r="Q220" s="2">
        <f t="shared" si="57"/>
        <v>7.1062524947619027E-2</v>
      </c>
      <c r="R220" s="2">
        <f t="shared" si="58"/>
        <v>7.1176865323678635</v>
      </c>
    </row>
    <row r="221" spans="3:18">
      <c r="C221" s="9">
        <f t="shared" si="45"/>
        <v>2.2000000000000002</v>
      </c>
      <c r="D221" s="28">
        <v>23.300999999999998</v>
      </c>
      <c r="E221" s="9">
        <f t="shared" si="47"/>
        <v>-3.1168024216019153E-4</v>
      </c>
      <c r="F221" s="14">
        <f t="shared" si="48"/>
        <v>-32.873444408970599</v>
      </c>
      <c r="G221" s="14">
        <f t="shared" si="49"/>
        <v>2052.1530886311889</v>
      </c>
      <c r="H221" s="14">
        <f t="shared" si="50"/>
        <v>-2069.4239723007108</v>
      </c>
      <c r="I221" s="9">
        <f t="shared" si="59"/>
        <v>-32.873444408970599</v>
      </c>
      <c r="J221" s="10">
        <f t="shared" si="51"/>
        <v>-5.4711790653527714E-13</v>
      </c>
      <c r="K221" s="10">
        <f t="shared" si="52"/>
        <v>-7.1054273576010019E-15</v>
      </c>
      <c r="L221" s="9">
        <f t="shared" si="53"/>
        <v>8.3767071088993783E-2</v>
      </c>
      <c r="M221" s="11">
        <f t="shared" si="54"/>
        <v>-0.22858876964461672</v>
      </c>
      <c r="N221" s="9">
        <f t="shared" si="46"/>
        <v>4.4212303553832766E-3</v>
      </c>
      <c r="O221" s="25">
        <f t="shared" si="55"/>
        <v>-6.5939523390601815E-2</v>
      </c>
      <c r="P221" s="25">
        <f t="shared" si="56"/>
        <v>-0.18519451762228112</v>
      </c>
      <c r="Q221" s="2">
        <f t="shared" si="57"/>
        <v>5.1230015570172122E-3</v>
      </c>
      <c r="R221" s="2">
        <f t="shared" si="58"/>
        <v>6.9324920147455824</v>
      </c>
    </row>
    <row r="222" spans="3:18">
      <c r="C222" s="9">
        <f t="shared" si="45"/>
        <v>2.21</v>
      </c>
      <c r="D222" s="28">
        <v>-1.8759999999999999</v>
      </c>
      <c r="E222" s="9">
        <f t="shared" si="47"/>
        <v>5.1791850013888736E-4</v>
      </c>
      <c r="F222" s="14">
        <f t="shared" si="48"/>
        <v>54.62574369389452</v>
      </c>
      <c r="G222" s="14">
        <f t="shared" si="49"/>
        <v>2075.1380286956046</v>
      </c>
      <c r="H222" s="14">
        <f t="shared" si="50"/>
        <v>-2046.4390322362954</v>
      </c>
      <c r="I222" s="9">
        <f t="shared" si="59"/>
        <v>54.62574369389452</v>
      </c>
      <c r="J222" s="10">
        <f t="shared" si="51"/>
        <v>-5.5422333389287814E-13</v>
      </c>
      <c r="K222" s="10">
        <f t="shared" si="52"/>
        <v>-7.1054273576010019E-15</v>
      </c>
      <c r="L222" s="9">
        <f t="shared" si="53"/>
        <v>8.2152677370821992E-2</v>
      </c>
      <c r="M222" s="11">
        <f t="shared" si="54"/>
        <v>-9.4289973989738499E-2</v>
      </c>
      <c r="N222" s="9">
        <f t="shared" si="46"/>
        <v>-0.1130499739897385</v>
      </c>
      <c r="O222" s="25">
        <f t="shared" si="55"/>
        <v>9.0228400644430194E-3</v>
      </c>
      <c r="P222" s="25">
        <f t="shared" si="56"/>
        <v>-6.6516309725788328E-2</v>
      </c>
      <c r="Q222" s="2">
        <f t="shared" si="57"/>
        <v>1.4145841621460232E-2</v>
      </c>
      <c r="R222" s="2">
        <f t="shared" si="58"/>
        <v>6.8659757050197943</v>
      </c>
    </row>
    <row r="223" spans="3:18">
      <c r="C223" s="9">
        <f t="shared" si="45"/>
        <v>2.2200000000000002</v>
      </c>
      <c r="D223" s="28">
        <v>-28.655000000000001</v>
      </c>
      <c r="E223" s="9">
        <f t="shared" si="47"/>
        <v>1.3385038362449884E-3</v>
      </c>
      <c r="F223" s="14">
        <f t="shared" si="48"/>
        <v>141.17427253980216</v>
      </c>
      <c r="G223" s="14">
        <f t="shared" si="49"/>
        <v>2097.8732424880782</v>
      </c>
      <c r="H223" s="14">
        <f t="shared" si="50"/>
        <v>-2023.7038184438215</v>
      </c>
      <c r="I223" s="9">
        <f t="shared" si="59"/>
        <v>141.17427253980216</v>
      </c>
      <c r="J223" s="10">
        <f t="shared" si="51"/>
        <v>-5.6843418860808015E-13</v>
      </c>
      <c r="K223" s="10">
        <f t="shared" si="52"/>
        <v>-1.4210854715202004E-14</v>
      </c>
      <c r="L223" s="9">
        <f t="shared" si="53"/>
        <v>8.1964389850398223E-2</v>
      </c>
      <c r="M223" s="11">
        <f t="shared" si="54"/>
        <v>5.663246990498292E-2</v>
      </c>
      <c r="N223" s="9">
        <f t="shared" si="46"/>
        <v>-0.22991753009501711</v>
      </c>
      <c r="O223" s="25">
        <f t="shared" si="55"/>
        <v>8.033531106535402E-2</v>
      </c>
      <c r="P223" s="25">
        <f t="shared" si="56"/>
        <v>9.2603896514700482E-2</v>
      </c>
      <c r="Q223" s="2">
        <f t="shared" si="57"/>
        <v>9.4481152686814257E-2</v>
      </c>
      <c r="R223" s="2">
        <f t="shared" si="58"/>
        <v>6.9585796015344945</v>
      </c>
    </row>
    <row r="224" spans="3:18">
      <c r="C224" s="9">
        <f t="shared" si="45"/>
        <v>2.23</v>
      </c>
      <c r="D224" s="28">
        <v>-57.091999999999999</v>
      </c>
      <c r="E224" s="9">
        <f t="shared" si="47"/>
        <v>2.1651264957907716E-3</v>
      </c>
      <c r="F224" s="14">
        <f t="shared" si="48"/>
        <v>228.35956814095175</v>
      </c>
      <c r="G224" s="14">
        <f t="shared" si="49"/>
        <v>2120.7757269263893</v>
      </c>
      <c r="H224" s="14">
        <f t="shared" si="50"/>
        <v>-2000.8013340055102</v>
      </c>
      <c r="I224" s="9">
        <f t="shared" si="59"/>
        <v>228.35956814095175</v>
      </c>
      <c r="J224" s="10">
        <f t="shared" si="51"/>
        <v>-5.6843418860808015E-13</v>
      </c>
      <c r="K224" s="10">
        <f t="shared" si="52"/>
        <v>0</v>
      </c>
      <c r="L224" s="9">
        <f t="shared" si="53"/>
        <v>8.3360142058758413E-2</v>
      </c>
      <c r="M224" s="11">
        <f t="shared" si="54"/>
        <v>0.22251797176705423</v>
      </c>
      <c r="N224" s="9">
        <f t="shared" si="46"/>
        <v>-0.34840202823294575</v>
      </c>
      <c r="O224" s="25">
        <f t="shared" si="55"/>
        <v>0.15273252308784624</v>
      </c>
      <c r="P224" s="25">
        <f t="shared" si="56"/>
        <v>0.26299181239852648</v>
      </c>
      <c r="Q224" s="2">
        <f t="shared" si="57"/>
        <v>0.2472136757746605</v>
      </c>
      <c r="R224" s="2">
        <f t="shared" si="58"/>
        <v>7.2215714139330212</v>
      </c>
    </row>
    <row r="225" spans="3:18">
      <c r="C225" s="9">
        <f t="shared" si="45"/>
        <v>2.2400000000000002</v>
      </c>
      <c r="D225" s="28">
        <v>-84.656999999999996</v>
      </c>
      <c r="E225" s="9">
        <f t="shared" si="47"/>
        <v>3.0136857356650882E-3</v>
      </c>
      <c r="F225" s="14">
        <f t="shared" si="48"/>
        <v>317.85855212014854</v>
      </c>
      <c r="G225" s="14">
        <f t="shared" si="49"/>
        <v>2144.2859883035526</v>
      </c>
      <c r="H225" s="14">
        <f t="shared" si="50"/>
        <v>-1977.2910726283471</v>
      </c>
      <c r="I225" s="9">
        <f t="shared" si="59"/>
        <v>317.85855212014854</v>
      </c>
      <c r="J225" s="10">
        <f t="shared" si="51"/>
        <v>-5.6843418860808015E-13</v>
      </c>
      <c r="K225" s="10">
        <f t="shared" si="52"/>
        <v>0</v>
      </c>
      <c r="L225" s="9">
        <f t="shared" si="53"/>
        <v>8.6351705916104915E-2</v>
      </c>
      <c r="M225" s="11">
        <f t="shared" si="54"/>
        <v>0.37579479970224838</v>
      </c>
      <c r="N225" s="9">
        <f t="shared" si="46"/>
        <v>-0.47077520029775155</v>
      </c>
      <c r="O225" s="25">
        <f t="shared" si="55"/>
        <v>0.23174921646716864</v>
      </c>
      <c r="P225" s="25">
        <f t="shared" si="56"/>
        <v>0.44657052313185813</v>
      </c>
      <c r="Q225" s="2">
        <f t="shared" si="57"/>
        <v>0.47896289224182914</v>
      </c>
      <c r="R225" s="2">
        <f t="shared" si="58"/>
        <v>7.6681419370648793</v>
      </c>
    </row>
    <row r="226" spans="3:18">
      <c r="C226" s="9">
        <f t="shared" si="45"/>
        <v>2.25</v>
      </c>
      <c r="D226" s="28">
        <v>-100.68600000000001</v>
      </c>
      <c r="E226" s="9">
        <f t="shared" si="47"/>
        <v>3.8968062134074623E-3</v>
      </c>
      <c r="F226" s="14">
        <f t="shared" si="48"/>
        <v>411.00276854618386</v>
      </c>
      <c r="G226" s="14">
        <f t="shared" si="49"/>
        <v>2168.7538065578483</v>
      </c>
      <c r="H226" s="14">
        <f t="shared" si="50"/>
        <v>-1952.8232543740514</v>
      </c>
      <c r="I226" s="9">
        <f t="shared" si="59"/>
        <v>411.00276854618386</v>
      </c>
      <c r="J226" s="10">
        <f t="shared" si="51"/>
        <v>-5.6843418860808015E-13</v>
      </c>
      <c r="K226" s="10">
        <f t="shared" si="52"/>
        <v>0</v>
      </c>
      <c r="L226" s="9">
        <f t="shared" si="53"/>
        <v>9.0272389632369915E-2</v>
      </c>
      <c r="M226" s="11">
        <f t="shared" si="54"/>
        <v>0.40834194355075226</v>
      </c>
      <c r="N226" s="9">
        <f t="shared" si="46"/>
        <v>-0.59851805644924783</v>
      </c>
      <c r="O226" s="25">
        <f t="shared" si="55"/>
        <v>0.32183617885739463</v>
      </c>
      <c r="P226" s="25">
        <f t="shared" si="56"/>
        <v>0.60677936103978614</v>
      </c>
      <c r="Q226" s="2">
        <f t="shared" si="57"/>
        <v>0.80079907109922377</v>
      </c>
      <c r="R226" s="2">
        <f t="shared" si="58"/>
        <v>8.2749212981046654</v>
      </c>
    </row>
    <row r="227" spans="3:18">
      <c r="C227" s="9">
        <f t="shared" si="45"/>
        <v>2.2600000000000002</v>
      </c>
      <c r="D227" s="28">
        <v>-109.65</v>
      </c>
      <c r="E227" s="9">
        <f t="shared" si="47"/>
        <v>4.8188565805085751E-3</v>
      </c>
      <c r="F227" s="14">
        <f t="shared" si="48"/>
        <v>508.25298651024463</v>
      </c>
      <c r="G227" s="14">
        <f t="shared" si="49"/>
        <v>2194.3002199545926</v>
      </c>
      <c r="H227" s="14">
        <f t="shared" si="50"/>
        <v>-1927.2768409773071</v>
      </c>
      <c r="I227" s="9">
        <f t="shared" si="59"/>
        <v>508.25298651024463</v>
      </c>
      <c r="J227" s="10">
        <f t="shared" si="51"/>
        <v>-5.6843418860808015E-13</v>
      </c>
      <c r="K227" s="10">
        <f t="shared" si="52"/>
        <v>0</v>
      </c>
      <c r="L227" s="9">
        <f t="shared" si="53"/>
        <v>9.4137683787852644E-2</v>
      </c>
      <c r="M227" s="11">
        <f t="shared" si="54"/>
        <v>0.36471688754578935</v>
      </c>
      <c r="N227" s="9">
        <f t="shared" si="46"/>
        <v>-0.73178311245421068</v>
      </c>
      <c r="O227" s="25">
        <f t="shared" si="55"/>
        <v>0.42380005320479525</v>
      </c>
      <c r="P227" s="25">
        <f t="shared" si="56"/>
        <v>0.71822042544492515</v>
      </c>
      <c r="Q227" s="2">
        <f t="shared" si="57"/>
        <v>1.2245991243040191</v>
      </c>
      <c r="R227" s="2">
        <f t="shared" si="58"/>
        <v>8.9931417235495914</v>
      </c>
    </row>
    <row r="228" spans="3:18">
      <c r="C228" s="9">
        <f t="shared" si="45"/>
        <v>2.27</v>
      </c>
      <c r="D228" s="28">
        <v>-110.02800000000001</v>
      </c>
      <c r="E228" s="9">
        <f t="shared" si="47"/>
        <v>5.775120823565065E-3</v>
      </c>
      <c r="F228" s="14">
        <f t="shared" si="48"/>
        <v>609.11180007035364</v>
      </c>
      <c r="G228" s="14">
        <f t="shared" si="49"/>
        <v>2220.7945661869462</v>
      </c>
      <c r="H228" s="14">
        <f t="shared" si="50"/>
        <v>-1900.7824947449535</v>
      </c>
      <c r="I228" s="9">
        <f t="shared" si="59"/>
        <v>609.11180007035364</v>
      </c>
      <c r="J228" s="10">
        <f t="shared" si="51"/>
        <v>0</v>
      </c>
      <c r="K228" s="10">
        <f t="shared" si="52"/>
        <v>5.6843418860808015E-13</v>
      </c>
      <c r="L228" s="9">
        <f t="shared" si="53"/>
        <v>9.7115164823445344E-2</v>
      </c>
      <c r="M228" s="11">
        <f t="shared" si="54"/>
        <v>0.23077931957275488</v>
      </c>
      <c r="N228" s="9">
        <f t="shared" si="46"/>
        <v>-0.86950068042724526</v>
      </c>
      <c r="O228" s="25">
        <f t="shared" si="55"/>
        <v>0.53424799592873617</v>
      </c>
      <c r="P228" s="25">
        <f t="shared" si="56"/>
        <v>0.77728062215368721</v>
      </c>
      <c r="Q228" s="2">
        <f t="shared" si="57"/>
        <v>1.7588471202327551</v>
      </c>
      <c r="R228" s="2">
        <f t="shared" si="58"/>
        <v>9.7704223457032793</v>
      </c>
    </row>
    <row r="229" spans="3:18">
      <c r="C229" s="9">
        <f t="shared" si="45"/>
        <v>2.2800000000000002</v>
      </c>
      <c r="D229" s="28">
        <v>-106.54</v>
      </c>
      <c r="E229" s="9">
        <f t="shared" si="47"/>
        <v>6.7534363661858679E-3</v>
      </c>
      <c r="F229" s="14">
        <f t="shared" si="48"/>
        <v>712.29640164111379</v>
      </c>
      <c r="G229" s="14">
        <f t="shared" si="49"/>
        <v>2247.8998677799882</v>
      </c>
      <c r="H229" s="14">
        <f t="shared" si="50"/>
        <v>-1873.6771931519111</v>
      </c>
      <c r="I229" s="9">
        <f t="shared" si="59"/>
        <v>712.29640164111379</v>
      </c>
      <c r="J229" s="10">
        <f t="shared" si="51"/>
        <v>0</v>
      </c>
      <c r="K229" s="10">
        <f t="shared" si="52"/>
        <v>0</v>
      </c>
      <c r="L229" s="9">
        <f t="shared" si="53"/>
        <v>9.8547943700715235E-2</v>
      </c>
      <c r="M229" s="11">
        <f t="shared" si="54"/>
        <v>5.5776455881229481E-2</v>
      </c>
      <c r="N229" s="9">
        <f t="shared" si="46"/>
        <v>-1.0096235441187706</v>
      </c>
      <c r="O229" s="25">
        <f t="shared" si="55"/>
        <v>0.6463770909404668</v>
      </c>
      <c r="P229" s="25">
        <f t="shared" si="56"/>
        <v>0.7838333552515252</v>
      </c>
      <c r="Q229" s="2">
        <f t="shared" si="57"/>
        <v>2.405224211173222</v>
      </c>
      <c r="R229" s="2">
        <f t="shared" si="58"/>
        <v>10.554255700954805</v>
      </c>
    </row>
    <row r="230" spans="3:18">
      <c r="C230" s="9">
        <f t="shared" si="45"/>
        <v>2.29</v>
      </c>
      <c r="D230" s="28">
        <v>-103.44</v>
      </c>
      <c r="E230" s="9">
        <f t="shared" si="47"/>
        <v>7.7374269929220332E-3</v>
      </c>
      <c r="F230" s="14">
        <f t="shared" si="48"/>
        <v>816.07956397045655</v>
      </c>
      <c r="G230" s="14">
        <f t="shared" si="49"/>
        <v>2275.1624037823917</v>
      </c>
      <c r="H230" s="14">
        <f t="shared" si="50"/>
        <v>-1846.414657149508</v>
      </c>
      <c r="I230" s="9">
        <f t="shared" si="59"/>
        <v>816.07956397045655</v>
      </c>
      <c r="J230" s="10">
        <f t="shared" si="51"/>
        <v>0</v>
      </c>
      <c r="K230" s="10">
        <f t="shared" si="52"/>
        <v>0</v>
      </c>
      <c r="L230" s="9">
        <f t="shared" si="53"/>
        <v>9.8250181646517831E-2</v>
      </c>
      <c r="M230" s="11">
        <f t="shared" si="54"/>
        <v>-0.11532886672071641</v>
      </c>
      <c r="N230" s="9">
        <f t="shared" si="46"/>
        <v>-1.1497288667207164</v>
      </c>
      <c r="O230" s="25">
        <f t="shared" si="55"/>
        <v>0.75195381214531043</v>
      </c>
      <c r="P230" s="25">
        <f t="shared" si="56"/>
        <v>0.76450497832143027</v>
      </c>
      <c r="Q230" s="2">
        <f t="shared" si="57"/>
        <v>3.1571780233185325</v>
      </c>
      <c r="R230" s="2">
        <f t="shared" si="58"/>
        <v>11.318760679276235</v>
      </c>
    </row>
    <row r="231" spans="3:18">
      <c r="C231" s="9">
        <f t="shared" si="45"/>
        <v>2.3000000000000003</v>
      </c>
      <c r="D231" s="28">
        <v>-102.51</v>
      </c>
      <c r="E231" s="9">
        <f t="shared" si="47"/>
        <v>8.7104851816308497E-3</v>
      </c>
      <c r="F231" s="14">
        <f t="shared" si="48"/>
        <v>918.70966349653736</v>
      </c>
      <c r="G231" s="14">
        <f t="shared" si="49"/>
        <v>2302.1220446380162</v>
      </c>
      <c r="H231" s="14">
        <f t="shared" si="50"/>
        <v>-1819.4550162938835</v>
      </c>
      <c r="I231" s="9">
        <f t="shared" si="59"/>
        <v>918.70966349653736</v>
      </c>
      <c r="J231" s="10">
        <f t="shared" si="51"/>
        <v>0</v>
      </c>
      <c r="K231" s="10">
        <f t="shared" si="52"/>
        <v>0</v>
      </c>
      <c r="L231" s="9">
        <f t="shared" si="53"/>
        <v>9.636145609524549E-2</v>
      </c>
      <c r="M231" s="11">
        <f t="shared" si="54"/>
        <v>-0.2624162435337567</v>
      </c>
      <c r="N231" s="9">
        <f t="shared" si="46"/>
        <v>-1.2875162435337568</v>
      </c>
      <c r="O231" s="25">
        <f t="shared" si="55"/>
        <v>0.84402543173530009</v>
      </c>
      <c r="P231" s="25">
        <f t="shared" si="56"/>
        <v>0.7415174311920586</v>
      </c>
      <c r="Q231" s="2">
        <f t="shared" si="57"/>
        <v>4.0012034550538322</v>
      </c>
      <c r="R231" s="2">
        <f t="shared" si="58"/>
        <v>12.060278110468293</v>
      </c>
    </row>
    <row r="232" spans="3:18">
      <c r="C232" s="9">
        <f t="shared" si="45"/>
        <v>2.31</v>
      </c>
      <c r="D232" s="28">
        <v>-102.729</v>
      </c>
      <c r="E232" s="9">
        <f t="shared" si="47"/>
        <v>9.6576977048011426E-3</v>
      </c>
      <c r="F232" s="14">
        <f t="shared" si="48"/>
        <v>1018.6137767894041</v>
      </c>
      <c r="G232" s="14">
        <f t="shared" si="49"/>
        <v>2328.3656030756733</v>
      </c>
      <c r="H232" s="14">
        <f t="shared" si="50"/>
        <v>-1793.2114578562264</v>
      </c>
      <c r="I232" s="9">
        <f t="shared" si="59"/>
        <v>1018.6137767894041</v>
      </c>
      <c r="J232" s="10">
        <f t="shared" si="51"/>
        <v>0</v>
      </c>
      <c r="K232" s="10">
        <f t="shared" si="52"/>
        <v>0</v>
      </c>
      <c r="L232" s="9">
        <f t="shared" si="53"/>
        <v>9.3081048538813105E-2</v>
      </c>
      <c r="M232" s="11">
        <f t="shared" si="54"/>
        <v>-0.39366526775272348</v>
      </c>
      <c r="N232" s="9">
        <f t="shared" si="46"/>
        <v>-1.4209552677527235</v>
      </c>
      <c r="O232" s="25">
        <f t="shared" si="55"/>
        <v>0.91752851203509955</v>
      </c>
      <c r="P232" s="25">
        <f t="shared" si="56"/>
        <v>0.71928502828769192</v>
      </c>
      <c r="Q232" s="2">
        <f t="shared" si="57"/>
        <v>4.9187319670889318</v>
      </c>
      <c r="R232" s="2">
        <f t="shared" si="58"/>
        <v>12.779563138755984</v>
      </c>
    </row>
    <row r="233" spans="3:18">
      <c r="C233" s="9">
        <f t="shared" si="45"/>
        <v>2.3199999999999998</v>
      </c>
      <c r="D233" s="28">
        <v>-105.01900000000001</v>
      </c>
      <c r="E233" s="9">
        <f t="shared" si="47"/>
        <v>1.0566213407170545E-2</v>
      </c>
      <c r="F233" s="14">
        <f t="shared" si="48"/>
        <v>1114.4364706808185</v>
      </c>
      <c r="G233" s="14">
        <f t="shared" si="49"/>
        <v>2353.5370237900656</v>
      </c>
      <c r="H233" s="14">
        <f t="shared" si="50"/>
        <v>-1768.0400371418339</v>
      </c>
      <c r="I233" s="9">
        <f t="shared" si="59"/>
        <v>1114.4364706808185</v>
      </c>
      <c r="J233" s="10">
        <f t="shared" si="51"/>
        <v>0</v>
      </c>
      <c r="K233" s="10">
        <f t="shared" si="52"/>
        <v>0</v>
      </c>
      <c r="L233" s="9">
        <f t="shared" si="53"/>
        <v>8.8622091935067426E-2</v>
      </c>
      <c r="M233" s="11">
        <f t="shared" si="54"/>
        <v>-0.49812605299641888</v>
      </c>
      <c r="N233" s="9">
        <f t="shared" si="46"/>
        <v>-1.5483160529964188</v>
      </c>
      <c r="O233" s="25">
        <f t="shared" si="55"/>
        <v>0.96895482188481863</v>
      </c>
      <c r="P233" s="25">
        <f t="shared" si="56"/>
        <v>0.69815768080608531</v>
      </c>
      <c r="Q233" s="2">
        <f t="shared" si="57"/>
        <v>5.8876867889737508</v>
      </c>
      <c r="R233" s="2">
        <f t="shared" si="58"/>
        <v>13.477720819562069</v>
      </c>
    </row>
    <row r="234" spans="3:18">
      <c r="C234" s="9">
        <f t="shared" si="45"/>
        <v>2.33</v>
      </c>
      <c r="D234" s="28">
        <v>-111.795</v>
      </c>
      <c r="E234" s="9">
        <f t="shared" si="47"/>
        <v>1.1426220210991338E-2</v>
      </c>
      <c r="F234" s="14">
        <f t="shared" si="48"/>
        <v>1205.1428486687096</v>
      </c>
      <c r="G234" s="14">
        <f t="shared" si="49"/>
        <v>2377.3644524407277</v>
      </c>
      <c r="H234" s="14">
        <f t="shared" si="50"/>
        <v>-1744.2126084911717</v>
      </c>
      <c r="I234" s="9">
        <f t="shared" si="59"/>
        <v>1205.1428486687096</v>
      </c>
      <c r="J234" s="10">
        <f t="shared" si="51"/>
        <v>0</v>
      </c>
      <c r="K234" s="10">
        <f t="shared" si="52"/>
        <v>0</v>
      </c>
      <c r="L234" s="9">
        <f t="shared" si="53"/>
        <v>8.3379268829091135E-2</v>
      </c>
      <c r="M234" s="11">
        <f t="shared" si="54"/>
        <v>-0.5504385681988353</v>
      </c>
      <c r="N234" s="9">
        <f t="shared" si="46"/>
        <v>-1.6683885681988353</v>
      </c>
      <c r="O234" s="25">
        <f t="shared" si="55"/>
        <v>0.997426998321299</v>
      </c>
      <c r="P234" s="25">
        <f t="shared" si="56"/>
        <v>0.6892503867720523</v>
      </c>
      <c r="Q234" s="2">
        <f t="shared" si="57"/>
        <v>6.8851137872950501</v>
      </c>
      <c r="R234" s="2">
        <f t="shared" si="58"/>
        <v>14.166971206334122</v>
      </c>
    </row>
    <row r="235" spans="3:18">
      <c r="C235" s="9">
        <f t="shared" si="45"/>
        <v>2.34</v>
      </c>
      <c r="D235" s="28">
        <v>-120.66200000000001</v>
      </c>
      <c r="E235" s="9">
        <f t="shared" si="47"/>
        <v>1.2231903997766587E-2</v>
      </c>
      <c r="F235" s="14">
        <f t="shared" si="48"/>
        <v>1290.1196858021744</v>
      </c>
      <c r="G235" s="14">
        <f t="shared" si="49"/>
        <v>2399.6868025187659</v>
      </c>
      <c r="H235" s="14">
        <f t="shared" si="50"/>
        <v>-1721.8902584131336</v>
      </c>
      <c r="I235" s="9">
        <f t="shared" si="59"/>
        <v>1290.1196858021744</v>
      </c>
      <c r="J235" s="10">
        <f t="shared" si="51"/>
        <v>0</v>
      </c>
      <c r="K235" s="10">
        <f t="shared" si="52"/>
        <v>0</v>
      </c>
      <c r="L235" s="9">
        <f t="shared" si="53"/>
        <v>7.7757488525958651E-2</v>
      </c>
      <c r="M235" s="11">
        <f t="shared" si="54"/>
        <v>-0.57391749242766821</v>
      </c>
      <c r="N235" s="9">
        <f t="shared" si="46"/>
        <v>-1.7805374924276682</v>
      </c>
      <c r="O235" s="25">
        <f t="shared" si="55"/>
        <v>1.0051962838854533</v>
      </c>
      <c r="P235" s="25">
        <f t="shared" si="56"/>
        <v>0.69203909925289631</v>
      </c>
      <c r="Q235" s="2">
        <f t="shared" si="57"/>
        <v>7.8903100711805036</v>
      </c>
      <c r="R235" s="2">
        <f t="shared" si="58"/>
        <v>14.859010305587018</v>
      </c>
    </row>
    <row r="236" spans="3:18">
      <c r="C236" s="9">
        <f t="shared" si="45"/>
        <v>2.35</v>
      </c>
      <c r="D236" s="28">
        <v>-132.107</v>
      </c>
      <c r="E236" s="9">
        <f t="shared" si="47"/>
        <v>1.2981042799475118E-2</v>
      </c>
      <c r="F236" s="14">
        <f t="shared" si="48"/>
        <v>1369.1326273408667</v>
      </c>
      <c r="G236" s="14">
        <f t="shared" si="49"/>
        <v>2420.4425119711204</v>
      </c>
      <c r="H236" s="14">
        <f t="shared" si="50"/>
        <v>-1701.1345489607788</v>
      </c>
      <c r="I236" s="9">
        <f t="shared" si="59"/>
        <v>1369.1326273408667</v>
      </c>
      <c r="J236" s="10">
        <f t="shared" si="51"/>
        <v>0</v>
      </c>
      <c r="K236" s="10">
        <f t="shared" si="52"/>
        <v>0</v>
      </c>
      <c r="L236" s="9">
        <f t="shared" si="53"/>
        <v>7.2070271815747544E-2</v>
      </c>
      <c r="M236" s="11">
        <f t="shared" si="54"/>
        <v>-0.56352584961454966</v>
      </c>
      <c r="N236" s="9">
        <f t="shared" si="46"/>
        <v>-1.8845958496145496</v>
      </c>
      <c r="O236" s="25">
        <f t="shared" si="55"/>
        <v>0.99607454565430864</v>
      </c>
      <c r="P236" s="25">
        <f t="shared" si="56"/>
        <v>0.69942437473344077</v>
      </c>
      <c r="Q236" s="2">
        <f t="shared" si="57"/>
        <v>8.8863846168348122</v>
      </c>
      <c r="R236" s="2">
        <f t="shared" si="58"/>
        <v>15.55843468032046</v>
      </c>
    </row>
    <row r="237" spans="3:18">
      <c r="C237" s="9">
        <f t="shared" si="45"/>
        <v>2.36</v>
      </c>
      <c r="D237" s="28">
        <v>-143.99299999999999</v>
      </c>
      <c r="E237" s="9">
        <f t="shared" si="47"/>
        <v>1.3674136990265203E-2</v>
      </c>
      <c r="F237" s="14">
        <f t="shared" si="48"/>
        <v>1442.2344485958965</v>
      </c>
      <c r="G237" s="14">
        <f t="shared" si="49"/>
        <v>2439.6454442105737</v>
      </c>
      <c r="H237" s="14">
        <f t="shared" si="50"/>
        <v>-1681.931616721326</v>
      </c>
      <c r="I237" s="9">
        <f t="shared" si="59"/>
        <v>1442.2344485958965</v>
      </c>
      <c r="J237" s="10">
        <f t="shared" si="51"/>
        <v>0</v>
      </c>
      <c r="K237" s="10">
        <f t="shared" si="52"/>
        <v>0</v>
      </c>
      <c r="L237" s="9">
        <f t="shared" si="53"/>
        <v>6.6548566342269466E-2</v>
      </c>
      <c r="M237" s="11">
        <f t="shared" si="54"/>
        <v>-0.54081524508106327</v>
      </c>
      <c r="N237" s="9">
        <f t="shared" si="46"/>
        <v>-1.9807452450810632</v>
      </c>
      <c r="O237" s="25">
        <f t="shared" si="55"/>
        <v>0.97427109425513936</v>
      </c>
      <c r="P237" s="25">
        <f t="shared" si="56"/>
        <v>0.70683005914715868</v>
      </c>
      <c r="Q237" s="2">
        <f t="shared" si="57"/>
        <v>9.8606557110899509</v>
      </c>
      <c r="R237" s="2">
        <f t="shared" si="58"/>
        <v>16.265264739467618</v>
      </c>
    </row>
    <row r="238" spans="3:18">
      <c r="C238" s="9">
        <f t="shared" si="45"/>
        <v>2.37</v>
      </c>
      <c r="D238" s="28">
        <v>-158.149</v>
      </c>
      <c r="E238" s="9">
        <f t="shared" si="47"/>
        <v>1.4313902669164854E-2</v>
      </c>
      <c r="F238" s="14">
        <f t="shared" si="48"/>
        <v>1509.7116211439918</v>
      </c>
      <c r="G238" s="14">
        <f t="shared" si="49"/>
        <v>2457.3708517299078</v>
      </c>
      <c r="H238" s="14">
        <f t="shared" si="50"/>
        <v>-1664.2062092019917</v>
      </c>
      <c r="I238" s="9">
        <f t="shared" si="59"/>
        <v>1509.7116211439918</v>
      </c>
      <c r="J238" s="10">
        <f t="shared" si="51"/>
        <v>0</v>
      </c>
      <c r="K238" s="10">
        <f t="shared" si="52"/>
        <v>0</v>
      </c>
      <c r="L238" s="9">
        <f t="shared" si="53"/>
        <v>6.140456943766065E-2</v>
      </c>
      <c r="M238" s="11">
        <f t="shared" si="54"/>
        <v>-0.48798413584070133</v>
      </c>
      <c r="N238" s="9">
        <f t="shared" si="46"/>
        <v>-2.0694741358407014</v>
      </c>
      <c r="O238" s="25">
        <f t="shared" si="55"/>
        <v>0.94427689069114729</v>
      </c>
      <c r="P238" s="25">
        <f t="shared" si="56"/>
        <v>0.7138631617168032</v>
      </c>
      <c r="Q238" s="2">
        <f t="shared" si="57"/>
        <v>10.804932601781099</v>
      </c>
      <c r="R238" s="2">
        <f t="shared" si="58"/>
        <v>16.97912790118442</v>
      </c>
    </row>
    <row r="239" spans="3:18">
      <c r="C239" s="9">
        <f t="shared" si="45"/>
        <v>2.38</v>
      </c>
      <c r="D239" s="28">
        <v>-170.14400000000001</v>
      </c>
      <c r="E239" s="9">
        <f t="shared" si="47"/>
        <v>1.4904499461985974E-2</v>
      </c>
      <c r="F239" s="14">
        <f t="shared" si="48"/>
        <v>1572.0028677830496</v>
      </c>
      <c r="G239" s="14">
        <f t="shared" si="49"/>
        <v>2473.7339815095038</v>
      </c>
      <c r="H239" s="14">
        <f t="shared" si="50"/>
        <v>-1647.8430794223957</v>
      </c>
      <c r="I239" s="9">
        <f t="shared" si="59"/>
        <v>1572.0028677830496</v>
      </c>
      <c r="J239" s="10">
        <f t="shared" si="51"/>
        <v>0</v>
      </c>
      <c r="K239" s="10">
        <f t="shared" si="52"/>
        <v>0</v>
      </c>
      <c r="L239" s="9">
        <f t="shared" si="53"/>
        <v>5.6714789126563359E-2</v>
      </c>
      <c r="M239" s="11">
        <f t="shared" si="54"/>
        <v>-0.44997192637875472</v>
      </c>
      <c r="N239" s="9">
        <f t="shared" si="46"/>
        <v>-2.1514119263787546</v>
      </c>
      <c r="O239" s="25">
        <f t="shared" si="55"/>
        <v>0.91002534677534375</v>
      </c>
      <c r="P239" s="25">
        <f t="shared" si="56"/>
        <v>0.71634783632642396</v>
      </c>
      <c r="Q239" s="2">
        <f t="shared" si="57"/>
        <v>11.714957948556442</v>
      </c>
      <c r="R239" s="2">
        <f t="shared" si="58"/>
        <v>17.695475737510844</v>
      </c>
    </row>
    <row r="240" spans="3:18">
      <c r="C240" s="9">
        <f t="shared" si="45"/>
        <v>2.39</v>
      </c>
      <c r="D240" s="28">
        <v>-180.059</v>
      </c>
      <c r="E240" s="9">
        <f t="shared" si="47"/>
        <v>1.5449737014069466E-2</v>
      </c>
      <c r="F240" s="14">
        <f t="shared" si="48"/>
        <v>1629.5099982763841</v>
      </c>
      <c r="G240" s="14">
        <f t="shared" si="49"/>
        <v>2488.8403839381972</v>
      </c>
      <c r="H240" s="14">
        <f t="shared" si="50"/>
        <v>-1632.7366769937025</v>
      </c>
      <c r="I240" s="9">
        <f t="shared" si="59"/>
        <v>1629.5099982763841</v>
      </c>
      <c r="J240" s="10">
        <f t="shared" si="51"/>
        <v>0</v>
      </c>
      <c r="K240" s="10">
        <f t="shared" si="52"/>
        <v>0</v>
      </c>
      <c r="L240" s="9">
        <f t="shared" si="53"/>
        <v>5.2332721290135095E-2</v>
      </c>
      <c r="M240" s="11">
        <f t="shared" si="54"/>
        <v>-0.42644164090689785</v>
      </c>
      <c r="N240" s="9">
        <f t="shared" si="46"/>
        <v>-2.2270316409068975</v>
      </c>
      <c r="O240" s="25">
        <f t="shared" si="55"/>
        <v>0.87279251902702559</v>
      </c>
      <c r="P240" s="25">
        <f t="shared" si="56"/>
        <v>0.70568836612542607</v>
      </c>
      <c r="Q240" s="2">
        <f t="shared" si="57"/>
        <v>12.587750467583469</v>
      </c>
      <c r="R240" s="2">
        <f t="shared" si="58"/>
        <v>18.401164103636269</v>
      </c>
    </row>
    <row r="241" spans="3:18">
      <c r="C241" s="9">
        <f t="shared" si="45"/>
        <v>2.4</v>
      </c>
      <c r="D241" s="28">
        <v>-182.56800000000001</v>
      </c>
      <c r="E241" s="9">
        <f t="shared" si="47"/>
        <v>1.5950638114689275E-2</v>
      </c>
      <c r="F241" s="14">
        <f t="shared" si="48"/>
        <v>1682.3408879455301</v>
      </c>
      <c r="G241" s="14">
        <f t="shared" si="49"/>
        <v>2502.7183965109252</v>
      </c>
      <c r="H241" s="14">
        <f t="shared" si="50"/>
        <v>-1618.8586644209747</v>
      </c>
      <c r="I241" s="9">
        <f t="shared" si="59"/>
        <v>1682.3408879455301</v>
      </c>
      <c r="J241" s="10">
        <f t="shared" si="51"/>
        <v>0</v>
      </c>
      <c r="K241" s="10">
        <f t="shared" si="52"/>
        <v>0</v>
      </c>
      <c r="L241" s="9">
        <f t="shared" si="53"/>
        <v>4.7847498833826732E-2</v>
      </c>
      <c r="M241" s="11">
        <f t="shared" si="54"/>
        <v>-0.47060285035477634</v>
      </c>
      <c r="N241" s="9">
        <f t="shared" si="46"/>
        <v>-2.2962828503547765</v>
      </c>
      <c r="O241" s="25">
        <f t="shared" si="55"/>
        <v>0.82945487699862352</v>
      </c>
      <c r="P241" s="25">
        <f t="shared" si="56"/>
        <v>0.67186078630535706</v>
      </c>
      <c r="Q241" s="2">
        <f t="shared" si="57"/>
        <v>13.417205344582092</v>
      </c>
      <c r="R241" s="2">
        <f t="shared" si="58"/>
        <v>19.073024889941625</v>
      </c>
    </row>
    <row r="242" spans="3:18">
      <c r="C242" s="9">
        <f t="shared" si="45"/>
        <v>2.41</v>
      </c>
      <c r="D242" s="28">
        <v>-168.08</v>
      </c>
      <c r="E242" s="9">
        <f t="shared" si="47"/>
        <v>1.6400426753535494E-2</v>
      </c>
      <c r="F242" s="14">
        <f t="shared" si="48"/>
        <v>1729.7808594766691</v>
      </c>
      <c r="G242" s="14">
        <f t="shared" si="49"/>
        <v>2515.1802824545857</v>
      </c>
      <c r="H242" s="14">
        <f t="shared" si="50"/>
        <v>-1606.3967784773142</v>
      </c>
      <c r="I242" s="9">
        <f t="shared" si="59"/>
        <v>1729.7808594766691</v>
      </c>
      <c r="J242" s="10">
        <f t="shared" si="51"/>
        <v>0</v>
      </c>
      <c r="K242" s="10">
        <f t="shared" si="52"/>
        <v>0</v>
      </c>
      <c r="L242" s="9">
        <f t="shared" si="53"/>
        <v>4.211022893541698E-2</v>
      </c>
      <c r="M242" s="11">
        <f t="shared" si="54"/>
        <v>-0.67685112932717573</v>
      </c>
      <c r="N242" s="9">
        <f t="shared" si="46"/>
        <v>-2.3576511293271758</v>
      </c>
      <c r="O242" s="25">
        <f t="shared" si="55"/>
        <v>0.76736679817530595</v>
      </c>
      <c r="P242" s="25">
        <f t="shared" si="56"/>
        <v>0.5850924495226818</v>
      </c>
      <c r="Q242" s="2">
        <f t="shared" si="57"/>
        <v>14.184572142757398</v>
      </c>
      <c r="R242" s="2">
        <f t="shared" si="58"/>
        <v>19.658117339464308</v>
      </c>
    </row>
    <row r="243" spans="3:18">
      <c r="C243" s="9">
        <f t="shared" si="45"/>
        <v>2.42</v>
      </c>
      <c r="D243" s="28">
        <v>-149.863</v>
      </c>
      <c r="E243" s="9">
        <f t="shared" si="47"/>
        <v>1.6781867772904403E-2</v>
      </c>
      <c r="F243" s="14">
        <f t="shared" si="48"/>
        <v>1770.0120915195407</v>
      </c>
      <c r="G243" s="14">
        <f t="shared" si="49"/>
        <v>2525.7485228836954</v>
      </c>
      <c r="H243" s="14">
        <f t="shared" si="50"/>
        <v>-1595.8285380482041</v>
      </c>
      <c r="I243" s="9">
        <f t="shared" si="59"/>
        <v>1770.0120915195407</v>
      </c>
      <c r="J243" s="10">
        <f t="shared" si="51"/>
        <v>0</v>
      </c>
      <c r="K243" s="10">
        <f t="shared" si="52"/>
        <v>0</v>
      </c>
      <c r="L243" s="9">
        <f t="shared" si="53"/>
        <v>3.4177974938364816E-2</v>
      </c>
      <c r="M243" s="11">
        <f t="shared" si="54"/>
        <v>-0.90959967008325826</v>
      </c>
      <c r="N243" s="9">
        <f t="shared" si="46"/>
        <v>-2.4082296700832582</v>
      </c>
      <c r="O243" s="25">
        <f t="shared" si="55"/>
        <v>0.66748229540405812</v>
      </c>
      <c r="P243" s="25">
        <f t="shared" si="56"/>
        <v>0.45139634209316287</v>
      </c>
      <c r="Q243" s="2">
        <f t="shared" si="57"/>
        <v>14.852054438161456</v>
      </c>
      <c r="R243" s="2">
        <f t="shared" si="58"/>
        <v>20.10951368155747</v>
      </c>
    </row>
    <row r="244" spans="3:18">
      <c r="C244" s="9">
        <f t="shared" si="45"/>
        <v>2.4300000000000002</v>
      </c>
      <c r="D244" s="28">
        <v>-115.227</v>
      </c>
      <c r="E244" s="9">
        <f t="shared" si="47"/>
        <v>1.7068618174560419E-2</v>
      </c>
      <c r="F244" s="14">
        <f t="shared" si="48"/>
        <v>1800.2561433168451</v>
      </c>
      <c r="G244" s="14">
        <f t="shared" si="49"/>
        <v>2533.6932562342367</v>
      </c>
      <c r="H244" s="14">
        <f t="shared" si="50"/>
        <v>-1587.883804697663</v>
      </c>
      <c r="I244" s="9">
        <f t="shared" si="59"/>
        <v>1800.2561433168451</v>
      </c>
      <c r="J244" s="10">
        <f t="shared" si="51"/>
        <v>0</v>
      </c>
      <c r="K244" s="10">
        <f t="shared" si="52"/>
        <v>0</v>
      </c>
      <c r="L244" s="9">
        <f t="shared" si="53"/>
        <v>2.3172105392838441E-2</v>
      </c>
      <c r="M244" s="11">
        <f t="shared" si="54"/>
        <v>-1.2915742390220171</v>
      </c>
      <c r="N244" s="9">
        <f t="shared" si="46"/>
        <v>-2.4438442390220172</v>
      </c>
      <c r="O244" s="25">
        <f t="shared" si="55"/>
        <v>0.51188792517952497</v>
      </c>
      <c r="P244" s="25">
        <f t="shared" si="56"/>
        <v>0.28830644371268421</v>
      </c>
      <c r="Q244" s="2">
        <f t="shared" si="57"/>
        <v>15.363942363340982</v>
      </c>
      <c r="R244" s="2">
        <f t="shared" si="58"/>
        <v>20.397820125270155</v>
      </c>
    </row>
    <row r="245" spans="3:18">
      <c r="C245" s="9">
        <f t="shared" si="45"/>
        <v>2.44</v>
      </c>
      <c r="D245" s="28">
        <v>-87.438999999999993</v>
      </c>
      <c r="E245" s="9">
        <f t="shared" si="47"/>
        <v>1.7228415852543331E-2</v>
      </c>
      <c r="F245" s="14">
        <f t="shared" si="48"/>
        <v>1817.1102757682504</v>
      </c>
      <c r="G245" s="14">
        <f t="shared" si="49"/>
        <v>2538.120625591971</v>
      </c>
      <c r="H245" s="14">
        <f t="shared" si="50"/>
        <v>-1583.4564353399285</v>
      </c>
      <c r="I245" s="9">
        <f t="shared" si="59"/>
        <v>1817.1102757682504</v>
      </c>
      <c r="J245" s="10">
        <f t="shared" si="51"/>
        <v>0</v>
      </c>
      <c r="K245" s="10">
        <f t="shared" si="52"/>
        <v>0</v>
      </c>
      <c r="L245" s="9">
        <f t="shared" si="53"/>
        <v>8.787430203744076E-3</v>
      </c>
      <c r="M245" s="11">
        <f t="shared" si="54"/>
        <v>-1.5853607987968559</v>
      </c>
      <c r="N245" s="9">
        <f t="shared" si="46"/>
        <v>-2.4597507987968559</v>
      </c>
      <c r="O245" s="25">
        <f t="shared" si="55"/>
        <v>0.28902337709158082</v>
      </c>
      <c r="P245" s="25">
        <f t="shared" si="56"/>
        <v>0.12722140301437362</v>
      </c>
      <c r="Q245" s="2">
        <f t="shared" si="57"/>
        <v>15.652965740432563</v>
      </c>
      <c r="R245" s="2">
        <f t="shared" si="58"/>
        <v>20.525041528284529</v>
      </c>
    </row>
    <row r="246" spans="3:18">
      <c r="C246" s="9">
        <f t="shared" si="45"/>
        <v>2.4500000000000002</v>
      </c>
      <c r="D246" s="28">
        <v>-68.22</v>
      </c>
      <c r="E246" s="9">
        <f t="shared" si="47"/>
        <v>1.7232403453248848E-2</v>
      </c>
      <c r="F246" s="14">
        <f t="shared" si="48"/>
        <v>1817.5308547860586</v>
      </c>
      <c r="G246" s="14">
        <f t="shared" si="49"/>
        <v>2538.2311064287223</v>
      </c>
      <c r="H246" s="14">
        <f t="shared" si="50"/>
        <v>-1583.3459545031772</v>
      </c>
      <c r="I246" s="9">
        <f t="shared" si="59"/>
        <v>1817.5308547860586</v>
      </c>
      <c r="J246" s="10">
        <f t="shared" si="51"/>
        <v>0</v>
      </c>
      <c r="K246" s="10">
        <f t="shared" si="52"/>
        <v>0</v>
      </c>
      <c r="L246" s="9">
        <f t="shared" si="53"/>
        <v>-7.9899100626406733E-3</v>
      </c>
      <c r="M246" s="11">
        <f t="shared" si="54"/>
        <v>-1.7701072544800938</v>
      </c>
      <c r="N246" s="9">
        <f t="shared" si="46"/>
        <v>-2.4523072544800937</v>
      </c>
      <c r="O246" s="25">
        <f t="shared" si="55"/>
        <v>7.2467487682497589E-3</v>
      </c>
      <c r="P246" s="25">
        <f t="shared" si="56"/>
        <v>8.2618204691377629E-3</v>
      </c>
      <c r="Q246" s="2">
        <f t="shared" si="57"/>
        <v>15.660212489200813</v>
      </c>
      <c r="R246" s="2">
        <f t="shared" si="58"/>
        <v>20.533303348753666</v>
      </c>
    </row>
    <row r="247" spans="3:18">
      <c r="C247" s="9">
        <f t="shared" si="45"/>
        <v>2.46</v>
      </c>
      <c r="D247" s="28">
        <v>-53.073</v>
      </c>
      <c r="E247" s="9">
        <f t="shared" si="47"/>
        <v>1.7061041231105637E-2</v>
      </c>
      <c r="F247" s="14">
        <f t="shared" si="48"/>
        <v>1799.4569902241615</v>
      </c>
      <c r="G247" s="14">
        <f t="shared" si="49"/>
        <v>2533.4833287327833</v>
      </c>
      <c r="H247" s="14">
        <f t="shared" si="50"/>
        <v>-1588.0937321991162</v>
      </c>
      <c r="I247" s="9">
        <f t="shared" si="59"/>
        <v>1799.4569902241615</v>
      </c>
      <c r="J247" s="10">
        <f t="shared" si="51"/>
        <v>0</v>
      </c>
      <c r="K247" s="10">
        <f t="shared" si="52"/>
        <v>0</v>
      </c>
      <c r="L247" s="9">
        <f t="shared" si="53"/>
        <v>-2.62825343660016E-2</v>
      </c>
      <c r="M247" s="11">
        <f t="shared" si="54"/>
        <v>-1.8884176061920916</v>
      </c>
      <c r="N247" s="9">
        <f t="shared" si="46"/>
        <v>-2.4191476061920918</v>
      </c>
      <c r="O247" s="25">
        <f t="shared" si="55"/>
        <v>-0.30990753729296833</v>
      </c>
      <c r="P247" s="25">
        <f t="shared" si="56"/>
        <v>-7.1778690602565545E-2</v>
      </c>
      <c r="Q247" s="2">
        <f t="shared" si="57"/>
        <v>15.350304951907844</v>
      </c>
      <c r="R247" s="2">
        <f t="shared" si="58"/>
        <v>20.461524658151099</v>
      </c>
    </row>
    <row r="248" spans="3:18">
      <c r="C248" s="9">
        <f t="shared" si="45"/>
        <v>2.4700000000000002</v>
      </c>
      <c r="D248" s="28">
        <v>-70.117999999999995</v>
      </c>
      <c r="E248" s="9">
        <f t="shared" si="47"/>
        <v>1.6709520586029283E-2</v>
      </c>
      <c r="F248" s="14">
        <f t="shared" si="48"/>
        <v>1762.3815108661083</v>
      </c>
      <c r="G248" s="14">
        <f t="shared" si="49"/>
        <v>2523.7440649821015</v>
      </c>
      <c r="H248" s="14">
        <f t="shared" si="50"/>
        <v>-1597.832995949798</v>
      </c>
      <c r="I248" s="9">
        <f t="shared" si="59"/>
        <v>1762.3815108661083</v>
      </c>
      <c r="J248" s="10">
        <f t="shared" si="51"/>
        <v>0</v>
      </c>
      <c r="K248" s="10">
        <f t="shared" si="52"/>
        <v>0</v>
      </c>
      <c r="L248" s="9">
        <f t="shared" si="53"/>
        <v>-4.4021594649269288E-2</v>
      </c>
      <c r="M248" s="11">
        <f t="shared" si="54"/>
        <v>-1.6593944504614466</v>
      </c>
      <c r="N248" s="9">
        <f t="shared" si="46"/>
        <v>-2.3605744504614465</v>
      </c>
      <c r="O248" s="25">
        <f t="shared" si="55"/>
        <v>-0.62602988378052349</v>
      </c>
      <c r="P248" s="25">
        <f t="shared" si="56"/>
        <v>-0.16581916744089789</v>
      </c>
      <c r="Q248" s="2">
        <f t="shared" si="57"/>
        <v>14.724275068127321</v>
      </c>
      <c r="R248" s="2">
        <f t="shared" si="58"/>
        <v>20.295705490710201</v>
      </c>
    </row>
    <row r="249" spans="3:18">
      <c r="C249" s="9">
        <f t="shared" si="45"/>
        <v>2.48</v>
      </c>
      <c r="D249" s="28">
        <v>-88.840999999999994</v>
      </c>
      <c r="E249" s="9">
        <f t="shared" si="47"/>
        <v>1.6193038116973507E-2</v>
      </c>
      <c r="F249" s="14">
        <f t="shared" si="48"/>
        <v>1707.9072278090935</v>
      </c>
      <c r="G249" s="14">
        <f t="shared" si="49"/>
        <v>2509.4343535634594</v>
      </c>
      <c r="H249" s="14">
        <f t="shared" si="50"/>
        <v>-1612.1427073684401</v>
      </c>
      <c r="I249" s="9">
        <f t="shared" si="59"/>
        <v>1707.9072278090935</v>
      </c>
      <c r="J249" s="10">
        <f t="shared" si="51"/>
        <v>0</v>
      </c>
      <c r="K249" s="10">
        <f t="shared" si="52"/>
        <v>0</v>
      </c>
      <c r="L249" s="9">
        <f t="shared" si="53"/>
        <v>-5.9274899161885816E-2</v>
      </c>
      <c r="M249" s="11">
        <f t="shared" si="54"/>
        <v>-1.3912664520618598</v>
      </c>
      <c r="N249" s="9">
        <f t="shared" si="46"/>
        <v>-2.2796764520618598</v>
      </c>
      <c r="O249" s="25">
        <f t="shared" si="55"/>
        <v>-0.89617164804371063</v>
      </c>
      <c r="P249" s="25">
        <f t="shared" si="56"/>
        <v>-0.30905165713216676</v>
      </c>
      <c r="Q249" s="2">
        <f t="shared" si="57"/>
        <v>13.828103420083611</v>
      </c>
      <c r="R249" s="2">
        <f t="shared" si="58"/>
        <v>19.986653833578035</v>
      </c>
    </row>
    <row r="250" spans="3:18">
      <c r="C250" s="9">
        <f t="shared" si="45"/>
        <v>2.4900000000000002</v>
      </c>
      <c r="D250" s="28">
        <v>-119.7</v>
      </c>
      <c r="E250" s="9">
        <f t="shared" si="47"/>
        <v>1.5540906041069825E-2</v>
      </c>
      <c r="F250" s="14">
        <f t="shared" si="48"/>
        <v>1639.125750369441</v>
      </c>
      <c r="G250" s="14">
        <f t="shared" si="49"/>
        <v>2491.3663214963071</v>
      </c>
      <c r="H250" s="14">
        <f t="shared" si="50"/>
        <v>-1630.2107394355924</v>
      </c>
      <c r="I250" s="9">
        <f t="shared" si="59"/>
        <v>1639.125750369441</v>
      </c>
      <c r="J250" s="10">
        <f t="shared" si="51"/>
        <v>0</v>
      </c>
      <c r="K250" s="10">
        <f t="shared" si="52"/>
        <v>0</v>
      </c>
      <c r="L250" s="9">
        <f t="shared" si="53"/>
        <v>-7.1151516018850655E-2</v>
      </c>
      <c r="M250" s="11">
        <f t="shared" si="54"/>
        <v>-0.98405691933110973</v>
      </c>
      <c r="N250" s="9">
        <f t="shared" si="46"/>
        <v>-2.1810569193311098</v>
      </c>
      <c r="O250" s="25">
        <f t="shared" si="55"/>
        <v>-1.0913537820888259</v>
      </c>
      <c r="P250" s="25">
        <f t="shared" si="56"/>
        <v>-0.50996647800420825</v>
      </c>
      <c r="Q250" s="2">
        <f t="shared" si="57"/>
        <v>12.736749637994786</v>
      </c>
      <c r="R250" s="2">
        <f t="shared" si="58"/>
        <v>19.476687355573826</v>
      </c>
    </row>
    <row r="251" spans="3:18">
      <c r="C251" s="9">
        <f t="shared" si="45"/>
        <v>2.5</v>
      </c>
      <c r="D251" s="28">
        <v>-147.60599999999999</v>
      </c>
      <c r="E251" s="9">
        <f t="shared" si="47"/>
        <v>1.4789934631253632E-2</v>
      </c>
      <c r="F251" s="14">
        <f t="shared" si="48"/>
        <v>1559.9195205416577</v>
      </c>
      <c r="G251" s="14">
        <f t="shared" si="49"/>
        <v>2470.5598376329413</v>
      </c>
      <c r="H251" s="14">
        <f t="shared" si="50"/>
        <v>-1651.0172232989585</v>
      </c>
      <c r="I251" s="9">
        <f t="shared" si="59"/>
        <v>1559.9195205416577</v>
      </c>
      <c r="J251" s="10">
        <f t="shared" si="51"/>
        <v>0</v>
      </c>
      <c r="K251" s="10">
        <f t="shared" si="52"/>
        <v>0</v>
      </c>
      <c r="L251" s="9">
        <f t="shared" si="53"/>
        <v>-7.9042765944387874E-2</v>
      </c>
      <c r="M251" s="11">
        <f t="shared" si="54"/>
        <v>-0.5941930657763379</v>
      </c>
      <c r="N251" s="9">
        <f t="shared" si="46"/>
        <v>-2.0702530657763378</v>
      </c>
      <c r="O251" s="25">
        <f t="shared" si="55"/>
        <v>-1.201195768580966</v>
      </c>
      <c r="P251" s="25">
        <f t="shared" si="56"/>
        <v>-0.74680885016541831</v>
      </c>
      <c r="Q251" s="2">
        <f t="shared" si="57"/>
        <v>11.535553869413819</v>
      </c>
      <c r="R251" s="2">
        <f t="shared" si="58"/>
        <v>18.729878505408408</v>
      </c>
    </row>
    <row r="252" spans="3:18">
      <c r="C252" s="9">
        <f t="shared" si="45"/>
        <v>2.5100000000000002</v>
      </c>
      <c r="D252" s="28">
        <v>-153.767</v>
      </c>
      <c r="E252" s="9">
        <f t="shared" si="47"/>
        <v>1.3974304027833376E-2</v>
      </c>
      <c r="F252" s="14">
        <f t="shared" si="48"/>
        <v>1473.8935757658232</v>
      </c>
      <c r="G252" s="14">
        <f t="shared" si="49"/>
        <v>2447.961900125993</v>
      </c>
      <c r="H252" s="14">
        <f t="shared" si="50"/>
        <v>-1673.6151608059067</v>
      </c>
      <c r="I252" s="9">
        <f t="shared" si="59"/>
        <v>1473.8935757658232</v>
      </c>
      <c r="J252" s="10">
        <f t="shared" si="51"/>
        <v>0</v>
      </c>
      <c r="K252" s="10">
        <f t="shared" si="52"/>
        <v>0</v>
      </c>
      <c r="L252" s="9">
        <f t="shared" si="53"/>
        <v>-8.4083354739663316E-2</v>
      </c>
      <c r="M252" s="11">
        <f t="shared" si="54"/>
        <v>-0.41392469327875148</v>
      </c>
      <c r="N252" s="9">
        <f t="shared" si="46"/>
        <v>-1.9515946932787513</v>
      </c>
      <c r="O252" s="25">
        <f t="shared" si="55"/>
        <v>-1.2372354032027728</v>
      </c>
      <c r="P252" s="25">
        <f t="shared" si="56"/>
        <v>-0.91006797357492153</v>
      </c>
      <c r="Q252" s="2">
        <f t="shared" si="57"/>
        <v>10.298318466211047</v>
      </c>
      <c r="R252" s="2">
        <f t="shared" si="58"/>
        <v>17.819810531833486</v>
      </c>
    </row>
    <row r="253" spans="3:18">
      <c r="C253" s="9">
        <f t="shared" si="45"/>
        <v>2.52</v>
      </c>
      <c r="D253" s="28">
        <v>-149.52600000000001</v>
      </c>
      <c r="E253" s="9">
        <f t="shared" si="47"/>
        <v>1.3114821063326728E-2</v>
      </c>
      <c r="F253" s="14">
        <f t="shared" si="48"/>
        <v>1383.2424479999333</v>
      </c>
      <c r="G253" s="14">
        <f t="shared" si="49"/>
        <v>2424.1489850161852</v>
      </c>
      <c r="H253" s="14">
        <f t="shared" si="50"/>
        <v>-1697.4280759157148</v>
      </c>
      <c r="I253" s="9">
        <f t="shared" si="59"/>
        <v>1383.2424479999333</v>
      </c>
      <c r="J253" s="10">
        <f t="shared" si="51"/>
        <v>0</v>
      </c>
      <c r="K253" s="10">
        <f t="shared" si="52"/>
        <v>0</v>
      </c>
      <c r="L253" s="9">
        <f t="shared" si="53"/>
        <v>-8.7813238161666321E-2</v>
      </c>
      <c r="M253" s="11">
        <f t="shared" si="54"/>
        <v>-0.33205199112184403</v>
      </c>
      <c r="N253" s="9">
        <f t="shared" si="46"/>
        <v>-1.8273119911218441</v>
      </c>
      <c r="O253" s="25">
        <f t="shared" si="55"/>
        <v>-1.2278298698524646</v>
      </c>
      <c r="P253" s="25">
        <f t="shared" si="56"/>
        <v>-0.96420547593175976</v>
      </c>
      <c r="Q253" s="2">
        <f t="shared" si="57"/>
        <v>9.0704885963585831</v>
      </c>
      <c r="R253" s="2">
        <f t="shared" si="58"/>
        <v>16.855605055901727</v>
      </c>
    </row>
    <row r="254" spans="3:18">
      <c r="C254" s="9">
        <f t="shared" si="45"/>
        <v>2.5300000000000002</v>
      </c>
      <c r="D254" s="28">
        <v>-118.417</v>
      </c>
      <c r="E254" s="9">
        <f t="shared" si="47"/>
        <v>1.2215563537067219E-2</v>
      </c>
      <c r="F254" s="14">
        <f t="shared" si="48"/>
        <v>1288.3962296642605</v>
      </c>
      <c r="G254" s="14">
        <f t="shared" si="49"/>
        <v>2399.2340721918627</v>
      </c>
      <c r="H254" s="14">
        <f t="shared" si="50"/>
        <v>-1722.3429887400373</v>
      </c>
      <c r="I254" s="9">
        <f t="shared" si="59"/>
        <v>1288.3962296642605</v>
      </c>
      <c r="J254" s="10">
        <f t="shared" si="51"/>
        <v>0</v>
      </c>
      <c r="K254" s="10">
        <f t="shared" si="52"/>
        <v>0</v>
      </c>
      <c r="L254" s="9">
        <f t="shared" si="53"/>
        <v>-9.2038267090235423E-2</v>
      </c>
      <c r="M254" s="11">
        <f t="shared" si="54"/>
        <v>-0.51295379459197932</v>
      </c>
      <c r="N254" s="9">
        <f t="shared" si="46"/>
        <v>-1.6971237945919793</v>
      </c>
      <c r="O254" s="25">
        <f t="shared" si="55"/>
        <v>-1.201245594167764</v>
      </c>
      <c r="P254" s="25">
        <f t="shared" si="56"/>
        <v>-0.88908253576527185</v>
      </c>
      <c r="Q254" s="2">
        <f t="shared" si="57"/>
        <v>7.8692430021908191</v>
      </c>
      <c r="R254" s="2">
        <f t="shared" si="58"/>
        <v>15.966522520136454</v>
      </c>
    </row>
    <row r="255" spans="3:18">
      <c r="C255" s="9">
        <f t="shared" si="45"/>
        <v>2.54</v>
      </c>
      <c r="D255" s="28">
        <v>-83.125</v>
      </c>
      <c r="E255" s="9">
        <f t="shared" si="47"/>
        <v>1.1264174233178366E-2</v>
      </c>
      <c r="F255" s="14">
        <f t="shared" si="48"/>
        <v>1188.0515842163607</v>
      </c>
      <c r="G255" s="14">
        <f t="shared" si="49"/>
        <v>2372.8747914783826</v>
      </c>
      <c r="H255" s="14">
        <f t="shared" si="50"/>
        <v>-1748.7022694535169</v>
      </c>
      <c r="I255" s="9">
        <f t="shared" si="59"/>
        <v>1188.0515842163607</v>
      </c>
      <c r="J255" s="10">
        <f t="shared" si="51"/>
        <v>0</v>
      </c>
      <c r="K255" s="10">
        <f t="shared" si="52"/>
        <v>0</v>
      </c>
      <c r="L255" s="9">
        <f t="shared" si="53"/>
        <v>-9.8239593687535334E-2</v>
      </c>
      <c r="M255" s="11">
        <f t="shared" si="54"/>
        <v>-0.72731152486799999</v>
      </c>
      <c r="N255" s="9">
        <f t="shared" si="46"/>
        <v>-1.558561524868</v>
      </c>
      <c r="O255" s="25">
        <f t="shared" si="55"/>
        <v>-1.178032980882479</v>
      </c>
      <c r="P255" s="25">
        <f t="shared" si="56"/>
        <v>-0.70540728287412902</v>
      </c>
      <c r="Q255" s="2">
        <f t="shared" si="57"/>
        <v>6.6912100213083399</v>
      </c>
      <c r="R255" s="2">
        <f t="shared" si="58"/>
        <v>15.261115237262326</v>
      </c>
    </row>
    <row r="256" spans="3:18">
      <c r="C256" s="9">
        <f t="shared" si="45"/>
        <v>2.5500000000000003</v>
      </c>
      <c r="D256" s="28">
        <v>-46.081000000000003</v>
      </c>
      <c r="E256" s="9">
        <f t="shared" si="47"/>
        <v>1.0239901432676104E-2</v>
      </c>
      <c r="F256" s="14">
        <f t="shared" si="48"/>
        <v>1080.0197926162164</v>
      </c>
      <c r="G256" s="14">
        <f t="shared" si="49"/>
        <v>2344.4961938157212</v>
      </c>
      <c r="H256" s="14">
        <f t="shared" si="50"/>
        <v>-1777.0808671161781</v>
      </c>
      <c r="I256" s="9">
        <f t="shared" si="59"/>
        <v>1080.0197926162164</v>
      </c>
      <c r="J256" s="10">
        <f t="shared" si="51"/>
        <v>0</v>
      </c>
      <c r="K256" s="10">
        <f t="shared" si="52"/>
        <v>0</v>
      </c>
      <c r="L256" s="9">
        <f t="shared" si="53"/>
        <v>-0.10661496641291694</v>
      </c>
      <c r="M256" s="11">
        <f t="shared" si="54"/>
        <v>-0.94776302020832048</v>
      </c>
      <c r="N256" s="9">
        <f t="shared" si="46"/>
        <v>-1.4085730202083204</v>
      </c>
      <c r="O256" s="25">
        <f t="shared" si="55"/>
        <v>-1.1615619104436616</v>
      </c>
      <c r="P256" s="25">
        <f t="shared" si="56"/>
        <v>-0.48392634822434999</v>
      </c>
      <c r="Q256" s="2">
        <f t="shared" si="57"/>
        <v>5.5296481108646782</v>
      </c>
      <c r="R256" s="2">
        <f t="shared" si="58"/>
        <v>14.777188889037976</v>
      </c>
    </row>
    <row r="257" spans="3:18">
      <c r="C257" s="9">
        <f t="shared" si="45"/>
        <v>2.56</v>
      </c>
      <c r="D257" s="28">
        <v>-9.0180000000000007</v>
      </c>
      <c r="E257" s="9">
        <f t="shared" si="47"/>
        <v>9.12120948354757E-3</v>
      </c>
      <c r="F257" s="14">
        <f t="shared" si="48"/>
        <v>962.02945307605592</v>
      </c>
      <c r="G257" s="14">
        <f t="shared" si="49"/>
        <v>2313.5016104223037</v>
      </c>
      <c r="H257" s="14">
        <f t="shared" si="50"/>
        <v>-1808.0754505095961</v>
      </c>
      <c r="I257" s="9">
        <f t="shared" si="59"/>
        <v>962.02945307605592</v>
      </c>
      <c r="J257" s="10">
        <f t="shared" si="51"/>
        <v>-9.0949470177292824E-13</v>
      </c>
      <c r="K257" s="10">
        <f t="shared" si="52"/>
        <v>-9.0949470177292824E-13</v>
      </c>
      <c r="L257" s="9">
        <f t="shared" si="53"/>
        <v>-0.1171234234127899</v>
      </c>
      <c r="M257" s="11">
        <f t="shared" si="54"/>
        <v>-1.1539283797662789</v>
      </c>
      <c r="N257" s="9">
        <f t="shared" si="46"/>
        <v>-1.2441083797662789</v>
      </c>
      <c r="O257" s="25">
        <f t="shared" si="55"/>
        <v>-1.1422120254399706</v>
      </c>
      <c r="P257" s="25">
        <f t="shared" si="56"/>
        <v>-0.22085830208557614</v>
      </c>
      <c r="Q257" s="2">
        <f t="shared" si="57"/>
        <v>4.3874360854247074</v>
      </c>
      <c r="R257" s="2">
        <f t="shared" si="58"/>
        <v>14.5563305869524</v>
      </c>
    </row>
    <row r="258" spans="3:18">
      <c r="C258" s="9">
        <f t="shared" si="45"/>
        <v>2.57</v>
      </c>
      <c r="D258" s="28">
        <v>6.3029999999999999</v>
      </c>
      <c r="E258" s="9">
        <f t="shared" si="47"/>
        <v>7.8929612481961845E-3</v>
      </c>
      <c r="F258" s="14">
        <f t="shared" si="48"/>
        <v>832.48402598899474</v>
      </c>
      <c r="G258" s="14">
        <f t="shared" si="49"/>
        <v>2279.4716503532491</v>
      </c>
      <c r="H258" s="14">
        <f t="shared" si="50"/>
        <v>-1842.1054105786504</v>
      </c>
      <c r="I258" s="9">
        <f t="shared" si="59"/>
        <v>832.48402598899474</v>
      </c>
      <c r="J258" s="10">
        <f t="shared" si="51"/>
        <v>-9.0949470177292824E-13</v>
      </c>
      <c r="K258" s="10">
        <f t="shared" si="52"/>
        <v>0</v>
      </c>
      <c r="L258" s="9">
        <f t="shared" si="53"/>
        <v>-0.12852622365748717</v>
      </c>
      <c r="M258" s="11">
        <f t="shared" si="54"/>
        <v>-1.1266316691731788</v>
      </c>
      <c r="N258" s="9">
        <f t="shared" si="46"/>
        <v>-1.0636016691731789</v>
      </c>
      <c r="O258" s="25">
        <f t="shared" si="55"/>
        <v>-1.1020540069879619</v>
      </c>
      <c r="P258" s="25">
        <f t="shared" si="56"/>
        <v>-9.1063750510657175E-3</v>
      </c>
      <c r="Q258" s="2">
        <f t="shared" si="57"/>
        <v>3.2853820784367453</v>
      </c>
      <c r="R258" s="2">
        <f t="shared" si="58"/>
        <v>14.547224211901336</v>
      </c>
    </row>
    <row r="259" spans="3:18">
      <c r="C259" s="9">
        <f t="shared" ref="C259:C322" si="60">IF(ROW(C258)&lt;=$B$3,ROW(C258)*$B$2," ")</f>
        <v>2.58</v>
      </c>
      <c r="D259" s="28">
        <v>15.569000000000001</v>
      </c>
      <c r="E259" s="9">
        <f t="shared" si="47"/>
        <v>6.5539504716901637E-3</v>
      </c>
      <c r="F259" s="14">
        <f t="shared" si="48"/>
        <v>691.25628559902009</v>
      </c>
      <c r="G259" s="14">
        <f t="shared" si="49"/>
        <v>2242.3728929970071</v>
      </c>
      <c r="H259" s="14">
        <f t="shared" si="50"/>
        <v>-1879.2041679348927</v>
      </c>
      <c r="I259" s="9">
        <f t="shared" si="59"/>
        <v>691.25628559902009</v>
      </c>
      <c r="J259" s="10">
        <f t="shared" si="51"/>
        <v>-9.0949470177292824E-13</v>
      </c>
      <c r="K259" s="10">
        <f t="shared" si="52"/>
        <v>0</v>
      </c>
      <c r="L259" s="9">
        <f t="shared" si="53"/>
        <v>-0.13927593164371699</v>
      </c>
      <c r="M259" s="11">
        <f t="shared" si="54"/>
        <v>-1.0233099280727842</v>
      </c>
      <c r="N259" s="9">
        <f t="shared" ref="N259:N322" si="61">D259/100+M259</f>
        <v>-0.86761992807278421</v>
      </c>
      <c r="O259" s="25">
        <f t="shared" si="55"/>
        <v>-1.0201523489064968</v>
      </c>
      <c r="P259" s="25">
        <f t="shared" si="56"/>
        <v>0.11020404739654435</v>
      </c>
      <c r="Q259" s="2">
        <f t="shared" si="57"/>
        <v>2.2652297295302484</v>
      </c>
      <c r="R259" s="2">
        <f t="shared" si="58"/>
        <v>14.65742825929788</v>
      </c>
    </row>
    <row r="260" spans="3:18">
      <c r="C260" s="9">
        <f t="shared" si="60"/>
        <v>2.59</v>
      </c>
      <c r="D260" s="28">
        <v>12.1</v>
      </c>
      <c r="E260" s="9">
        <f t="shared" ref="E260:E323" si="62">(-$B$4*D260/100+J259+$B$4*(4*E259/$B$2/$B$2+4*L259/$B$2+M259)+$B$26*(2*E259/$B$2+L259))/$B$27</f>
        <v>5.1161238280960928E-3</v>
      </c>
      <c r="F260" s="14">
        <f t="shared" ref="F260:F323" si="63">$B$12*(E260-E259)+I259</f>
        <v>539.60626790673973</v>
      </c>
      <c r="G260" s="14">
        <f t="shared" ref="G260:G323" si="64">$B$13*(E260-$B$7)+$B$6</f>
        <v>2202.5363340185763</v>
      </c>
      <c r="H260" s="14">
        <f t="shared" ref="H260:H323" si="65">$B$13*(E260+$B$7)-$B$6</f>
        <v>-1919.0407269133234</v>
      </c>
      <c r="I260" s="9">
        <f t="shared" si="59"/>
        <v>539.60626790673973</v>
      </c>
      <c r="J260" s="10">
        <f t="shared" ref="J260:J323" si="66">$B$12*E260-I260</f>
        <v>-9.0949470177292824E-13</v>
      </c>
      <c r="K260" s="10">
        <f t="shared" ref="K260:K323" si="67">J260-J259</f>
        <v>0</v>
      </c>
      <c r="L260" s="9">
        <f t="shared" ref="L260:L323" si="68">-L259+2/$B$2*(E260-E259)+K260*$B$2/2/$B$28</f>
        <v>-0.1482893970750972</v>
      </c>
      <c r="M260" s="11">
        <f t="shared" ref="M260:M323" si="69">-M259-4*L259/$B$2+4/$B$2/$B$2*(E260-E259)+K260/$B$28</f>
        <v>-0.77938315820325954</v>
      </c>
      <c r="N260" s="9">
        <f t="shared" si="61"/>
        <v>-0.65838315820325954</v>
      </c>
      <c r="O260" s="25">
        <f t="shared" ref="O260:O323" si="70">(I259+I260)*(E260-E259)/2</f>
        <v>-0.88488348701640718</v>
      </c>
      <c r="P260" s="25">
        <f t="shared" ref="P260:P323" si="71">-(D259/100*L259+D260/100*L260)*$B$2/2*$B$4</f>
        <v>0.14661948132167912</v>
      </c>
      <c r="Q260" s="2">
        <f t="shared" ref="Q260:Q323" si="72">Q259+O260</f>
        <v>1.3803462425138413</v>
      </c>
      <c r="R260" s="2">
        <f t="shared" ref="R260:R323" si="73">R259+P260</f>
        <v>14.804047740619559</v>
      </c>
    </row>
    <row r="261" spans="3:18">
      <c r="C261" s="9">
        <f t="shared" si="60"/>
        <v>2.6</v>
      </c>
      <c r="D261" s="28">
        <v>2.3980000000000001</v>
      </c>
      <c r="E261" s="9">
        <f t="shared" si="62"/>
        <v>3.6021550209045746E-3</v>
      </c>
      <c r="F261" s="14">
        <f t="shared" si="63"/>
        <v>379.92540692182297</v>
      </c>
      <c r="G261" s="14">
        <f t="shared" si="64"/>
        <v>2160.5901731598292</v>
      </c>
      <c r="H261" s="14">
        <f t="shared" si="65"/>
        <v>-1960.9868877720703</v>
      </c>
      <c r="I261" s="9">
        <f t="shared" ref="I261:I324" si="74">IF(F261&gt;G261,G261,IF(F261&lt;H261,H261,F261))</f>
        <v>379.92540692182297</v>
      </c>
      <c r="J261" s="10">
        <f t="shared" si="66"/>
        <v>-8.5265128291212022E-13</v>
      </c>
      <c r="K261" s="10">
        <f t="shared" si="67"/>
        <v>5.6843418860808015E-14</v>
      </c>
      <c r="L261" s="9">
        <f t="shared" si="68"/>
        <v>-0.15450436436320641</v>
      </c>
      <c r="M261" s="11">
        <f t="shared" si="69"/>
        <v>-0.46361029941859039</v>
      </c>
      <c r="N261" s="9">
        <f t="shared" si="61"/>
        <v>-0.43963029941859039</v>
      </c>
      <c r="O261" s="25">
        <f t="shared" si="70"/>
        <v>-0.69607113645750895</v>
      </c>
      <c r="P261" s="25">
        <f t="shared" si="71"/>
        <v>8.0097717303010879E-2</v>
      </c>
      <c r="Q261" s="2">
        <f t="shared" si="72"/>
        <v>0.68427510605633235</v>
      </c>
      <c r="R261" s="2">
        <f t="shared" si="73"/>
        <v>14.884145457922569</v>
      </c>
    </row>
    <row r="262" spans="3:18">
      <c r="C262" s="9">
        <f t="shared" si="60"/>
        <v>2.61</v>
      </c>
      <c r="D262" s="28">
        <v>-0.41599999999999998</v>
      </c>
      <c r="E262" s="9">
        <f t="shared" si="62"/>
        <v>2.04024011285007E-3</v>
      </c>
      <c r="F262" s="14">
        <f t="shared" si="63"/>
        <v>215.18758926097993</v>
      </c>
      <c r="G262" s="14">
        <f t="shared" si="64"/>
        <v>2117.3156131624769</v>
      </c>
      <c r="H262" s="14">
        <f t="shared" si="65"/>
        <v>-2004.2614477694228</v>
      </c>
      <c r="I262" s="9">
        <f t="shared" si="74"/>
        <v>215.18758926097993</v>
      </c>
      <c r="J262" s="10">
        <f t="shared" si="66"/>
        <v>-8.5265128291212022E-13</v>
      </c>
      <c r="K262" s="10">
        <f t="shared" si="67"/>
        <v>0</v>
      </c>
      <c r="L262" s="9">
        <f t="shared" si="68"/>
        <v>-0.15787861724769453</v>
      </c>
      <c r="M262" s="11">
        <f t="shared" si="69"/>
        <v>-0.21124027747902829</v>
      </c>
      <c r="N262" s="9">
        <f t="shared" si="61"/>
        <v>-0.21540027747902829</v>
      </c>
      <c r="O262" s="25">
        <f t="shared" si="70"/>
        <v>-0.46475793035745172</v>
      </c>
      <c r="P262" s="25">
        <f t="shared" si="71"/>
        <v>1.1278486555813341E-2</v>
      </c>
      <c r="Q262" s="2">
        <f t="shared" si="72"/>
        <v>0.21951717569888063</v>
      </c>
      <c r="R262" s="2">
        <f t="shared" si="73"/>
        <v>14.895423944478383</v>
      </c>
    </row>
    <row r="263" spans="3:18">
      <c r="C263" s="9">
        <f t="shared" si="60"/>
        <v>2.62</v>
      </c>
      <c r="D263" s="28">
        <v>2.5219999999999998</v>
      </c>
      <c r="E263" s="9">
        <f t="shared" si="62"/>
        <v>4.5581655732071752E-4</v>
      </c>
      <c r="F263" s="14">
        <f t="shared" si="63"/>
        <v>48.075746328733146</v>
      </c>
      <c r="G263" s="14">
        <f t="shared" si="64"/>
        <v>2073.4174264806061</v>
      </c>
      <c r="H263" s="14">
        <f t="shared" si="65"/>
        <v>-2048.1596344512936</v>
      </c>
      <c r="I263" s="9">
        <f t="shared" si="74"/>
        <v>48.075746328733146</v>
      </c>
      <c r="J263" s="10">
        <f t="shared" si="66"/>
        <v>-8.6686213762732223E-13</v>
      </c>
      <c r="K263" s="10">
        <f t="shared" si="67"/>
        <v>-1.4210854715202004E-14</v>
      </c>
      <c r="L263" s="9">
        <f t="shared" si="68"/>
        <v>-0.15900609385817599</v>
      </c>
      <c r="M263" s="11">
        <f t="shared" si="69"/>
        <v>-1.4255044617257814E-2</v>
      </c>
      <c r="N263" s="9">
        <f t="shared" si="61"/>
        <v>1.0964955382742185E-2</v>
      </c>
      <c r="O263" s="25">
        <f t="shared" si="70"/>
        <v>-0.20856031510778514</v>
      </c>
      <c r="P263" s="25">
        <f t="shared" si="71"/>
        <v>1.2407426965605319E-2</v>
      </c>
      <c r="Q263" s="2">
        <f t="shared" si="72"/>
        <v>1.0956860591095491E-2</v>
      </c>
      <c r="R263" s="2">
        <f t="shared" si="73"/>
        <v>14.907831371443988</v>
      </c>
    </row>
    <row r="264" spans="3:18">
      <c r="C264" s="9">
        <f t="shared" si="60"/>
        <v>2.63</v>
      </c>
      <c r="D264" s="28">
        <v>14.817</v>
      </c>
      <c r="E264" s="9">
        <f t="shared" si="62"/>
        <v>-1.1323762430027794E-3</v>
      </c>
      <c r="F264" s="14">
        <f t="shared" si="63"/>
        <v>-119.43364525255643</v>
      </c>
      <c r="G264" s="14">
        <f t="shared" si="64"/>
        <v>2029.4148087512135</v>
      </c>
      <c r="H264" s="14">
        <f t="shared" si="65"/>
        <v>-2092.1622521806862</v>
      </c>
      <c r="I264" s="9">
        <f t="shared" si="74"/>
        <v>-119.43364525255643</v>
      </c>
      <c r="J264" s="10">
        <f t="shared" si="66"/>
        <v>-8.6686213762732223E-13</v>
      </c>
      <c r="K264" s="10">
        <f t="shared" si="67"/>
        <v>0</v>
      </c>
      <c r="L264" s="9">
        <f t="shared" si="68"/>
        <v>-0.15863246620652338</v>
      </c>
      <c r="M264" s="11">
        <f t="shared" si="69"/>
        <v>8.8980574947775892E-2</v>
      </c>
      <c r="N264" s="9">
        <f t="shared" si="61"/>
        <v>0.23715057494777589</v>
      </c>
      <c r="O264" s="25">
        <f t="shared" si="70"/>
        <v>5.6665050658513974E-2</v>
      </c>
      <c r="P264" s="25">
        <f t="shared" si="71"/>
        <v>0.10180441295821793</v>
      </c>
      <c r="Q264" s="2">
        <f t="shared" si="72"/>
        <v>6.7621911249609465E-2</v>
      </c>
      <c r="R264" s="2">
        <f t="shared" si="73"/>
        <v>15.009635784402207</v>
      </c>
    </row>
    <row r="265" spans="3:18">
      <c r="C265" s="9">
        <f t="shared" si="60"/>
        <v>2.64</v>
      </c>
      <c r="D265" s="28">
        <v>28.654</v>
      </c>
      <c r="E265" s="9">
        <f t="shared" si="62"/>
        <v>-2.7120979755423141E-3</v>
      </c>
      <c r="F265" s="14">
        <f t="shared" si="63"/>
        <v>-286.04957892983941</v>
      </c>
      <c r="G265" s="14">
        <f t="shared" si="64"/>
        <v>1985.6468912152613</v>
      </c>
      <c r="H265" s="14">
        <f t="shared" si="65"/>
        <v>-2135.9301697166384</v>
      </c>
      <c r="I265" s="9">
        <f t="shared" si="74"/>
        <v>-286.04957892983941</v>
      </c>
      <c r="J265" s="10">
        <f t="shared" si="66"/>
        <v>-9.0949470177292824E-13</v>
      </c>
      <c r="K265" s="10">
        <f t="shared" si="67"/>
        <v>-4.2632564145606011E-14</v>
      </c>
      <c r="L265" s="9">
        <f t="shared" si="68"/>
        <v>-0.15731188030138354</v>
      </c>
      <c r="M265" s="11">
        <f t="shared" si="69"/>
        <v>0.17513660608018705</v>
      </c>
      <c r="N265" s="9">
        <f t="shared" si="61"/>
        <v>0.46167660608018707</v>
      </c>
      <c r="O265" s="25">
        <f t="shared" si="70"/>
        <v>0.32027533071056546</v>
      </c>
      <c r="P265" s="25">
        <f t="shared" si="71"/>
        <v>0.25374865918770234</v>
      </c>
      <c r="Q265" s="2">
        <f t="shared" si="72"/>
        <v>0.38789724196017494</v>
      </c>
      <c r="R265" s="2">
        <f t="shared" si="73"/>
        <v>15.263384443589908</v>
      </c>
    </row>
    <row r="266" spans="3:18">
      <c r="C266" s="9">
        <f t="shared" si="60"/>
        <v>2.65</v>
      </c>
      <c r="D266" s="28">
        <v>50.499000000000002</v>
      </c>
      <c r="E266" s="9">
        <f t="shared" si="62"/>
        <v>-4.276368465185058E-3</v>
      </c>
      <c r="F266" s="14">
        <f t="shared" si="63"/>
        <v>-451.03584378083826</v>
      </c>
      <c r="G266" s="14">
        <f t="shared" si="64"/>
        <v>1942.3070672549088</v>
      </c>
      <c r="H266" s="14">
        <f t="shared" si="65"/>
        <v>-2179.2699936769909</v>
      </c>
      <c r="I266" s="9">
        <f t="shared" si="74"/>
        <v>-451.03584378083826</v>
      </c>
      <c r="J266" s="10">
        <f t="shared" si="66"/>
        <v>-8.5265128291212022E-13</v>
      </c>
      <c r="K266" s="10">
        <f t="shared" si="67"/>
        <v>5.6843418860808015E-14</v>
      </c>
      <c r="L266" s="9">
        <f t="shared" si="68"/>
        <v>-0.15554221762716525</v>
      </c>
      <c r="M266" s="11">
        <f t="shared" si="69"/>
        <v>0.1787959287634707</v>
      </c>
      <c r="N266" s="9">
        <f t="shared" si="61"/>
        <v>0.68378592876347077</v>
      </c>
      <c r="O266" s="25">
        <f t="shared" si="70"/>
        <v>0.5765004875460803</v>
      </c>
      <c r="P266" s="25">
        <f t="shared" si="71"/>
        <v>0.45740661944607236</v>
      </c>
      <c r="Q266" s="2">
        <f t="shared" si="72"/>
        <v>0.96439772950625524</v>
      </c>
      <c r="R266" s="2">
        <f t="shared" si="73"/>
        <v>15.72079106303598</v>
      </c>
    </row>
    <row r="267" spans="3:18">
      <c r="C267" s="9">
        <f t="shared" si="60"/>
        <v>2.66</v>
      </c>
      <c r="D267" s="28">
        <v>72.313000000000002</v>
      </c>
      <c r="E267" s="9">
        <f t="shared" si="62"/>
        <v>-5.8228154243538839E-3</v>
      </c>
      <c r="F267" s="14">
        <f t="shared" si="63"/>
        <v>-614.14223060638051</v>
      </c>
      <c r="G267" s="14">
        <f t="shared" si="64"/>
        <v>1899.4610636908405</v>
      </c>
      <c r="H267" s="14">
        <f t="shared" si="65"/>
        <v>-2222.1159972410592</v>
      </c>
      <c r="I267" s="9">
        <f t="shared" si="74"/>
        <v>-614.14223060638051</v>
      </c>
      <c r="J267" s="10">
        <f t="shared" si="66"/>
        <v>0</v>
      </c>
      <c r="K267" s="10">
        <f t="shared" si="67"/>
        <v>8.5265128291212022E-13</v>
      </c>
      <c r="L267" s="9">
        <f t="shared" si="68"/>
        <v>-0.15374717420659995</v>
      </c>
      <c r="M267" s="11">
        <f t="shared" si="69"/>
        <v>0.18021275534959472</v>
      </c>
      <c r="N267" s="9">
        <f t="shared" si="61"/>
        <v>0.90334275534959474</v>
      </c>
      <c r="O267" s="25">
        <f t="shared" si="70"/>
        <v>0.82362069705470986</v>
      </c>
      <c r="P267" s="25">
        <f t="shared" si="71"/>
        <v>0.70198789668517492</v>
      </c>
      <c r="Q267" s="2">
        <f t="shared" si="72"/>
        <v>1.7880184265609651</v>
      </c>
      <c r="R267" s="2">
        <f t="shared" si="73"/>
        <v>16.422778959721157</v>
      </c>
    </row>
    <row r="268" spans="3:18">
      <c r="C268" s="9">
        <f t="shared" si="60"/>
        <v>2.67</v>
      </c>
      <c r="D268" s="28">
        <v>90.593999999999994</v>
      </c>
      <c r="E268" s="9">
        <f t="shared" si="62"/>
        <v>-7.3504270853457301E-3</v>
      </c>
      <c r="F268" s="14">
        <f t="shared" si="63"/>
        <v>-775.26202654872804</v>
      </c>
      <c r="G268" s="14">
        <f t="shared" si="64"/>
        <v>1857.1369126533243</v>
      </c>
      <c r="H268" s="14">
        <f t="shared" si="65"/>
        <v>-2264.4401482785752</v>
      </c>
      <c r="I268" s="9">
        <f t="shared" si="74"/>
        <v>-775.26202654872804</v>
      </c>
      <c r="J268" s="10">
        <f t="shared" si="66"/>
        <v>0</v>
      </c>
      <c r="K268" s="10">
        <f t="shared" si="67"/>
        <v>0</v>
      </c>
      <c r="L268" s="9">
        <f t="shared" si="68"/>
        <v>-0.15177515799176927</v>
      </c>
      <c r="M268" s="11">
        <f t="shared" si="69"/>
        <v>0.21419048761653414</v>
      </c>
      <c r="N268" s="9">
        <f t="shared" si="61"/>
        <v>1.1201304876165341</v>
      </c>
      <c r="O268" s="25">
        <f t="shared" si="70"/>
        <v>1.0612350725309287</v>
      </c>
      <c r="P268" s="25">
        <f t="shared" si="71"/>
        <v>0.92011000864580372</v>
      </c>
      <c r="Q268" s="2">
        <f t="shared" si="72"/>
        <v>2.8492534990918941</v>
      </c>
      <c r="R268" s="2">
        <f t="shared" si="73"/>
        <v>17.34288896836696</v>
      </c>
    </row>
    <row r="269" spans="3:18">
      <c r="C269" s="9">
        <f t="shared" si="60"/>
        <v>2.68</v>
      </c>
      <c r="D269" s="28">
        <v>109.15300000000001</v>
      </c>
      <c r="E269" s="9">
        <f t="shared" si="62"/>
        <v>-8.8567686884550596E-3</v>
      </c>
      <c r="F269" s="14">
        <f t="shared" si="63"/>
        <v>-934.1384333672404</v>
      </c>
      <c r="G269" s="14">
        <f t="shared" si="64"/>
        <v>1815.4020718216573</v>
      </c>
      <c r="H269" s="14">
        <f t="shared" si="65"/>
        <v>-2306.1749891102422</v>
      </c>
      <c r="I269" s="9">
        <f t="shared" si="74"/>
        <v>-934.1384333672404</v>
      </c>
      <c r="J269" s="10">
        <f t="shared" si="66"/>
        <v>0</v>
      </c>
      <c r="K269" s="10">
        <f t="shared" si="67"/>
        <v>0</v>
      </c>
      <c r="L269" s="9">
        <f t="shared" si="68"/>
        <v>-0.1494931626300966</v>
      </c>
      <c r="M269" s="11">
        <f t="shared" si="69"/>
        <v>0.242208584718</v>
      </c>
      <c r="N269" s="9">
        <f t="shared" si="61"/>
        <v>1.3337385847180001</v>
      </c>
      <c r="O269" s="25">
        <f t="shared" si="70"/>
        <v>1.2874705145728225</v>
      </c>
      <c r="P269" s="25">
        <f t="shared" si="71"/>
        <v>1.1124991962157633</v>
      </c>
      <c r="Q269" s="2">
        <f t="shared" si="72"/>
        <v>4.1367240136647165</v>
      </c>
      <c r="R269" s="2">
        <f t="shared" si="73"/>
        <v>18.455388164582722</v>
      </c>
    </row>
    <row r="270" spans="3:18">
      <c r="C270" s="9">
        <f t="shared" si="60"/>
        <v>2.69</v>
      </c>
      <c r="D270" s="28">
        <v>124.447</v>
      </c>
      <c r="E270" s="9">
        <f t="shared" si="62"/>
        <v>-1.0338167130995175E-2</v>
      </c>
      <c r="F270" s="14">
        <f t="shared" si="63"/>
        <v>-1090.3840426842073</v>
      </c>
      <c r="G270" s="14">
        <f t="shared" si="64"/>
        <v>1774.3583085211731</v>
      </c>
      <c r="H270" s="14">
        <f t="shared" si="65"/>
        <v>-2347.2187524107267</v>
      </c>
      <c r="I270" s="9">
        <f t="shared" si="74"/>
        <v>-1090.3840426842073</v>
      </c>
      <c r="J270" s="10">
        <f t="shared" si="66"/>
        <v>0</v>
      </c>
      <c r="K270" s="10">
        <f t="shared" si="67"/>
        <v>0</v>
      </c>
      <c r="L270" s="9">
        <f t="shared" si="68"/>
        <v>-0.14678652587792657</v>
      </c>
      <c r="M270" s="11">
        <f t="shared" si="69"/>
        <v>0.2991187657160097</v>
      </c>
      <c r="N270" s="9">
        <f t="shared" si="61"/>
        <v>1.5435887657160097</v>
      </c>
      <c r="O270" s="25">
        <f t="shared" si="70"/>
        <v>1.4995622214550368</v>
      </c>
      <c r="P270" s="25">
        <f t="shared" si="71"/>
        <v>1.2796364887602507</v>
      </c>
      <c r="Q270" s="2">
        <f t="shared" si="72"/>
        <v>5.6362862351197531</v>
      </c>
      <c r="R270" s="2">
        <f t="shared" si="73"/>
        <v>19.735024653342972</v>
      </c>
    </row>
    <row r="271" spans="3:18">
      <c r="C271" s="9">
        <f t="shared" si="60"/>
        <v>2.7</v>
      </c>
      <c r="D271" s="28">
        <v>132.83099999999999</v>
      </c>
      <c r="E271" s="9">
        <f t="shared" si="62"/>
        <v>-1.178804912294262E-2</v>
      </c>
      <c r="F271" s="14">
        <f t="shared" si="63"/>
        <v>-1243.3055584386641</v>
      </c>
      <c r="G271" s="14">
        <f t="shared" si="64"/>
        <v>1734.1877429378264</v>
      </c>
      <c r="H271" s="14">
        <f t="shared" si="65"/>
        <v>-2387.3893179940733</v>
      </c>
      <c r="I271" s="9">
        <f t="shared" si="74"/>
        <v>-1243.3055584386641</v>
      </c>
      <c r="J271" s="10">
        <f t="shared" si="66"/>
        <v>0</v>
      </c>
      <c r="K271" s="10">
        <f t="shared" si="67"/>
        <v>0</v>
      </c>
      <c r="L271" s="9">
        <f t="shared" si="68"/>
        <v>-0.14318987251156229</v>
      </c>
      <c r="M271" s="11">
        <f t="shared" si="69"/>
        <v>0.42021190755684046</v>
      </c>
      <c r="N271" s="9">
        <f t="shared" si="61"/>
        <v>1.7485219075568403</v>
      </c>
      <c r="O271" s="25">
        <f t="shared" si="70"/>
        <v>1.691787263731533</v>
      </c>
      <c r="P271" s="25">
        <f t="shared" si="71"/>
        <v>1.3796262794360052</v>
      </c>
      <c r="Q271" s="2">
        <f t="shared" si="72"/>
        <v>7.3280734988512863</v>
      </c>
      <c r="R271" s="2">
        <f t="shared" si="73"/>
        <v>21.114650932778979</v>
      </c>
    </row>
    <row r="272" spans="3:18">
      <c r="C272" s="9">
        <f t="shared" si="60"/>
        <v>2.71</v>
      </c>
      <c r="D272" s="28">
        <v>142.666</v>
      </c>
      <c r="E272" s="9">
        <f t="shared" si="62"/>
        <v>-1.3196433744983107E-2</v>
      </c>
      <c r="F272" s="14">
        <f t="shared" si="63"/>
        <v>-1391.8502761218024</v>
      </c>
      <c r="G272" s="14">
        <f t="shared" si="64"/>
        <v>1695.1669073522601</v>
      </c>
      <c r="H272" s="14">
        <f t="shared" si="65"/>
        <v>-2426.4101535796394</v>
      </c>
      <c r="I272" s="9">
        <f t="shared" si="74"/>
        <v>-1391.8502761218024</v>
      </c>
      <c r="J272" s="10">
        <f t="shared" si="66"/>
        <v>0</v>
      </c>
      <c r="K272" s="10">
        <f t="shared" si="67"/>
        <v>0</v>
      </c>
      <c r="L272" s="9">
        <f t="shared" si="68"/>
        <v>-0.13848705189653515</v>
      </c>
      <c r="M272" s="11">
        <f t="shared" si="69"/>
        <v>0.52035221544858246</v>
      </c>
      <c r="N272" s="9">
        <f t="shared" si="61"/>
        <v>1.9470122154485825</v>
      </c>
      <c r="O272" s="25">
        <f t="shared" si="70"/>
        <v>1.8556564770376134</v>
      </c>
      <c r="P272" s="25">
        <f t="shared" si="71"/>
        <v>1.4347655649538134</v>
      </c>
      <c r="Q272" s="2">
        <f t="shared" si="72"/>
        <v>9.1837299758888999</v>
      </c>
      <c r="R272" s="2">
        <f t="shared" si="73"/>
        <v>22.549416497732793</v>
      </c>
    </row>
    <row r="273" spans="3:18">
      <c r="C273" s="9">
        <f t="shared" si="60"/>
        <v>2.72</v>
      </c>
      <c r="D273" s="28">
        <v>150.87</v>
      </c>
      <c r="E273" s="9">
        <f t="shared" si="62"/>
        <v>-1.4552574008974872E-2</v>
      </c>
      <c r="F273" s="14">
        <f t="shared" si="63"/>
        <v>-1534.8846926447075</v>
      </c>
      <c r="G273" s="14">
        <f t="shared" si="64"/>
        <v>1657.5935588194418</v>
      </c>
      <c r="H273" s="14">
        <f t="shared" si="65"/>
        <v>-2463.9835021124582</v>
      </c>
      <c r="I273" s="9">
        <f t="shared" si="74"/>
        <v>-1534.8846926447075</v>
      </c>
      <c r="J273" s="10">
        <f t="shared" si="66"/>
        <v>0</v>
      </c>
      <c r="K273" s="10">
        <f t="shared" si="67"/>
        <v>0</v>
      </c>
      <c r="L273" s="9">
        <f t="shared" si="68"/>
        <v>-0.13274100090181778</v>
      </c>
      <c r="M273" s="11">
        <f t="shared" si="69"/>
        <v>0.62885798349488908</v>
      </c>
      <c r="N273" s="9">
        <f t="shared" si="61"/>
        <v>2.1375579834948892</v>
      </c>
      <c r="O273" s="25">
        <f t="shared" si="70"/>
        <v>1.984531566588472</v>
      </c>
      <c r="P273" s="25">
        <f t="shared" si="71"/>
        <v>1.4720090564213486</v>
      </c>
      <c r="Q273" s="2">
        <f t="shared" si="72"/>
        <v>11.168261542477373</v>
      </c>
      <c r="R273" s="2">
        <f t="shared" si="73"/>
        <v>24.021425554154142</v>
      </c>
    </row>
    <row r="274" spans="3:18">
      <c r="C274" s="9">
        <f t="shared" si="60"/>
        <v>2.73</v>
      </c>
      <c r="D274" s="28">
        <v>151.416</v>
      </c>
      <c r="E274" s="9">
        <f t="shared" si="62"/>
        <v>-1.5844160928877471E-2</v>
      </c>
      <c r="F274" s="14">
        <f t="shared" si="63"/>
        <v>-1671.1105583476419</v>
      </c>
      <c r="G274" s="14">
        <f t="shared" si="64"/>
        <v>1621.8087312536816</v>
      </c>
      <c r="H274" s="14">
        <f t="shared" si="65"/>
        <v>-2499.7683296782179</v>
      </c>
      <c r="I274" s="9">
        <f t="shared" si="74"/>
        <v>-1671.1105583476419</v>
      </c>
      <c r="J274" s="10">
        <f t="shared" si="66"/>
        <v>0</v>
      </c>
      <c r="K274" s="10">
        <f t="shared" si="67"/>
        <v>0</v>
      </c>
      <c r="L274" s="9">
        <f t="shared" si="68"/>
        <v>-0.12557638307870206</v>
      </c>
      <c r="M274" s="11">
        <f t="shared" si="69"/>
        <v>0.80406558112824911</v>
      </c>
      <c r="N274" s="9">
        <f t="shared" si="61"/>
        <v>2.3182255811282491</v>
      </c>
      <c r="O274" s="25">
        <f t="shared" si="70"/>
        <v>2.0704107657257849</v>
      </c>
      <c r="P274" s="25">
        <f t="shared" si="71"/>
        <v>1.4445136117731741</v>
      </c>
      <c r="Q274" s="2">
        <f t="shared" si="72"/>
        <v>13.238672308203157</v>
      </c>
      <c r="R274" s="2">
        <f t="shared" si="73"/>
        <v>25.465939165927317</v>
      </c>
    </row>
    <row r="275" spans="3:18">
      <c r="C275" s="9">
        <f t="shared" si="60"/>
        <v>2.74</v>
      </c>
      <c r="D275" s="28">
        <v>148.84899999999999</v>
      </c>
      <c r="E275" s="9">
        <f t="shared" si="62"/>
        <v>-1.7054873250525692E-2</v>
      </c>
      <c r="F275" s="14">
        <f t="shared" si="63"/>
        <v>-1798.8064428384637</v>
      </c>
      <c r="G275" s="14">
        <f t="shared" si="64"/>
        <v>1588.264622843858</v>
      </c>
      <c r="H275" s="14">
        <f t="shared" si="65"/>
        <v>-2533.3124380880417</v>
      </c>
      <c r="I275" s="9">
        <f t="shared" si="74"/>
        <v>-1798.8064428384637</v>
      </c>
      <c r="J275" s="10">
        <f t="shared" si="66"/>
        <v>0</v>
      </c>
      <c r="K275" s="10">
        <f t="shared" si="67"/>
        <v>0</v>
      </c>
      <c r="L275" s="9">
        <f t="shared" si="68"/>
        <v>-0.11656608125094217</v>
      </c>
      <c r="M275" s="11">
        <f t="shared" si="69"/>
        <v>0.99799478442372447</v>
      </c>
      <c r="N275" s="9">
        <f t="shared" si="61"/>
        <v>2.4864847844237241</v>
      </c>
      <c r="O275" s="25">
        <f t="shared" si="70"/>
        <v>2.1005356342163317</v>
      </c>
      <c r="P275" s="25">
        <f t="shared" si="71"/>
        <v>1.3455056751895509</v>
      </c>
      <c r="Q275" s="2">
        <f t="shared" si="72"/>
        <v>15.339207942419488</v>
      </c>
      <c r="R275" s="2">
        <f t="shared" si="73"/>
        <v>26.811444841116867</v>
      </c>
    </row>
    <row r="276" spans="3:18">
      <c r="C276" s="9">
        <f t="shared" si="60"/>
        <v>2.75</v>
      </c>
      <c r="D276" s="28">
        <v>144.53</v>
      </c>
      <c r="E276" s="9">
        <f t="shared" si="62"/>
        <v>-1.8165727205335571E-2</v>
      </c>
      <c r="F276" s="14">
        <f t="shared" si="63"/>
        <v>-1915.9700958080339</v>
      </c>
      <c r="G276" s="14">
        <f t="shared" si="64"/>
        <v>1557.4871996514553</v>
      </c>
      <c r="H276" s="14">
        <f t="shared" si="65"/>
        <v>-2564.0898612804444</v>
      </c>
      <c r="I276" s="9">
        <f t="shared" si="74"/>
        <v>-1915.9700958080339</v>
      </c>
      <c r="J276" s="10">
        <f t="shared" si="66"/>
        <v>0</v>
      </c>
      <c r="K276" s="10">
        <f t="shared" si="67"/>
        <v>0</v>
      </c>
      <c r="L276" s="9">
        <f t="shared" si="68"/>
        <v>-0.10560470971103361</v>
      </c>
      <c r="M276" s="11">
        <f t="shared" si="69"/>
        <v>1.1942795235579808</v>
      </c>
      <c r="N276" s="9">
        <f t="shared" si="61"/>
        <v>2.6395795235579809</v>
      </c>
      <c r="O276" s="25">
        <f t="shared" si="70"/>
        <v>2.0632871045952075</v>
      </c>
      <c r="P276" s="25">
        <f t="shared" si="71"/>
        <v>1.2067103529383156</v>
      </c>
      <c r="Q276" s="2">
        <f t="shared" si="72"/>
        <v>17.402495047014696</v>
      </c>
      <c r="R276" s="2">
        <f t="shared" si="73"/>
        <v>28.018155194055183</v>
      </c>
    </row>
    <row r="277" spans="3:18">
      <c r="C277" s="9">
        <f t="shared" si="60"/>
        <v>2.7600000000000002</v>
      </c>
      <c r="D277" s="28">
        <v>139.666</v>
      </c>
      <c r="E277" s="9">
        <f t="shared" si="62"/>
        <v>-1.9157464090947186E-2</v>
      </c>
      <c r="F277" s="14">
        <f t="shared" si="63"/>
        <v>-2020.5702692149948</v>
      </c>
      <c r="G277" s="14">
        <f t="shared" si="64"/>
        <v>1530.010045078775</v>
      </c>
      <c r="H277" s="14">
        <f t="shared" si="65"/>
        <v>-2591.5670158531248</v>
      </c>
      <c r="I277" s="9">
        <f t="shared" si="74"/>
        <v>-2020.5702692149948</v>
      </c>
      <c r="J277" s="10">
        <f t="shared" si="66"/>
        <v>0</v>
      </c>
      <c r="K277" s="10">
        <f t="shared" si="67"/>
        <v>0</v>
      </c>
      <c r="L277" s="9">
        <f t="shared" si="68"/>
        <v>-9.2742667411289448E-2</v>
      </c>
      <c r="M277" s="11">
        <f t="shared" si="69"/>
        <v>1.3781289363908513</v>
      </c>
      <c r="N277" s="9">
        <f t="shared" si="61"/>
        <v>2.7747889363908511</v>
      </c>
      <c r="O277" s="25">
        <f t="shared" si="70"/>
        <v>1.9520061408461749</v>
      </c>
      <c r="P277" s="25">
        <f t="shared" si="71"/>
        <v>1.043993705004431</v>
      </c>
      <c r="Q277" s="2">
        <f t="shared" si="72"/>
        <v>19.354501187860873</v>
      </c>
      <c r="R277" s="2">
        <f t="shared" si="73"/>
        <v>29.062148899059615</v>
      </c>
    </row>
    <row r="278" spans="3:18">
      <c r="C278" s="9">
        <f t="shared" si="60"/>
        <v>2.77</v>
      </c>
      <c r="D278" s="28">
        <v>137.52600000000001</v>
      </c>
      <c r="E278" s="9">
        <f t="shared" si="62"/>
        <v>-2.001257502791148E-2</v>
      </c>
      <c r="F278" s="14">
        <f t="shared" si="63"/>
        <v>-2110.7602718117951</v>
      </c>
      <c r="G278" s="14">
        <f t="shared" si="64"/>
        <v>1506.3182617714849</v>
      </c>
      <c r="H278" s="14">
        <f t="shared" si="65"/>
        <v>-2615.258799160415</v>
      </c>
      <c r="I278" s="9">
        <f t="shared" si="74"/>
        <v>-2110.7602718117951</v>
      </c>
      <c r="J278" s="10">
        <f t="shared" si="66"/>
        <v>0</v>
      </c>
      <c r="K278" s="10">
        <f t="shared" si="67"/>
        <v>0</v>
      </c>
      <c r="L278" s="9">
        <f t="shared" si="68"/>
        <v>-7.8279519981569262E-2</v>
      </c>
      <c r="M278" s="11">
        <f t="shared" si="69"/>
        <v>1.5145005495531834</v>
      </c>
      <c r="N278" s="9">
        <f t="shared" si="61"/>
        <v>2.8897605495531833</v>
      </c>
      <c r="O278" s="25">
        <f t="shared" si="70"/>
        <v>1.7663729649233098</v>
      </c>
      <c r="P278" s="25">
        <f t="shared" si="71"/>
        <v>0.87758326611106663</v>
      </c>
      <c r="Q278" s="2">
        <f t="shared" si="72"/>
        <v>21.120874152784182</v>
      </c>
      <c r="R278" s="2">
        <f t="shared" si="73"/>
        <v>29.939732165170682</v>
      </c>
    </row>
    <row r="279" spans="3:18">
      <c r="C279" s="9">
        <f t="shared" si="60"/>
        <v>2.7800000000000002</v>
      </c>
      <c r="D279" s="28">
        <v>142.10599999999999</v>
      </c>
      <c r="E279" s="9">
        <f t="shared" si="62"/>
        <v>-2.0718458615373817E-2</v>
      </c>
      <c r="F279" s="14">
        <f t="shared" si="63"/>
        <v>-2185.2110124516907</v>
      </c>
      <c r="G279" s="14">
        <f t="shared" si="64"/>
        <v>1486.7609853159872</v>
      </c>
      <c r="H279" s="14">
        <f t="shared" si="65"/>
        <v>-2634.8160756159127</v>
      </c>
      <c r="I279" s="9">
        <f t="shared" si="74"/>
        <v>-2185.2110124516907</v>
      </c>
      <c r="J279" s="10">
        <f t="shared" si="66"/>
        <v>0</v>
      </c>
      <c r="K279" s="10">
        <f t="shared" si="67"/>
        <v>0</v>
      </c>
      <c r="L279" s="9">
        <f t="shared" si="68"/>
        <v>-6.2897197510898062E-2</v>
      </c>
      <c r="M279" s="11">
        <f t="shared" si="69"/>
        <v>1.5619639445810556</v>
      </c>
      <c r="N279" s="9">
        <f t="shared" si="61"/>
        <v>2.9830239445810554</v>
      </c>
      <c r="O279" s="25">
        <f t="shared" si="70"/>
        <v>1.5162278108855454</v>
      </c>
      <c r="P279" s="25">
        <f t="shared" si="71"/>
        <v>0.72903092133535208</v>
      </c>
      <c r="Q279" s="2">
        <f t="shared" si="72"/>
        <v>22.637101963669728</v>
      </c>
      <c r="R279" s="2">
        <f t="shared" si="73"/>
        <v>30.668763086506033</v>
      </c>
    </row>
    <row r="280" spans="3:18">
      <c r="C280" s="9">
        <f t="shared" si="60"/>
        <v>2.79</v>
      </c>
      <c r="D280" s="28">
        <v>146.42400000000001</v>
      </c>
      <c r="E280" s="9">
        <f t="shared" si="62"/>
        <v>-2.1268639600450282E-2</v>
      </c>
      <c r="F280" s="14">
        <f t="shared" si="63"/>
        <v>-2243.239535217303</v>
      </c>
      <c r="G280" s="14">
        <f t="shared" si="64"/>
        <v>1471.5176196721122</v>
      </c>
      <c r="H280" s="14">
        <f t="shared" si="65"/>
        <v>-2650.0594412597875</v>
      </c>
      <c r="I280" s="9">
        <f t="shared" si="74"/>
        <v>-2243.239535217303</v>
      </c>
      <c r="J280" s="10">
        <f t="shared" si="66"/>
        <v>0</v>
      </c>
      <c r="K280" s="10">
        <f t="shared" si="67"/>
        <v>0</v>
      </c>
      <c r="L280" s="9">
        <f t="shared" si="68"/>
        <v>-4.7138999504395068E-2</v>
      </c>
      <c r="M280" s="11">
        <f t="shared" si="69"/>
        <v>1.5896756567195425</v>
      </c>
      <c r="N280" s="9">
        <f t="shared" si="61"/>
        <v>3.0539156567195427</v>
      </c>
      <c r="O280" s="25">
        <f t="shared" si="70"/>
        <v>1.2182246423394705</v>
      </c>
      <c r="P280" s="25">
        <f t="shared" si="71"/>
        <v>0.58609295047786314</v>
      </c>
      <c r="Q280" s="2">
        <f t="shared" si="72"/>
        <v>23.8553266060092</v>
      </c>
      <c r="R280" s="2">
        <f t="shared" si="73"/>
        <v>31.254856036983895</v>
      </c>
    </row>
    <row r="281" spans="3:18">
      <c r="C281" s="9">
        <f t="shared" si="60"/>
        <v>2.8000000000000003</v>
      </c>
      <c r="D281" s="28">
        <v>148.637</v>
      </c>
      <c r="E281" s="9">
        <f t="shared" si="62"/>
        <v>-2.1659896259402189E-2</v>
      </c>
      <c r="F281" s="14">
        <f t="shared" si="63"/>
        <v>-2284.5060394350608</v>
      </c>
      <c r="G281" s="14">
        <f t="shared" si="64"/>
        <v>1460.6774262179968</v>
      </c>
      <c r="H281" s="14">
        <f t="shared" si="65"/>
        <v>-2660.8996347139027</v>
      </c>
      <c r="I281" s="9">
        <f t="shared" si="74"/>
        <v>-2284.5060394350608</v>
      </c>
      <c r="J281" s="10">
        <f t="shared" si="66"/>
        <v>0</v>
      </c>
      <c r="K281" s="10">
        <f t="shared" si="67"/>
        <v>0</v>
      </c>
      <c r="L281" s="9">
        <f t="shared" si="68"/>
        <v>-3.1112332285986227E-2</v>
      </c>
      <c r="M281" s="11">
        <f t="shared" si="69"/>
        <v>1.6156577869622275</v>
      </c>
      <c r="N281" s="9">
        <f t="shared" si="61"/>
        <v>3.1020277869622275</v>
      </c>
      <c r="O281" s="25">
        <f t="shared" si="70"/>
        <v>0.88575530306138184</v>
      </c>
      <c r="P281" s="25">
        <f t="shared" si="71"/>
        <v>0.4264888101046761</v>
      </c>
      <c r="Q281" s="2">
        <f t="shared" si="72"/>
        <v>24.74108190907058</v>
      </c>
      <c r="R281" s="2">
        <f t="shared" si="73"/>
        <v>31.681344847088571</v>
      </c>
    </row>
    <row r="282" spans="3:18">
      <c r="C282" s="9">
        <f t="shared" si="60"/>
        <v>2.81</v>
      </c>
      <c r="D282" s="28">
        <v>151.99600000000001</v>
      </c>
      <c r="E282" s="9">
        <f t="shared" si="62"/>
        <v>-2.1890447319190841E-2</v>
      </c>
      <c r="F282" s="14">
        <f t="shared" si="63"/>
        <v>-2308.8226512127694</v>
      </c>
      <c r="G282" s="14">
        <f t="shared" si="64"/>
        <v>1454.2897570704472</v>
      </c>
      <c r="H282" s="14">
        <f t="shared" si="65"/>
        <v>-2667.2873038614525</v>
      </c>
      <c r="I282" s="9">
        <f t="shared" si="74"/>
        <v>-2308.8226512127694</v>
      </c>
      <c r="J282" s="10">
        <f t="shared" si="66"/>
        <v>0</v>
      </c>
      <c r="K282" s="10">
        <f t="shared" si="67"/>
        <v>0</v>
      </c>
      <c r="L282" s="9">
        <f t="shared" si="68"/>
        <v>-1.4997879671744208E-2</v>
      </c>
      <c r="M282" s="11">
        <f t="shared" si="69"/>
        <v>1.6072327358861767</v>
      </c>
      <c r="N282" s="9">
        <f t="shared" si="61"/>
        <v>3.1271927358861769</v>
      </c>
      <c r="O282" s="25">
        <f t="shared" si="70"/>
        <v>0.52949839879323957</v>
      </c>
      <c r="P282" s="25">
        <f t="shared" si="71"/>
        <v>0.25545027374540702</v>
      </c>
      <c r="Q282" s="2">
        <f t="shared" si="72"/>
        <v>25.27058030786382</v>
      </c>
      <c r="R282" s="2">
        <f t="shared" si="73"/>
        <v>31.936795120833978</v>
      </c>
    </row>
    <row r="283" spans="3:18">
      <c r="C283" s="9">
        <f t="shared" si="60"/>
        <v>2.82</v>
      </c>
      <c r="D283" s="28">
        <v>153.15899999999999</v>
      </c>
      <c r="E283" s="9">
        <f t="shared" si="62"/>
        <v>-2.1960297659819977E-2</v>
      </c>
      <c r="F283" s="14">
        <f t="shared" si="63"/>
        <v>-2316.1898852527102</v>
      </c>
      <c r="G283" s="14">
        <f t="shared" si="64"/>
        <v>1452.3544770236258</v>
      </c>
      <c r="H283" s="14">
        <f t="shared" si="65"/>
        <v>-2669.2225839082739</v>
      </c>
      <c r="I283" s="9">
        <f t="shared" si="74"/>
        <v>-2316.1898852527102</v>
      </c>
      <c r="J283" s="10">
        <f t="shared" si="66"/>
        <v>0</v>
      </c>
      <c r="K283" s="10">
        <f t="shared" si="67"/>
        <v>0</v>
      </c>
      <c r="L283" s="9">
        <f t="shared" si="68"/>
        <v>1.0278115459170512E-3</v>
      </c>
      <c r="M283" s="11">
        <f t="shared" si="69"/>
        <v>1.5979055076460753</v>
      </c>
      <c r="N283" s="9">
        <f t="shared" si="61"/>
        <v>3.1294955076460753</v>
      </c>
      <c r="O283" s="25">
        <f t="shared" si="70"/>
        <v>0.16152935054306852</v>
      </c>
      <c r="P283" s="25">
        <f t="shared" si="71"/>
        <v>7.8521367810936951E-2</v>
      </c>
      <c r="Q283" s="2">
        <f t="shared" si="72"/>
        <v>25.43210965840689</v>
      </c>
      <c r="R283" s="2">
        <f t="shared" si="73"/>
        <v>32.015316488644913</v>
      </c>
    </row>
    <row r="284" spans="3:18">
      <c r="C284" s="9">
        <f t="shared" si="60"/>
        <v>2.83</v>
      </c>
      <c r="D284" s="28">
        <v>133.32900000000001</v>
      </c>
      <c r="E284" s="9">
        <f t="shared" si="62"/>
        <v>-2.18657051427451E-2</v>
      </c>
      <c r="F284" s="14">
        <f t="shared" si="63"/>
        <v>-2306.2130518480203</v>
      </c>
      <c r="G284" s="14">
        <f t="shared" si="64"/>
        <v>1454.9752661167754</v>
      </c>
      <c r="H284" s="14">
        <f t="shared" si="65"/>
        <v>-2666.6017948151239</v>
      </c>
      <c r="I284" s="9">
        <f t="shared" si="74"/>
        <v>-2306.2130518480203</v>
      </c>
      <c r="J284" s="10">
        <f t="shared" si="66"/>
        <v>0</v>
      </c>
      <c r="K284" s="10">
        <f t="shared" si="67"/>
        <v>0</v>
      </c>
      <c r="L284" s="9">
        <f t="shared" si="68"/>
        <v>1.7890691869058339E-2</v>
      </c>
      <c r="M284" s="11">
        <f t="shared" si="69"/>
        <v>1.7746705569821821</v>
      </c>
      <c r="N284" s="9">
        <f t="shared" si="61"/>
        <v>3.1079605569821824</v>
      </c>
      <c r="O284" s="25">
        <f t="shared" si="70"/>
        <v>-0.21862236437733112</v>
      </c>
      <c r="P284" s="25">
        <f t="shared" si="71"/>
        <v>-9.4082365856519204E-2</v>
      </c>
      <c r="Q284" s="2">
        <f t="shared" si="72"/>
        <v>25.213487294029559</v>
      </c>
      <c r="R284" s="2">
        <f t="shared" si="73"/>
        <v>31.921234122788395</v>
      </c>
    </row>
    <row r="285" spans="3:18">
      <c r="C285" s="9">
        <f t="shared" si="60"/>
        <v>2.84</v>
      </c>
      <c r="D285" s="28">
        <v>110.131</v>
      </c>
      <c r="E285" s="9">
        <f t="shared" si="62"/>
        <v>-2.1593458145014326E-2</v>
      </c>
      <c r="F285" s="14">
        <f t="shared" si="63"/>
        <v>-2277.4986986911331</v>
      </c>
      <c r="G285" s="14">
        <f t="shared" si="64"/>
        <v>1462.5181668065923</v>
      </c>
      <c r="H285" s="14">
        <f t="shared" si="65"/>
        <v>-2659.0588941253072</v>
      </c>
      <c r="I285" s="9">
        <f t="shared" si="74"/>
        <v>-2277.4986986911331</v>
      </c>
      <c r="J285" s="10">
        <f t="shared" si="66"/>
        <v>0</v>
      </c>
      <c r="K285" s="10">
        <f t="shared" si="67"/>
        <v>0</v>
      </c>
      <c r="L285" s="9">
        <f t="shared" si="68"/>
        <v>3.6558707677096319E-2</v>
      </c>
      <c r="M285" s="11">
        <f t="shared" si="69"/>
        <v>1.9589326046254136</v>
      </c>
      <c r="N285" s="9">
        <f t="shared" si="61"/>
        <v>3.0602426046254134</v>
      </c>
      <c r="O285" s="25">
        <f t="shared" si="70"/>
        <v>-0.62395088127377585</v>
      </c>
      <c r="P285" s="25">
        <f t="shared" si="71"/>
        <v>-0.23722901838165106</v>
      </c>
      <c r="Q285" s="2">
        <f t="shared" si="72"/>
        <v>24.589536412755784</v>
      </c>
      <c r="R285" s="2">
        <f t="shared" si="73"/>
        <v>31.684005104406744</v>
      </c>
    </row>
    <row r="286" spans="3:18">
      <c r="C286" s="9">
        <f t="shared" si="60"/>
        <v>2.85</v>
      </c>
      <c r="D286" s="28">
        <v>82.17</v>
      </c>
      <c r="E286" s="9">
        <f t="shared" si="62"/>
        <v>-2.1124849933170115E-2</v>
      </c>
      <c r="F286" s="14">
        <f t="shared" si="63"/>
        <v>-2228.0737948381307</v>
      </c>
      <c r="G286" s="14">
        <f t="shared" si="64"/>
        <v>1475.5014695935306</v>
      </c>
      <c r="H286" s="14">
        <f t="shared" si="65"/>
        <v>-2646.0755913383691</v>
      </c>
      <c r="I286" s="9">
        <f t="shared" si="74"/>
        <v>-2228.0737948381307</v>
      </c>
      <c r="J286" s="10">
        <f t="shared" si="66"/>
        <v>0</v>
      </c>
      <c r="K286" s="10">
        <f t="shared" si="67"/>
        <v>0</v>
      </c>
      <c r="L286" s="9">
        <f t="shared" si="68"/>
        <v>5.7162934691745909E-2</v>
      </c>
      <c r="M286" s="11">
        <f t="shared" si="69"/>
        <v>2.1619127983045026</v>
      </c>
      <c r="N286" s="9">
        <f t="shared" si="61"/>
        <v>2.9836127983045024</v>
      </c>
      <c r="O286" s="25">
        <f t="shared" si="70"/>
        <v>-1.0556741347636058</v>
      </c>
      <c r="P286" s="25">
        <f t="shared" si="71"/>
        <v>-0.32276303901586112</v>
      </c>
      <c r="Q286" s="2">
        <f t="shared" si="72"/>
        <v>23.533862277992178</v>
      </c>
      <c r="R286" s="2">
        <f t="shared" si="73"/>
        <v>31.361242065390883</v>
      </c>
    </row>
    <row r="287" spans="3:18">
      <c r="C287" s="9">
        <f t="shared" si="60"/>
        <v>2.86</v>
      </c>
      <c r="D287" s="28">
        <v>53.204000000000001</v>
      </c>
      <c r="E287" s="9">
        <f t="shared" si="62"/>
        <v>-2.0440590550171417E-2</v>
      </c>
      <c r="F287" s="14">
        <f t="shared" si="63"/>
        <v>-2155.9037957633623</v>
      </c>
      <c r="G287" s="14">
        <f t="shared" si="64"/>
        <v>1494.4596238249999</v>
      </c>
      <c r="H287" s="14">
        <f t="shared" si="65"/>
        <v>-2627.1174371069001</v>
      </c>
      <c r="I287" s="9">
        <f t="shared" si="74"/>
        <v>-2155.9037957633623</v>
      </c>
      <c r="J287" s="10">
        <f t="shared" si="66"/>
        <v>0</v>
      </c>
      <c r="K287" s="10">
        <f t="shared" si="67"/>
        <v>0</v>
      </c>
      <c r="L287" s="9">
        <f t="shared" si="68"/>
        <v>7.9688941907993749E-2</v>
      </c>
      <c r="M287" s="11">
        <f t="shared" si="69"/>
        <v>2.3432886449450656</v>
      </c>
      <c r="N287" s="9">
        <f t="shared" si="61"/>
        <v>2.8753286449450655</v>
      </c>
      <c r="O287" s="25">
        <f t="shared" si="70"/>
        <v>-1.4998889006125486</v>
      </c>
      <c r="P287" s="25">
        <f t="shared" si="71"/>
        <v>-0.33066340592906546</v>
      </c>
      <c r="Q287" s="2">
        <f t="shared" si="72"/>
        <v>22.033973377379628</v>
      </c>
      <c r="R287" s="2">
        <f t="shared" si="73"/>
        <v>31.030578659461817</v>
      </c>
    </row>
    <row r="288" spans="3:18">
      <c r="C288" s="9">
        <f t="shared" si="60"/>
        <v>2.87</v>
      </c>
      <c r="D288" s="28">
        <v>37.643999999999998</v>
      </c>
      <c r="E288" s="9">
        <f t="shared" si="62"/>
        <v>-1.9526185530540956E-2</v>
      </c>
      <c r="F288" s="14">
        <f t="shared" si="63"/>
        <v>-2059.4599455796965</v>
      </c>
      <c r="G288" s="14">
        <f t="shared" si="64"/>
        <v>1519.7942145122524</v>
      </c>
      <c r="H288" s="14">
        <f t="shared" si="65"/>
        <v>-2601.7828464196473</v>
      </c>
      <c r="I288" s="9">
        <f t="shared" si="74"/>
        <v>-2059.4599455796965</v>
      </c>
      <c r="J288" s="10">
        <f t="shared" si="66"/>
        <v>0</v>
      </c>
      <c r="K288" s="10">
        <f t="shared" si="67"/>
        <v>0</v>
      </c>
      <c r="L288" s="9">
        <f t="shared" si="68"/>
        <v>0.10319206201809836</v>
      </c>
      <c r="M288" s="11">
        <f t="shared" si="69"/>
        <v>2.3573353770758558</v>
      </c>
      <c r="N288" s="9">
        <f t="shared" si="61"/>
        <v>2.7337753770758559</v>
      </c>
      <c r="O288" s="25">
        <f t="shared" si="70"/>
        <v>-1.9272748823261656</v>
      </c>
      <c r="P288" s="25">
        <f t="shared" si="71"/>
        <v>-0.30060030057164117</v>
      </c>
      <c r="Q288" s="2">
        <f t="shared" si="72"/>
        <v>20.106698495053461</v>
      </c>
      <c r="R288" s="2">
        <f t="shared" si="73"/>
        <v>30.729978358890175</v>
      </c>
    </row>
    <row r="289" spans="3:18">
      <c r="C289" s="9">
        <f t="shared" si="60"/>
        <v>2.88</v>
      </c>
      <c r="D289" s="28">
        <v>30.405000000000001</v>
      </c>
      <c r="E289" s="9">
        <f t="shared" si="62"/>
        <v>-1.8378951588503674E-2</v>
      </c>
      <c r="F289" s="14">
        <f t="shared" si="63"/>
        <v>-1938.4592335799152</v>
      </c>
      <c r="G289" s="14">
        <f t="shared" si="64"/>
        <v>1551.5795850210272</v>
      </c>
      <c r="H289" s="14">
        <f t="shared" si="65"/>
        <v>-2569.9974759108723</v>
      </c>
      <c r="I289" s="9">
        <f t="shared" si="74"/>
        <v>-1938.4592335799152</v>
      </c>
      <c r="J289" s="10">
        <f t="shared" si="66"/>
        <v>0</v>
      </c>
      <c r="K289" s="10">
        <f t="shared" si="67"/>
        <v>0</v>
      </c>
      <c r="L289" s="9">
        <f t="shared" si="68"/>
        <v>0.12625472638935814</v>
      </c>
      <c r="M289" s="11">
        <f t="shared" si="69"/>
        <v>2.2551974971760984</v>
      </c>
      <c r="N289" s="9">
        <f t="shared" si="61"/>
        <v>2.5592474971760986</v>
      </c>
      <c r="O289" s="25">
        <f t="shared" si="70"/>
        <v>-2.293274289926869</v>
      </c>
      <c r="P289" s="25">
        <f t="shared" si="71"/>
        <v>-0.28576346672367597</v>
      </c>
      <c r="Q289" s="2">
        <f t="shared" si="72"/>
        <v>17.813424205126591</v>
      </c>
      <c r="R289" s="2">
        <f t="shared" si="73"/>
        <v>30.444214892166499</v>
      </c>
    </row>
    <row r="290" spans="3:18">
      <c r="C290" s="9">
        <f t="shared" si="60"/>
        <v>2.89</v>
      </c>
      <c r="D290" s="28">
        <v>41.76</v>
      </c>
      <c r="E290" s="9">
        <f t="shared" si="62"/>
        <v>-1.7011605601418338E-2</v>
      </c>
      <c r="F290" s="14">
        <f t="shared" si="63"/>
        <v>-1794.2429304137449</v>
      </c>
      <c r="G290" s="14">
        <f t="shared" si="64"/>
        <v>1589.463400362137</v>
      </c>
      <c r="H290" s="14">
        <f t="shared" si="65"/>
        <v>-2532.1136605697625</v>
      </c>
      <c r="I290" s="9">
        <f t="shared" si="74"/>
        <v>-1794.2429304137449</v>
      </c>
      <c r="J290" s="10">
        <f t="shared" si="66"/>
        <v>0</v>
      </c>
      <c r="K290" s="10">
        <f t="shared" si="67"/>
        <v>0</v>
      </c>
      <c r="L290" s="9">
        <f t="shared" si="68"/>
        <v>0.14721447102770907</v>
      </c>
      <c r="M290" s="11">
        <f t="shared" si="69"/>
        <v>1.9367514304940912</v>
      </c>
      <c r="N290" s="9">
        <f t="shared" si="61"/>
        <v>2.3543514304940913</v>
      </c>
      <c r="O290" s="25">
        <f t="shared" si="70"/>
        <v>-2.5519476624607407</v>
      </c>
      <c r="P290" s="25">
        <f t="shared" si="71"/>
        <v>-0.36949869684146591</v>
      </c>
      <c r="Q290" s="2">
        <f t="shared" si="72"/>
        <v>15.26147654266585</v>
      </c>
      <c r="R290" s="2">
        <f t="shared" si="73"/>
        <v>30.074716195325035</v>
      </c>
    </row>
    <row r="291" spans="3:18">
      <c r="C291" s="9">
        <f t="shared" si="60"/>
        <v>2.9</v>
      </c>
      <c r="D291" s="28">
        <v>51.948999999999998</v>
      </c>
      <c r="E291" s="9">
        <f t="shared" si="62"/>
        <v>-1.5450942929896362E-2</v>
      </c>
      <c r="F291" s="14">
        <f t="shared" si="63"/>
        <v>-1629.6371882664271</v>
      </c>
      <c r="G291" s="14">
        <f t="shared" si="64"/>
        <v>1632.7032657774234</v>
      </c>
      <c r="H291" s="14">
        <f t="shared" si="65"/>
        <v>-2488.8737951544763</v>
      </c>
      <c r="I291" s="9">
        <f t="shared" si="74"/>
        <v>-1629.6371882664271</v>
      </c>
      <c r="J291" s="10">
        <f t="shared" si="66"/>
        <v>0</v>
      </c>
      <c r="K291" s="10">
        <f t="shared" si="67"/>
        <v>0</v>
      </c>
      <c r="L291" s="9">
        <f t="shared" si="68"/>
        <v>0.16491806327668612</v>
      </c>
      <c r="M291" s="11">
        <f t="shared" si="69"/>
        <v>1.6039670193013293</v>
      </c>
      <c r="N291" s="9">
        <f t="shared" si="61"/>
        <v>2.1234570193013296</v>
      </c>
      <c r="O291" s="25">
        <f t="shared" si="70"/>
        <v>-2.6717609464951888</v>
      </c>
      <c r="P291" s="25">
        <f t="shared" si="71"/>
        <v>-0.54445517683327493</v>
      </c>
      <c r="Q291" s="2">
        <f t="shared" si="72"/>
        <v>12.589715596170661</v>
      </c>
      <c r="R291" s="2">
        <f t="shared" si="73"/>
        <v>29.53026101849176</v>
      </c>
    </row>
    <row r="292" spans="3:18">
      <c r="C292" s="9">
        <f t="shared" si="60"/>
        <v>2.91</v>
      </c>
      <c r="D292" s="28">
        <v>78.834999999999994</v>
      </c>
      <c r="E292" s="9">
        <f t="shared" si="62"/>
        <v>-1.3734561767808351E-2</v>
      </c>
      <c r="F292" s="14">
        <f t="shared" si="63"/>
        <v>-1448.6075524914841</v>
      </c>
      <c r="G292" s="14">
        <f t="shared" si="64"/>
        <v>1680.2574822037329</v>
      </c>
      <c r="H292" s="14">
        <f t="shared" si="65"/>
        <v>-2441.319578728167</v>
      </c>
      <c r="I292" s="9">
        <f t="shared" si="74"/>
        <v>-1448.6075524914841</v>
      </c>
      <c r="J292" s="10">
        <f t="shared" si="66"/>
        <v>0</v>
      </c>
      <c r="K292" s="10">
        <f t="shared" si="67"/>
        <v>0</v>
      </c>
      <c r="L292" s="9">
        <f t="shared" si="68"/>
        <v>0.17835816914091607</v>
      </c>
      <c r="M292" s="11">
        <f t="shared" si="69"/>
        <v>1.084054153544642</v>
      </c>
      <c r="N292" s="9">
        <f t="shared" si="61"/>
        <v>1.8724041535446418</v>
      </c>
      <c r="O292" s="25">
        <f t="shared" si="70"/>
        <v>-2.6417206426666855</v>
      </c>
      <c r="P292" s="25">
        <f t="shared" si="71"/>
        <v>-0.83724320513523331</v>
      </c>
      <c r="Q292" s="2">
        <f t="shared" si="72"/>
        <v>9.9479949535039758</v>
      </c>
      <c r="R292" s="2">
        <f t="shared" si="73"/>
        <v>28.693017813356526</v>
      </c>
    </row>
    <row r="293" spans="3:18">
      <c r="C293" s="9">
        <f t="shared" si="60"/>
        <v>2.92</v>
      </c>
      <c r="D293" s="28">
        <v>106.26300000000001</v>
      </c>
      <c r="E293" s="9">
        <f t="shared" si="62"/>
        <v>-1.1910232174503451E-2</v>
      </c>
      <c r="F293" s="14">
        <f t="shared" si="63"/>
        <v>-1256.1924123674389</v>
      </c>
      <c r="G293" s="14">
        <f t="shared" si="64"/>
        <v>1730.8025279250478</v>
      </c>
      <c r="H293" s="14">
        <f t="shared" si="65"/>
        <v>-2390.7745330068519</v>
      </c>
      <c r="I293" s="9">
        <f t="shared" si="74"/>
        <v>-1256.1924123674389</v>
      </c>
      <c r="J293" s="10">
        <f t="shared" si="66"/>
        <v>0</v>
      </c>
      <c r="K293" s="10">
        <f t="shared" si="67"/>
        <v>0</v>
      </c>
      <c r="L293" s="9">
        <f t="shared" si="68"/>
        <v>0.18650774952006383</v>
      </c>
      <c r="M293" s="11">
        <f t="shared" si="69"/>
        <v>0.5458619222849137</v>
      </c>
      <c r="N293" s="9">
        <f t="shared" si="61"/>
        <v>1.6084919222849137</v>
      </c>
      <c r="O293" s="25">
        <f t="shared" si="70"/>
        <v>-2.467223309931093</v>
      </c>
      <c r="P293" s="25">
        <f t="shared" si="71"/>
        <v>-1.2535503523045626</v>
      </c>
      <c r="Q293" s="2">
        <f t="shared" si="72"/>
        <v>7.4807716435728828</v>
      </c>
      <c r="R293" s="2">
        <f t="shared" si="73"/>
        <v>27.439467461051965</v>
      </c>
    </row>
    <row r="294" spans="3:18">
      <c r="C294" s="9">
        <f t="shared" si="60"/>
        <v>2.93</v>
      </c>
      <c r="D294" s="28">
        <v>108.586</v>
      </c>
      <c r="E294" s="9">
        <f t="shared" si="62"/>
        <v>-1.0025206748010499E-2</v>
      </c>
      <c r="F294" s="14">
        <f t="shared" si="63"/>
        <v>-1057.3755796486539</v>
      </c>
      <c r="G294" s="14">
        <f t="shared" si="64"/>
        <v>1783.0292180569136</v>
      </c>
      <c r="H294" s="14">
        <f t="shared" si="65"/>
        <v>-2338.5478428749861</v>
      </c>
      <c r="I294" s="9">
        <f t="shared" si="74"/>
        <v>-1057.3755796486539</v>
      </c>
      <c r="J294" s="10">
        <f t="shared" si="66"/>
        <v>0</v>
      </c>
      <c r="K294" s="10">
        <f t="shared" si="67"/>
        <v>0</v>
      </c>
      <c r="L294" s="9">
        <f t="shared" si="68"/>
        <v>0.19049733577852662</v>
      </c>
      <c r="M294" s="11">
        <f t="shared" si="69"/>
        <v>0.25205532940763931</v>
      </c>
      <c r="N294" s="9">
        <f t="shared" si="61"/>
        <v>1.3379153294076394</v>
      </c>
      <c r="O294" s="25">
        <f t="shared" si="70"/>
        <v>-2.1805672454352893</v>
      </c>
      <c r="P294" s="25">
        <f t="shared" si="71"/>
        <v>-1.4986560175336125</v>
      </c>
      <c r="Q294" s="2">
        <f t="shared" si="72"/>
        <v>5.300204398137593</v>
      </c>
      <c r="R294" s="2">
        <f t="shared" si="73"/>
        <v>25.940811443518353</v>
      </c>
    </row>
    <row r="295" spans="3:18">
      <c r="C295" s="9">
        <f t="shared" si="60"/>
        <v>2.94</v>
      </c>
      <c r="D295" s="28">
        <v>111.892</v>
      </c>
      <c r="E295" s="9">
        <f t="shared" si="62"/>
        <v>-8.1152744978722595E-3</v>
      </c>
      <c r="F295" s="14">
        <f t="shared" si="63"/>
        <v>-855.93178194539428</v>
      </c>
      <c r="G295" s="14">
        <f t="shared" si="64"/>
        <v>1835.9459789657615</v>
      </c>
      <c r="H295" s="14">
        <f t="shared" si="65"/>
        <v>-2285.6310819661385</v>
      </c>
      <c r="I295" s="9">
        <f t="shared" si="74"/>
        <v>-855.93178194539428</v>
      </c>
      <c r="J295" s="10">
        <f t="shared" si="66"/>
        <v>0</v>
      </c>
      <c r="K295" s="10">
        <f t="shared" si="67"/>
        <v>0</v>
      </c>
      <c r="L295" s="9">
        <f t="shared" si="68"/>
        <v>0.19148911424912129</v>
      </c>
      <c r="M295" s="11">
        <f t="shared" si="69"/>
        <v>-5.3699635288708691E-2</v>
      </c>
      <c r="N295" s="9">
        <f t="shared" si="61"/>
        <v>1.0652203647112912</v>
      </c>
      <c r="O295" s="25">
        <f t="shared" si="70"/>
        <v>-1.8271437171676894</v>
      </c>
      <c r="P295" s="25">
        <f t="shared" si="71"/>
        <v>-1.5581234159531614</v>
      </c>
      <c r="Q295" s="2">
        <f t="shared" si="72"/>
        <v>3.4730606809699038</v>
      </c>
      <c r="R295" s="2">
        <f t="shared" si="73"/>
        <v>24.382688027565191</v>
      </c>
    </row>
    <row r="296" spans="3:18">
      <c r="C296" s="9">
        <f t="shared" si="60"/>
        <v>2.95</v>
      </c>
      <c r="D296" s="28">
        <v>106.657</v>
      </c>
      <c r="E296" s="9">
        <f t="shared" si="62"/>
        <v>-6.2085342848004366E-3</v>
      </c>
      <c r="F296" s="14">
        <f t="shared" si="63"/>
        <v>-654.82465381196994</v>
      </c>
      <c r="G296" s="14">
        <f t="shared" si="64"/>
        <v>1888.7743009981814</v>
      </c>
      <c r="H296" s="14">
        <f t="shared" si="65"/>
        <v>-2232.8027599337183</v>
      </c>
      <c r="I296" s="9">
        <f t="shared" si="74"/>
        <v>-654.82465381196994</v>
      </c>
      <c r="J296" s="10">
        <f t="shared" si="66"/>
        <v>0</v>
      </c>
      <c r="K296" s="10">
        <f t="shared" si="67"/>
        <v>0</v>
      </c>
      <c r="L296" s="9">
        <f t="shared" si="68"/>
        <v>0.18985892836524326</v>
      </c>
      <c r="M296" s="11">
        <f t="shared" si="69"/>
        <v>-0.27233754148689115</v>
      </c>
      <c r="N296" s="9">
        <f t="shared" si="61"/>
        <v>0.79423245851310886</v>
      </c>
      <c r="O296" s="25">
        <f t="shared" si="70"/>
        <v>-1.4403100241078122</v>
      </c>
      <c r="P296" s="25">
        <f t="shared" si="71"/>
        <v>-1.5420076966859342</v>
      </c>
      <c r="Q296" s="2">
        <f t="shared" si="72"/>
        <v>2.0327506568620919</v>
      </c>
      <c r="R296" s="2">
        <f t="shared" si="73"/>
        <v>22.840680330879255</v>
      </c>
    </row>
    <row r="297" spans="3:18">
      <c r="C297" s="9">
        <f t="shared" si="60"/>
        <v>2.96</v>
      </c>
      <c r="D297" s="28">
        <v>92.227999999999994</v>
      </c>
      <c r="E297" s="9">
        <f t="shared" si="62"/>
        <v>-4.3266205092483134E-3</v>
      </c>
      <c r="F297" s="14">
        <f t="shared" si="63"/>
        <v>-456.33601220184977</v>
      </c>
      <c r="G297" s="14">
        <f t="shared" si="64"/>
        <v>1940.914779439106</v>
      </c>
      <c r="H297" s="14">
        <f t="shared" si="65"/>
        <v>-2180.6622814927937</v>
      </c>
      <c r="I297" s="9">
        <f t="shared" si="74"/>
        <v>-456.33601220184977</v>
      </c>
      <c r="J297" s="10">
        <f t="shared" si="66"/>
        <v>-6.2527760746888816E-13</v>
      </c>
      <c r="K297" s="10">
        <f t="shared" si="67"/>
        <v>-6.2527760746888816E-13</v>
      </c>
      <c r="L297" s="9">
        <f t="shared" si="68"/>
        <v>0.18652382674518136</v>
      </c>
      <c r="M297" s="11">
        <f t="shared" si="69"/>
        <v>-0.39468278252547945</v>
      </c>
      <c r="N297" s="9">
        <f t="shared" si="61"/>
        <v>0.52759721747452049</v>
      </c>
      <c r="O297" s="25">
        <f t="shared" si="70"/>
        <v>-1.0455542821115398</v>
      </c>
      <c r="P297" s="25">
        <f t="shared" si="71"/>
        <v>-1.3857426189811344</v>
      </c>
      <c r="Q297" s="2">
        <f t="shared" si="72"/>
        <v>0.98719637475055211</v>
      </c>
      <c r="R297" s="2">
        <f t="shared" si="73"/>
        <v>21.454937711898122</v>
      </c>
    </row>
    <row r="298" spans="3:18">
      <c r="C298" s="9">
        <f t="shared" si="60"/>
        <v>2.97</v>
      </c>
      <c r="D298" s="28">
        <v>80.762</v>
      </c>
      <c r="E298" s="9">
        <f t="shared" si="62"/>
        <v>-2.4847570572896199E-3</v>
      </c>
      <c r="F298" s="14">
        <f t="shared" si="63"/>
        <v>-262.07154623111205</v>
      </c>
      <c r="G298" s="14">
        <f t="shared" si="64"/>
        <v>1991.9456198822627</v>
      </c>
      <c r="H298" s="14">
        <f t="shared" si="65"/>
        <v>-2129.631441049637</v>
      </c>
      <c r="I298" s="9">
        <f t="shared" si="74"/>
        <v>-262.07154623111205</v>
      </c>
      <c r="J298" s="10">
        <f t="shared" si="66"/>
        <v>-6.8212102632969618E-13</v>
      </c>
      <c r="K298" s="10">
        <f t="shared" si="67"/>
        <v>-5.6843418860808015E-14</v>
      </c>
      <c r="L298" s="9">
        <f t="shared" si="68"/>
        <v>0.18184886364655733</v>
      </c>
      <c r="M298" s="11">
        <f t="shared" si="69"/>
        <v>-0.54030983719933101</v>
      </c>
      <c r="N298" s="9">
        <f t="shared" si="61"/>
        <v>0.26731016280066899</v>
      </c>
      <c r="O298" s="25">
        <f t="shared" si="70"/>
        <v>-0.661604312744276</v>
      </c>
      <c r="P298" s="25">
        <f t="shared" si="71"/>
        <v>-1.1799003044984804</v>
      </c>
      <c r="Q298" s="2">
        <f t="shared" si="72"/>
        <v>0.32559206200627611</v>
      </c>
      <c r="R298" s="2">
        <f t="shared" si="73"/>
        <v>20.27503740739964</v>
      </c>
    </row>
    <row r="299" spans="3:18">
      <c r="C299" s="9">
        <f t="shared" si="60"/>
        <v>2.98</v>
      </c>
      <c r="D299" s="28">
        <v>69.954999999999998</v>
      </c>
      <c r="E299" s="9">
        <f t="shared" si="62"/>
        <v>-6.9687969544385958E-4</v>
      </c>
      <c r="F299" s="14">
        <f t="shared" si="63"/>
        <v>-73.501084859078105</v>
      </c>
      <c r="G299" s="14">
        <f t="shared" si="64"/>
        <v>2041.4807166817884</v>
      </c>
      <c r="H299" s="14">
        <f t="shared" si="65"/>
        <v>-2080.0963442501111</v>
      </c>
      <c r="I299" s="9">
        <f t="shared" si="74"/>
        <v>-73.501084859078105</v>
      </c>
      <c r="J299" s="10">
        <f t="shared" si="66"/>
        <v>-6.6791017161449417E-13</v>
      </c>
      <c r="K299" s="10">
        <f t="shared" si="67"/>
        <v>1.4210854715202004E-14</v>
      </c>
      <c r="L299" s="9">
        <f t="shared" si="68"/>
        <v>0.17572660872259471</v>
      </c>
      <c r="M299" s="11">
        <f t="shared" si="69"/>
        <v>-0.68414114759319489</v>
      </c>
      <c r="N299" s="9">
        <f t="shared" si="61"/>
        <v>1.5408852406805118E-2</v>
      </c>
      <c r="O299" s="25">
        <f t="shared" si="70"/>
        <v>-0.29998135519058483</v>
      </c>
      <c r="P299" s="25">
        <f t="shared" si="71"/>
        <v>-0.99823901504345791</v>
      </c>
      <c r="Q299" s="2">
        <f t="shared" si="72"/>
        <v>2.5610706815691275E-2</v>
      </c>
      <c r="R299" s="2">
        <f t="shared" si="73"/>
        <v>19.276798392356184</v>
      </c>
    </row>
    <row r="300" spans="3:18">
      <c r="C300" s="9">
        <f t="shared" si="60"/>
        <v>2.99</v>
      </c>
      <c r="D300" s="28">
        <v>58.427</v>
      </c>
      <c r="E300" s="9">
        <f t="shared" si="62"/>
        <v>1.0230221384642576E-3</v>
      </c>
      <c r="F300" s="14">
        <f t="shared" si="63"/>
        <v>107.89988215123086</v>
      </c>
      <c r="G300" s="14">
        <f t="shared" si="64"/>
        <v>2089.1324771696368</v>
      </c>
      <c r="H300" s="14">
        <f t="shared" si="65"/>
        <v>-2032.4445837622627</v>
      </c>
      <c r="I300" s="9">
        <f t="shared" si="74"/>
        <v>107.89988215123086</v>
      </c>
      <c r="J300" s="10">
        <f t="shared" si="66"/>
        <v>-6.6791017161449417E-13</v>
      </c>
      <c r="K300" s="10">
        <f t="shared" si="67"/>
        <v>0</v>
      </c>
      <c r="L300" s="9">
        <f t="shared" si="68"/>
        <v>0.16825375805902876</v>
      </c>
      <c r="M300" s="11">
        <f t="shared" si="69"/>
        <v>-0.81042898511999795</v>
      </c>
      <c r="N300" s="9">
        <f t="shared" si="61"/>
        <v>-0.22615898511999799</v>
      </c>
      <c r="O300" s="25">
        <f t="shared" si="70"/>
        <v>2.9581277273503546E-2</v>
      </c>
      <c r="P300" s="25">
        <f t="shared" si="71"/>
        <v>-0.81857013770624754</v>
      </c>
      <c r="Q300" s="2">
        <f t="shared" si="72"/>
        <v>5.5191984089194818E-2</v>
      </c>
      <c r="R300" s="2">
        <f t="shared" si="73"/>
        <v>18.458228254649939</v>
      </c>
    </row>
    <row r="301" spans="3:18">
      <c r="C301" s="9">
        <f t="shared" si="60"/>
        <v>3</v>
      </c>
      <c r="D301" s="28">
        <v>46.645000000000003</v>
      </c>
      <c r="E301" s="9">
        <f t="shared" si="62"/>
        <v>2.662246252391576E-3</v>
      </c>
      <c r="F301" s="14">
        <f t="shared" si="63"/>
        <v>280.79163303526309</v>
      </c>
      <c r="G301" s="14">
        <f t="shared" si="64"/>
        <v>2134.5489732293436</v>
      </c>
      <c r="H301" s="14">
        <f t="shared" si="65"/>
        <v>-1987.0280877025559</v>
      </c>
      <c r="I301" s="9">
        <f t="shared" si="74"/>
        <v>280.79163303526309</v>
      </c>
      <c r="J301" s="10">
        <f t="shared" si="66"/>
        <v>-6.2527760746888816E-13</v>
      </c>
      <c r="K301" s="10">
        <f t="shared" si="67"/>
        <v>4.2632564145606011E-14</v>
      </c>
      <c r="L301" s="9">
        <f t="shared" si="68"/>
        <v>0.15959106472643492</v>
      </c>
      <c r="M301" s="11">
        <f t="shared" si="69"/>
        <v>-0.92210968139876559</v>
      </c>
      <c r="N301" s="9">
        <f t="shared" si="61"/>
        <v>-0.45565968139876556</v>
      </c>
      <c r="O301" s="25">
        <f t="shared" si="70"/>
        <v>0.31857625228632364</v>
      </c>
      <c r="P301" s="25">
        <f t="shared" si="71"/>
        <v>-0.63916343884233884</v>
      </c>
      <c r="Q301" s="2">
        <f t="shared" si="72"/>
        <v>0.37376823637551848</v>
      </c>
      <c r="R301" s="2">
        <f t="shared" si="73"/>
        <v>17.8190648158076</v>
      </c>
    </row>
    <row r="302" spans="3:18">
      <c r="C302" s="9">
        <f t="shared" si="60"/>
        <v>3.0100000000000002</v>
      </c>
      <c r="D302" s="28">
        <v>36.799999999999997</v>
      </c>
      <c r="E302" s="9">
        <f t="shared" si="62"/>
        <v>4.2091178925122525E-3</v>
      </c>
      <c r="F302" s="14">
        <f t="shared" si="63"/>
        <v>443.94281168195334</v>
      </c>
      <c r="G302" s="14">
        <f t="shared" si="64"/>
        <v>2177.4067430434397</v>
      </c>
      <c r="H302" s="14">
        <f t="shared" si="65"/>
        <v>-1944.1703178884597</v>
      </c>
      <c r="I302" s="9">
        <f t="shared" si="74"/>
        <v>443.94281168195334</v>
      </c>
      <c r="J302" s="10">
        <f t="shared" si="66"/>
        <v>-6.8212102632969618E-13</v>
      </c>
      <c r="K302" s="10">
        <f t="shared" si="67"/>
        <v>-5.6843418860808015E-14</v>
      </c>
      <c r="L302" s="9">
        <f t="shared" si="68"/>
        <v>0.14978326329770036</v>
      </c>
      <c r="M302" s="11">
        <f t="shared" si="69"/>
        <v>-1.03945060434814</v>
      </c>
      <c r="N302" s="9">
        <f t="shared" si="61"/>
        <v>-0.67145060434813997</v>
      </c>
      <c r="O302" s="25">
        <f t="shared" si="70"/>
        <v>0.56053557957583422</v>
      </c>
      <c r="P302" s="25">
        <f t="shared" si="71"/>
        <v>-0.4793775242302375</v>
      </c>
      <c r="Q302" s="2">
        <f t="shared" si="72"/>
        <v>0.9343038159513527</v>
      </c>
      <c r="R302" s="2">
        <f t="shared" si="73"/>
        <v>17.339687291577363</v>
      </c>
    </row>
    <row r="303" spans="3:18">
      <c r="C303" s="9">
        <f t="shared" si="60"/>
        <v>3.02</v>
      </c>
      <c r="D303" s="28">
        <v>22.236999999999998</v>
      </c>
      <c r="E303" s="9">
        <f t="shared" si="62"/>
        <v>5.6535991099289085E-3</v>
      </c>
      <c r="F303" s="14">
        <f t="shared" si="63"/>
        <v>596.29469857552135</v>
      </c>
      <c r="G303" s="14">
        <f t="shared" si="64"/>
        <v>2217.4276742643387</v>
      </c>
      <c r="H303" s="14">
        <f t="shared" si="65"/>
        <v>-1904.1493866675612</v>
      </c>
      <c r="I303" s="9">
        <f t="shared" si="74"/>
        <v>596.29469857552135</v>
      </c>
      <c r="J303" s="10">
        <f t="shared" si="66"/>
        <v>0</v>
      </c>
      <c r="K303" s="10">
        <f t="shared" si="67"/>
        <v>6.8212102632969618E-13</v>
      </c>
      <c r="L303" s="9">
        <f t="shared" si="68"/>
        <v>0.13911298018563084</v>
      </c>
      <c r="M303" s="11">
        <f t="shared" si="69"/>
        <v>-1.0946060180657673</v>
      </c>
      <c r="N303" s="9">
        <f t="shared" si="61"/>
        <v>-0.87223601806576734</v>
      </c>
      <c r="O303" s="25">
        <f t="shared" si="70"/>
        <v>0.75130177260959408</v>
      </c>
      <c r="P303" s="25">
        <f t="shared" si="71"/>
        <v>-0.31840273890050014</v>
      </c>
      <c r="Q303" s="2">
        <f t="shared" si="72"/>
        <v>1.6856055885609469</v>
      </c>
      <c r="R303" s="2">
        <f t="shared" si="73"/>
        <v>17.021284552676864</v>
      </c>
    </row>
    <row r="304" spans="3:18">
      <c r="C304" s="9">
        <f t="shared" si="60"/>
        <v>3.0300000000000002</v>
      </c>
      <c r="D304" s="28">
        <v>-7.9169999999999998</v>
      </c>
      <c r="E304" s="9">
        <f t="shared" si="62"/>
        <v>6.9928886895629051E-3</v>
      </c>
      <c r="F304" s="14">
        <f t="shared" si="63"/>
        <v>737.55184480484286</v>
      </c>
      <c r="G304" s="14">
        <f t="shared" si="64"/>
        <v>2254.5341561660262</v>
      </c>
      <c r="H304" s="14">
        <f t="shared" si="65"/>
        <v>-1867.0429047658736</v>
      </c>
      <c r="I304" s="9">
        <f t="shared" si="74"/>
        <v>737.55184480484286</v>
      </c>
      <c r="J304" s="10">
        <f t="shared" si="66"/>
        <v>0</v>
      </c>
      <c r="K304" s="10">
        <f t="shared" si="67"/>
        <v>0</v>
      </c>
      <c r="L304" s="9">
        <f t="shared" si="68"/>
        <v>0.12874493574116846</v>
      </c>
      <c r="M304" s="11">
        <f t="shared" si="69"/>
        <v>-0.97900287082670445</v>
      </c>
      <c r="N304" s="9">
        <f t="shared" si="61"/>
        <v>-1.0581728708267044</v>
      </c>
      <c r="O304" s="25">
        <f t="shared" si="70"/>
        <v>0.89320338819007372</v>
      </c>
      <c r="P304" s="25">
        <f t="shared" si="71"/>
        <v>-7.6744722312626551E-2</v>
      </c>
      <c r="Q304" s="2">
        <f t="shared" si="72"/>
        <v>2.5788089767510205</v>
      </c>
      <c r="R304" s="2">
        <f t="shared" si="73"/>
        <v>16.944539830364238</v>
      </c>
    </row>
    <row r="305" spans="3:18">
      <c r="C305" s="9">
        <f t="shared" si="60"/>
        <v>3.04</v>
      </c>
      <c r="D305" s="28">
        <v>-36.4</v>
      </c>
      <c r="E305" s="9">
        <f t="shared" si="62"/>
        <v>8.2341957615858635E-3</v>
      </c>
      <c r="F305" s="14">
        <f t="shared" si="63"/>
        <v>868.47460957103794</v>
      </c>
      <c r="G305" s="14">
        <f t="shared" si="64"/>
        <v>2288.9259255808556</v>
      </c>
      <c r="H305" s="14">
        <f t="shared" si="65"/>
        <v>-1832.6511353510441</v>
      </c>
      <c r="I305" s="9">
        <f t="shared" si="74"/>
        <v>868.47460957103794</v>
      </c>
      <c r="J305" s="10">
        <f t="shared" si="66"/>
        <v>0</v>
      </c>
      <c r="K305" s="10">
        <f t="shared" si="67"/>
        <v>0</v>
      </c>
      <c r="L305" s="9">
        <f t="shared" si="68"/>
        <v>0.11951647866342321</v>
      </c>
      <c r="M305" s="11">
        <f t="shared" si="69"/>
        <v>-0.86668854472234358</v>
      </c>
      <c r="N305" s="9">
        <f t="shared" si="61"/>
        <v>-1.2306885447223435</v>
      </c>
      <c r="O305" s="25">
        <f t="shared" si="70"/>
        <v>0.99678599783636901</v>
      </c>
      <c r="P305" s="25">
        <f t="shared" si="71"/>
        <v>0.19867791874562313</v>
      </c>
      <c r="Q305" s="2">
        <f t="shared" si="72"/>
        <v>3.5755949745873896</v>
      </c>
      <c r="R305" s="2">
        <f t="shared" si="73"/>
        <v>17.143217749109862</v>
      </c>
    </row>
    <row r="306" spans="3:18">
      <c r="C306" s="9">
        <f t="shared" si="60"/>
        <v>3.0500000000000003</v>
      </c>
      <c r="D306" s="28">
        <v>-66.977999999999994</v>
      </c>
      <c r="E306" s="9">
        <f t="shared" si="62"/>
        <v>9.3896482957901393E-3</v>
      </c>
      <c r="F306" s="14">
        <f t="shared" si="63"/>
        <v>990.34215044277198</v>
      </c>
      <c r="G306" s="14">
        <f t="shared" si="64"/>
        <v>2320.9390011700998</v>
      </c>
      <c r="H306" s="14">
        <f t="shared" si="65"/>
        <v>-1800.6380597617999</v>
      </c>
      <c r="I306" s="9">
        <f t="shared" si="74"/>
        <v>990.34215044277198</v>
      </c>
      <c r="J306" s="10">
        <f t="shared" si="66"/>
        <v>0</v>
      </c>
      <c r="K306" s="10">
        <f t="shared" si="67"/>
        <v>0</v>
      </c>
      <c r="L306" s="9">
        <f t="shared" si="68"/>
        <v>0.11157402817743195</v>
      </c>
      <c r="M306" s="11">
        <f t="shared" si="69"/>
        <v>-0.7218015524759096</v>
      </c>
      <c r="N306" s="9">
        <f t="shared" si="61"/>
        <v>-1.3915815524759094</v>
      </c>
      <c r="O306" s="25">
        <f t="shared" si="70"/>
        <v>1.0738872679896689</v>
      </c>
      <c r="P306" s="25">
        <f t="shared" si="71"/>
        <v>0.43746598805681575</v>
      </c>
      <c r="Q306" s="2">
        <f t="shared" si="72"/>
        <v>4.6494822425770588</v>
      </c>
      <c r="R306" s="2">
        <f t="shared" si="73"/>
        <v>17.580683737166677</v>
      </c>
    </row>
    <row r="307" spans="3:18">
      <c r="C307" s="9">
        <f t="shared" si="60"/>
        <v>3.06</v>
      </c>
      <c r="D307" s="28">
        <v>-97.968000000000004</v>
      </c>
      <c r="E307" s="9">
        <f t="shared" si="62"/>
        <v>1.0473261543542389E-2</v>
      </c>
      <c r="F307" s="14">
        <f t="shared" si="63"/>
        <v>1104.6326797811696</v>
      </c>
      <c r="G307" s="14">
        <f t="shared" si="64"/>
        <v>2350.9616907942032</v>
      </c>
      <c r="H307" s="14">
        <f t="shared" si="65"/>
        <v>-1770.6153701376966</v>
      </c>
      <c r="I307" s="9">
        <f t="shared" si="74"/>
        <v>1104.6326797811696</v>
      </c>
      <c r="J307" s="10">
        <f t="shared" si="66"/>
        <v>0</v>
      </c>
      <c r="K307" s="10">
        <f t="shared" si="67"/>
        <v>0</v>
      </c>
      <c r="L307" s="9">
        <f t="shared" si="68"/>
        <v>0.10514862137301803</v>
      </c>
      <c r="M307" s="11">
        <f t="shared" si="69"/>
        <v>-0.5632798084068753</v>
      </c>
      <c r="N307" s="9">
        <f t="shared" si="61"/>
        <v>-1.5429598084068754</v>
      </c>
      <c r="O307" s="25">
        <f t="shared" si="70"/>
        <v>1.1350712398690916</v>
      </c>
      <c r="P307" s="25">
        <f t="shared" si="71"/>
        <v>0.65764559972377512</v>
      </c>
      <c r="Q307" s="2">
        <f t="shared" si="72"/>
        <v>5.7845534824461504</v>
      </c>
      <c r="R307" s="2">
        <f t="shared" si="73"/>
        <v>18.238329336890452</v>
      </c>
    </row>
    <row r="308" spans="3:18">
      <c r="C308" s="9">
        <f t="shared" si="60"/>
        <v>3.0700000000000003</v>
      </c>
      <c r="D308" s="28">
        <v>-119.777</v>
      </c>
      <c r="E308" s="9">
        <f t="shared" si="62"/>
        <v>1.1498445847671917E-2</v>
      </c>
      <c r="F308" s="14">
        <f t="shared" si="63"/>
        <v>1212.760609216718</v>
      </c>
      <c r="G308" s="14">
        <f t="shared" si="64"/>
        <v>2379.3655426613045</v>
      </c>
      <c r="H308" s="14">
        <f t="shared" si="65"/>
        <v>-1742.2115182705952</v>
      </c>
      <c r="I308" s="9">
        <f t="shared" si="74"/>
        <v>1212.760609216718</v>
      </c>
      <c r="J308" s="10">
        <f t="shared" si="66"/>
        <v>0</v>
      </c>
      <c r="K308" s="10">
        <f t="shared" si="67"/>
        <v>0</v>
      </c>
      <c r="L308" s="9">
        <f t="shared" si="68"/>
        <v>9.9888239452887412E-2</v>
      </c>
      <c r="M308" s="11">
        <f t="shared" si="69"/>
        <v>-0.48879657561924716</v>
      </c>
      <c r="N308" s="9">
        <f t="shared" si="61"/>
        <v>-1.6865665756192472</v>
      </c>
      <c r="O308" s="25">
        <f t="shared" si="70"/>
        <v>1.1878776131878681</v>
      </c>
      <c r="P308" s="25">
        <f t="shared" si="71"/>
        <v>0.82382401043795206</v>
      </c>
      <c r="Q308" s="2">
        <f t="shared" si="72"/>
        <v>6.9724310956340183</v>
      </c>
      <c r="R308" s="2">
        <f t="shared" si="73"/>
        <v>19.062153347328405</v>
      </c>
    </row>
    <row r="309" spans="3:18">
      <c r="C309" s="9">
        <f t="shared" si="60"/>
        <v>3.08</v>
      </c>
      <c r="D309" s="28">
        <v>-138.626</v>
      </c>
      <c r="E309" s="9">
        <f t="shared" si="62"/>
        <v>1.2474179171532313E-2</v>
      </c>
      <c r="F309" s="14">
        <f t="shared" si="63"/>
        <v>1315.6728597899182</v>
      </c>
      <c r="G309" s="14">
        <f t="shared" si="64"/>
        <v>2406.3993010607342</v>
      </c>
      <c r="H309" s="14">
        <f t="shared" si="65"/>
        <v>-1715.1777598711656</v>
      </c>
      <c r="I309" s="9">
        <f t="shared" si="74"/>
        <v>1315.6728597899182</v>
      </c>
      <c r="J309" s="10">
        <f t="shared" si="66"/>
        <v>0</v>
      </c>
      <c r="K309" s="10">
        <f t="shared" si="67"/>
        <v>0</v>
      </c>
      <c r="L309" s="9">
        <f t="shared" si="68"/>
        <v>9.5258425319191847E-2</v>
      </c>
      <c r="M309" s="11">
        <f t="shared" si="69"/>
        <v>-0.43716625111986929</v>
      </c>
      <c r="N309" s="9">
        <f t="shared" si="61"/>
        <v>-1.8234262511198693</v>
      </c>
      <c r="O309" s="25">
        <f t="shared" si="70"/>
        <v>1.2335383964368587</v>
      </c>
      <c r="P309" s="25">
        <f t="shared" si="71"/>
        <v>0.93127550063413111</v>
      </c>
      <c r="Q309" s="2">
        <f t="shared" si="72"/>
        <v>8.2059694920708779</v>
      </c>
      <c r="R309" s="2">
        <f t="shared" si="73"/>
        <v>19.993428847962537</v>
      </c>
    </row>
    <row r="310" spans="3:18">
      <c r="C310" s="9">
        <f t="shared" si="60"/>
        <v>3.09</v>
      </c>
      <c r="D310" s="28">
        <v>-147.928</v>
      </c>
      <c r="E310" s="9">
        <f t="shared" si="62"/>
        <v>1.3403971963234935E-2</v>
      </c>
      <c r="F310" s="14">
        <f t="shared" si="63"/>
        <v>1413.7396844242137</v>
      </c>
      <c r="G310" s="14">
        <f t="shared" si="64"/>
        <v>2432.1602267950038</v>
      </c>
      <c r="H310" s="14">
        <f t="shared" si="65"/>
        <v>-1689.4168341368959</v>
      </c>
      <c r="I310" s="9">
        <f t="shared" si="74"/>
        <v>1413.7396844242137</v>
      </c>
      <c r="J310" s="10">
        <f t="shared" si="66"/>
        <v>0</v>
      </c>
      <c r="K310" s="10">
        <f t="shared" si="67"/>
        <v>0</v>
      </c>
      <c r="L310" s="9">
        <f t="shared" si="68"/>
        <v>9.0700133021332618E-2</v>
      </c>
      <c r="M310" s="11">
        <f t="shared" si="69"/>
        <v>-0.47449220845197715</v>
      </c>
      <c r="N310" s="9">
        <f t="shared" si="61"/>
        <v>-1.9537722084519771</v>
      </c>
      <c r="O310" s="25">
        <f t="shared" si="70"/>
        <v>1.2688940545965075</v>
      </c>
      <c r="P310" s="25">
        <f t="shared" si="71"/>
        <v>0.98502819859748536</v>
      </c>
      <c r="Q310" s="2">
        <f t="shared" si="72"/>
        <v>9.4748635466673861</v>
      </c>
      <c r="R310" s="2">
        <f t="shared" si="73"/>
        <v>20.978457046560024</v>
      </c>
    </row>
    <row r="311" spans="3:18">
      <c r="C311" s="9">
        <f t="shared" si="60"/>
        <v>3.1</v>
      </c>
      <c r="D311" s="28">
        <v>-152.02699999999999</v>
      </c>
      <c r="E311" s="9">
        <f t="shared" si="62"/>
        <v>1.4285194981256832E-2</v>
      </c>
      <c r="F311" s="14">
        <f t="shared" si="63"/>
        <v>1506.6837725514288</v>
      </c>
      <c r="G311" s="14">
        <f t="shared" si="64"/>
        <v>2456.5754738534597</v>
      </c>
      <c r="H311" s="14">
        <f t="shared" si="65"/>
        <v>-1665.0015870784398</v>
      </c>
      <c r="I311" s="9">
        <f t="shared" si="74"/>
        <v>1506.6837725514288</v>
      </c>
      <c r="J311" s="10">
        <f t="shared" si="66"/>
        <v>0</v>
      </c>
      <c r="K311" s="10">
        <f t="shared" si="67"/>
        <v>0</v>
      </c>
      <c r="L311" s="9">
        <f t="shared" si="68"/>
        <v>8.5544470583046761E-2</v>
      </c>
      <c r="M311" s="11">
        <f t="shared" si="69"/>
        <v>-0.55664027920519743</v>
      </c>
      <c r="N311" s="9">
        <f t="shared" si="61"/>
        <v>-2.0769102792051974</v>
      </c>
      <c r="O311" s="25">
        <f t="shared" si="70"/>
        <v>1.2867721863290087</v>
      </c>
      <c r="P311" s="25">
        <f t="shared" si="71"/>
        <v>0.97761986475561602</v>
      </c>
      <c r="Q311" s="2">
        <f t="shared" si="72"/>
        <v>10.761635732996394</v>
      </c>
      <c r="R311" s="2">
        <f t="shared" si="73"/>
        <v>21.956076911315641</v>
      </c>
    </row>
    <row r="312" spans="3:18">
      <c r="C312" s="9">
        <f t="shared" si="60"/>
        <v>3.11</v>
      </c>
      <c r="D312" s="28">
        <v>-148.65299999999999</v>
      </c>
      <c r="E312" s="9">
        <f t="shared" si="62"/>
        <v>1.5109103693277913E-2</v>
      </c>
      <c r="F312" s="14">
        <f t="shared" si="63"/>
        <v>1593.5828234985579</v>
      </c>
      <c r="G312" s="14">
        <f t="shared" si="64"/>
        <v>2479.4027654087395</v>
      </c>
      <c r="H312" s="14">
        <f t="shared" si="65"/>
        <v>-1642.1742955231603</v>
      </c>
      <c r="I312" s="9">
        <f t="shared" si="74"/>
        <v>1593.5828234985579</v>
      </c>
      <c r="J312" s="10">
        <f t="shared" si="66"/>
        <v>0</v>
      </c>
      <c r="K312" s="10">
        <f t="shared" si="67"/>
        <v>0</v>
      </c>
      <c r="L312" s="9">
        <f t="shared" si="68"/>
        <v>7.9237271821169408E-2</v>
      </c>
      <c r="M312" s="11">
        <f t="shared" si="69"/>
        <v>-0.7047994731702687</v>
      </c>
      <c r="N312" s="9">
        <f t="shared" si="61"/>
        <v>-2.1913294731702688</v>
      </c>
      <c r="O312" s="25">
        <f t="shared" si="70"/>
        <v>1.2771683290367626</v>
      </c>
      <c r="P312" s="25">
        <f t="shared" si="71"/>
        <v>0.91700531370236238</v>
      </c>
      <c r="Q312" s="2">
        <f t="shared" si="72"/>
        <v>12.038804062033156</v>
      </c>
      <c r="R312" s="2">
        <f t="shared" si="73"/>
        <v>22.873082225018003</v>
      </c>
    </row>
    <row r="313" spans="3:18">
      <c r="C313" s="9">
        <f t="shared" si="60"/>
        <v>3.12</v>
      </c>
      <c r="D313" s="28">
        <v>-139.67500000000001</v>
      </c>
      <c r="E313" s="9">
        <f t="shared" si="62"/>
        <v>1.5861406980197564E-2</v>
      </c>
      <c r="F313" s="14">
        <f t="shared" si="63"/>
        <v>1672.9295286661211</v>
      </c>
      <c r="G313" s="14">
        <f t="shared" si="64"/>
        <v>2500.2461503832515</v>
      </c>
      <c r="H313" s="14">
        <f t="shared" si="65"/>
        <v>-1621.330910548648</v>
      </c>
      <c r="I313" s="9">
        <f t="shared" si="74"/>
        <v>1672.9295286661211</v>
      </c>
      <c r="J313" s="10">
        <f t="shared" si="66"/>
        <v>0</v>
      </c>
      <c r="K313" s="10">
        <f t="shared" si="67"/>
        <v>0</v>
      </c>
      <c r="L313" s="9">
        <f t="shared" si="68"/>
        <v>7.1223385562760699E-2</v>
      </c>
      <c r="M313" s="11">
        <f t="shared" si="69"/>
        <v>-0.89797777851147131</v>
      </c>
      <c r="N313" s="9">
        <f t="shared" si="61"/>
        <v>-2.2947277785114713</v>
      </c>
      <c r="O313" s="25">
        <f t="shared" si="70"/>
        <v>1.2287039896485636</v>
      </c>
      <c r="P313" s="25">
        <f t="shared" si="71"/>
        <v>0.80389842822090318</v>
      </c>
      <c r="Q313" s="2">
        <f t="shared" si="72"/>
        <v>13.26750805168172</v>
      </c>
      <c r="R313" s="2">
        <f t="shared" si="73"/>
        <v>23.676980653238907</v>
      </c>
    </row>
    <row r="314" spans="3:18">
      <c r="C314" s="9">
        <f t="shared" si="60"/>
        <v>3.13</v>
      </c>
      <c r="D314" s="28">
        <v>-136.37899999999999</v>
      </c>
      <c r="E314" s="9">
        <f t="shared" si="62"/>
        <v>1.6525665589785542E-2</v>
      </c>
      <c r="F314" s="14">
        <f t="shared" si="63"/>
        <v>1742.9900122056833</v>
      </c>
      <c r="G314" s="14">
        <f t="shared" si="64"/>
        <v>2518.6501613227319</v>
      </c>
      <c r="H314" s="14">
        <f t="shared" si="65"/>
        <v>-1602.9268996091675</v>
      </c>
      <c r="I314" s="9">
        <f t="shared" si="74"/>
        <v>1742.9900122056833</v>
      </c>
      <c r="J314" s="10">
        <f t="shared" si="66"/>
        <v>0</v>
      </c>
      <c r="K314" s="10">
        <f t="shared" si="67"/>
        <v>0</v>
      </c>
      <c r="L314" s="9">
        <f t="shared" si="68"/>
        <v>6.1628336354834945E-2</v>
      </c>
      <c r="M314" s="11">
        <f t="shared" si="69"/>
        <v>-1.0210320630736796</v>
      </c>
      <c r="N314" s="9">
        <f t="shared" si="61"/>
        <v>-2.3848220630736794</v>
      </c>
      <c r="O314" s="25">
        <f t="shared" si="70"/>
        <v>1.1345269823419548</v>
      </c>
      <c r="P314" s="25">
        <f t="shared" si="71"/>
        <v>0.67905867870194159</v>
      </c>
      <c r="Q314" s="2">
        <f t="shared" si="72"/>
        <v>14.402035034023674</v>
      </c>
      <c r="R314" s="2">
        <f t="shared" si="73"/>
        <v>24.356039331940849</v>
      </c>
    </row>
    <row r="315" spans="3:18">
      <c r="C315" s="9">
        <f t="shared" si="60"/>
        <v>3.14</v>
      </c>
      <c r="D315" s="28">
        <v>-129.53899999999999</v>
      </c>
      <c r="E315" s="9">
        <f t="shared" si="62"/>
        <v>1.7087316503688912E-2</v>
      </c>
      <c r="F315" s="14">
        <f t="shared" si="63"/>
        <v>1802.2282878419066</v>
      </c>
      <c r="G315" s="14">
        <f t="shared" si="64"/>
        <v>2534.2113138835675</v>
      </c>
      <c r="H315" s="14">
        <f t="shared" si="65"/>
        <v>-1587.3657470483322</v>
      </c>
      <c r="I315" s="9">
        <f t="shared" si="74"/>
        <v>1802.2282878419066</v>
      </c>
      <c r="J315" s="10">
        <f t="shared" si="66"/>
        <v>0</v>
      </c>
      <c r="K315" s="10">
        <f t="shared" si="67"/>
        <v>0</v>
      </c>
      <c r="L315" s="9">
        <f t="shared" si="68"/>
        <v>5.0701846425839053E-2</v>
      </c>
      <c r="M315" s="11">
        <f t="shared" si="69"/>
        <v>-1.1642659227254981</v>
      </c>
      <c r="N315" s="9">
        <f t="shared" si="61"/>
        <v>-2.4596559227254979</v>
      </c>
      <c r="O315" s="25">
        <f t="shared" si="70"/>
        <v>0.99558754910434033</v>
      </c>
      <c r="P315" s="25">
        <f t="shared" si="71"/>
        <v>0.55398906261203362</v>
      </c>
      <c r="Q315" s="2">
        <f t="shared" si="72"/>
        <v>15.397622583128015</v>
      </c>
      <c r="R315" s="2">
        <f t="shared" si="73"/>
        <v>24.910028394552882</v>
      </c>
    </row>
    <row r="316" spans="3:18">
      <c r="C316" s="9">
        <f t="shared" si="60"/>
        <v>3.15</v>
      </c>
      <c r="D316" s="28">
        <v>-116.542</v>
      </c>
      <c r="E316" s="9">
        <f t="shared" si="62"/>
        <v>1.7531440080937565E-2</v>
      </c>
      <c r="F316" s="14">
        <f t="shared" si="63"/>
        <v>1849.0707557064343</v>
      </c>
      <c r="G316" s="14">
        <f t="shared" si="64"/>
        <v>2546.5162431026788</v>
      </c>
      <c r="H316" s="14">
        <f t="shared" si="65"/>
        <v>-1575.0608178292207</v>
      </c>
      <c r="I316" s="9">
        <f t="shared" si="74"/>
        <v>1849.0707557064343</v>
      </c>
      <c r="J316" s="10">
        <f t="shared" si="66"/>
        <v>0</v>
      </c>
      <c r="K316" s="10">
        <f t="shared" si="67"/>
        <v>0</v>
      </c>
      <c r="L316" s="9">
        <f t="shared" si="68"/>
        <v>3.8122869023891504E-2</v>
      </c>
      <c r="M316" s="11">
        <f t="shared" si="69"/>
        <v>-1.3515295576640121</v>
      </c>
      <c r="N316" s="9">
        <f t="shared" si="61"/>
        <v>-2.5169495576640122</v>
      </c>
      <c r="O316" s="25">
        <f t="shared" si="70"/>
        <v>0.81081399641263674</v>
      </c>
      <c r="P316" s="25">
        <f t="shared" si="71"/>
        <v>0.40739892977974779</v>
      </c>
      <c r="Q316" s="2">
        <f t="shared" si="72"/>
        <v>16.208436579540653</v>
      </c>
      <c r="R316" s="2">
        <f t="shared" si="73"/>
        <v>25.31742732433263</v>
      </c>
    </row>
    <row r="317" spans="3:18">
      <c r="C317" s="9">
        <f t="shared" si="60"/>
        <v>3.16</v>
      </c>
      <c r="D317" s="28">
        <v>-108.631</v>
      </c>
      <c r="E317" s="9">
        <f t="shared" si="62"/>
        <v>1.7842175637454664E-2</v>
      </c>
      <c r="F317" s="14">
        <f t="shared" si="63"/>
        <v>1881.8445625164454</v>
      </c>
      <c r="G317" s="14">
        <f t="shared" si="64"/>
        <v>2555.125511388977</v>
      </c>
      <c r="H317" s="14">
        <f t="shared" si="65"/>
        <v>-1566.4515495429227</v>
      </c>
      <c r="I317" s="9">
        <f t="shared" si="74"/>
        <v>1881.8445625164454</v>
      </c>
      <c r="J317" s="10">
        <f t="shared" si="66"/>
        <v>0</v>
      </c>
      <c r="K317" s="10">
        <f t="shared" si="67"/>
        <v>0</v>
      </c>
      <c r="L317" s="9">
        <f t="shared" si="68"/>
        <v>2.4024242279528346E-2</v>
      </c>
      <c r="M317" s="11">
        <f t="shared" si="69"/>
        <v>-1.4681957912086201</v>
      </c>
      <c r="N317" s="9">
        <f t="shared" si="61"/>
        <v>-2.5545057912086202</v>
      </c>
      <c r="O317" s="25">
        <f t="shared" si="70"/>
        <v>0.57966402386307847</v>
      </c>
      <c r="P317" s="25">
        <f t="shared" si="71"/>
        <v>0.26094963599944293</v>
      </c>
      <c r="Q317" s="2">
        <f t="shared" si="72"/>
        <v>16.788100603403731</v>
      </c>
      <c r="R317" s="2">
        <f t="shared" si="73"/>
        <v>25.578376960332072</v>
      </c>
    </row>
    <row r="318" spans="3:18">
      <c r="C318" s="9">
        <f t="shared" si="60"/>
        <v>3.17</v>
      </c>
      <c r="D318" s="28">
        <v>-97.924000000000007</v>
      </c>
      <c r="E318" s="9">
        <f t="shared" si="62"/>
        <v>1.8005930653373348E-2</v>
      </c>
      <c r="F318" s="14">
        <f t="shared" si="63"/>
        <v>1899.1160821199444</v>
      </c>
      <c r="G318" s="14">
        <f t="shared" si="64"/>
        <v>2559.6625231203438</v>
      </c>
      <c r="H318" s="14">
        <f t="shared" si="65"/>
        <v>-1561.9145378115556</v>
      </c>
      <c r="I318" s="9">
        <f t="shared" si="74"/>
        <v>1899.1160821199444</v>
      </c>
      <c r="J318" s="10">
        <f t="shared" si="66"/>
        <v>0</v>
      </c>
      <c r="K318" s="10">
        <f t="shared" si="67"/>
        <v>0</v>
      </c>
      <c r="L318" s="9">
        <f t="shared" si="68"/>
        <v>8.7267609042085692E-3</v>
      </c>
      <c r="M318" s="11">
        <f t="shared" si="69"/>
        <v>-1.5913004838553357</v>
      </c>
      <c r="N318" s="9">
        <f t="shared" si="61"/>
        <v>-2.5705404838553356</v>
      </c>
      <c r="O318" s="25">
        <f t="shared" si="70"/>
        <v>0.30957563527517595</v>
      </c>
      <c r="P318" s="25">
        <f t="shared" si="71"/>
        <v>0.12818046152049309</v>
      </c>
      <c r="Q318" s="2">
        <f t="shared" si="72"/>
        <v>17.097676238678908</v>
      </c>
      <c r="R318" s="2">
        <f t="shared" si="73"/>
        <v>25.706557421852565</v>
      </c>
    </row>
    <row r="319" spans="3:18">
      <c r="C319" s="9">
        <f t="shared" si="60"/>
        <v>3.18</v>
      </c>
      <c r="D319" s="28">
        <v>-85.933000000000007</v>
      </c>
      <c r="E319" s="9">
        <f t="shared" si="62"/>
        <v>1.8010814792967445E-2</v>
      </c>
      <c r="F319" s="14">
        <f t="shared" si="63"/>
        <v>1899.6312206167556</v>
      </c>
      <c r="G319" s="14">
        <f t="shared" si="64"/>
        <v>2559.7978435470909</v>
      </c>
      <c r="H319" s="14">
        <f t="shared" si="65"/>
        <v>-1561.7792173848088</v>
      </c>
      <c r="I319" s="9">
        <f t="shared" si="74"/>
        <v>1899.6312206167556</v>
      </c>
      <c r="J319" s="10">
        <f t="shared" si="66"/>
        <v>0</v>
      </c>
      <c r="K319" s="10">
        <f t="shared" si="67"/>
        <v>0</v>
      </c>
      <c r="L319" s="9">
        <f t="shared" si="68"/>
        <v>-7.7499329853892018E-3</v>
      </c>
      <c r="M319" s="11">
        <f t="shared" si="69"/>
        <v>-1.7040382940642185</v>
      </c>
      <c r="N319" s="9">
        <f t="shared" si="61"/>
        <v>-2.5633682940642184</v>
      </c>
      <c r="O319" s="25">
        <f t="shared" si="70"/>
        <v>9.2768060546324395E-3</v>
      </c>
      <c r="P319" s="25">
        <f t="shared" si="71"/>
        <v>6.97762071135998E-3</v>
      </c>
      <c r="Q319" s="2">
        <f t="shared" si="72"/>
        <v>17.10695304473354</v>
      </c>
      <c r="R319" s="2">
        <f t="shared" si="73"/>
        <v>25.713535042563926</v>
      </c>
    </row>
    <row r="320" spans="3:18">
      <c r="C320" s="9">
        <f t="shared" si="60"/>
        <v>3.19</v>
      </c>
      <c r="D320" s="28">
        <v>-76.144999999999996</v>
      </c>
      <c r="E320" s="9">
        <f t="shared" si="62"/>
        <v>1.7846459571300124E-2</v>
      </c>
      <c r="F320" s="14">
        <f t="shared" si="63"/>
        <v>1882.2963962937306</v>
      </c>
      <c r="G320" s="14">
        <f t="shared" si="64"/>
        <v>2555.2442024593188</v>
      </c>
      <c r="H320" s="14">
        <f t="shared" si="65"/>
        <v>-1566.3328584725807</v>
      </c>
      <c r="I320" s="9">
        <f t="shared" si="74"/>
        <v>1882.2963962937306</v>
      </c>
      <c r="J320" s="10">
        <f t="shared" si="66"/>
        <v>0</v>
      </c>
      <c r="K320" s="10">
        <f t="shared" si="67"/>
        <v>0</v>
      </c>
      <c r="L320" s="9">
        <f t="shared" si="68"/>
        <v>-2.512111134807507E-2</v>
      </c>
      <c r="M320" s="11">
        <f t="shared" si="69"/>
        <v>-1.7701973784729557</v>
      </c>
      <c r="N320" s="9">
        <f t="shared" si="61"/>
        <v>-2.5316473784729556</v>
      </c>
      <c r="O320" s="25">
        <f t="shared" si="70"/>
        <v>-0.31078977590354367</v>
      </c>
      <c r="P320" s="25">
        <f t="shared" si="71"/>
        <v>-9.5416414548807185E-2</v>
      </c>
      <c r="Q320" s="2">
        <f t="shared" si="72"/>
        <v>16.796163268829996</v>
      </c>
      <c r="R320" s="2">
        <f t="shared" si="73"/>
        <v>25.618118628015118</v>
      </c>
    </row>
    <row r="321" spans="3:18">
      <c r="C321" s="9">
        <f t="shared" si="60"/>
        <v>3.2</v>
      </c>
      <c r="D321" s="28">
        <v>-64.989000000000004</v>
      </c>
      <c r="E321" s="9">
        <f t="shared" si="62"/>
        <v>1.7505379517839884E-2</v>
      </c>
      <c r="F321" s="14">
        <f t="shared" si="63"/>
        <v>1846.3221038627355</v>
      </c>
      <c r="G321" s="14">
        <f t="shared" si="64"/>
        <v>2545.7942067129115</v>
      </c>
      <c r="H321" s="14">
        <f t="shared" si="65"/>
        <v>-1575.7828542189882</v>
      </c>
      <c r="I321" s="9">
        <f t="shared" si="74"/>
        <v>1846.3221038627355</v>
      </c>
      <c r="J321" s="10">
        <f t="shared" si="66"/>
        <v>0</v>
      </c>
      <c r="K321" s="10">
        <f t="shared" si="67"/>
        <v>0</v>
      </c>
      <c r="L321" s="9">
        <f t="shared" si="68"/>
        <v>-4.3094899343972981E-2</v>
      </c>
      <c r="M321" s="11">
        <f t="shared" si="69"/>
        <v>-1.8245602207066263</v>
      </c>
      <c r="N321" s="9">
        <f t="shared" si="61"/>
        <v>-2.4744502207066263</v>
      </c>
      <c r="O321" s="25">
        <f t="shared" si="70"/>
        <v>-0.6358786986831042</v>
      </c>
      <c r="P321" s="25">
        <f t="shared" si="71"/>
        <v>-0.17440103317139155</v>
      </c>
      <c r="Q321" s="2">
        <f t="shared" si="72"/>
        <v>16.160284570146892</v>
      </c>
      <c r="R321" s="2">
        <f t="shared" si="73"/>
        <v>25.443717594843726</v>
      </c>
    </row>
    <row r="322" spans="3:18">
      <c r="C322" s="9">
        <f t="shared" si="60"/>
        <v>3.21</v>
      </c>
      <c r="D322" s="28">
        <v>-46.561</v>
      </c>
      <c r="E322" s="9">
        <f t="shared" si="62"/>
        <v>1.6980688936182473E-2</v>
      </c>
      <c r="F322" s="14">
        <f t="shared" si="63"/>
        <v>1790.9820972313219</v>
      </c>
      <c r="G322" s="14">
        <f t="shared" si="64"/>
        <v>2531.2570805616147</v>
      </c>
      <c r="H322" s="14">
        <f t="shared" si="65"/>
        <v>-1590.3199803702851</v>
      </c>
      <c r="I322" s="9">
        <f t="shared" si="74"/>
        <v>1790.9820972313219</v>
      </c>
      <c r="J322" s="10">
        <f t="shared" si="66"/>
        <v>0</v>
      </c>
      <c r="K322" s="10">
        <f t="shared" si="67"/>
        <v>0</v>
      </c>
      <c r="L322" s="9">
        <f t="shared" si="68"/>
        <v>-6.184321698750922E-2</v>
      </c>
      <c r="M322" s="11">
        <f t="shared" si="69"/>
        <v>-1.9251033080006188</v>
      </c>
      <c r="N322" s="9">
        <f t="shared" si="61"/>
        <v>-2.3907133080006187</v>
      </c>
      <c r="O322" s="25">
        <f t="shared" si="70"/>
        <v>-0.95422962846849269</v>
      </c>
      <c r="P322" s="25">
        <f t="shared" si="71"/>
        <v>-0.21016652826597246</v>
      </c>
      <c r="Q322" s="2">
        <f t="shared" si="72"/>
        <v>15.206054941678399</v>
      </c>
      <c r="R322" s="2">
        <f t="shared" si="73"/>
        <v>25.233551066577753</v>
      </c>
    </row>
    <row r="323" spans="3:18">
      <c r="C323" s="9">
        <f t="shared" ref="C323:C386" si="75">IF(ROW(C322)&lt;=$B$3,ROW(C322)*$B$2," ")</f>
        <v>3.22</v>
      </c>
      <c r="D323" s="28">
        <v>-32.313000000000002</v>
      </c>
      <c r="E323" s="9">
        <f t="shared" si="62"/>
        <v>1.6265220675382053E-2</v>
      </c>
      <c r="F323" s="14">
        <f t="shared" si="63"/>
        <v>1715.5204448185984</v>
      </c>
      <c r="G323" s="14">
        <f t="shared" si="64"/>
        <v>2511.4342502534168</v>
      </c>
      <c r="H323" s="14">
        <f t="shared" si="65"/>
        <v>-1610.1428106784831</v>
      </c>
      <c r="I323" s="9">
        <f t="shared" si="74"/>
        <v>1715.5204448185984</v>
      </c>
      <c r="J323" s="10">
        <f t="shared" si="66"/>
        <v>0</v>
      </c>
      <c r="K323" s="10">
        <f t="shared" si="67"/>
        <v>0</v>
      </c>
      <c r="L323" s="9">
        <f t="shared" si="68"/>
        <v>-8.1250435172574742E-2</v>
      </c>
      <c r="M323" s="11">
        <f t="shared" si="69"/>
        <v>-1.9563403290124874</v>
      </c>
      <c r="N323" s="9">
        <f t="shared" ref="N323:N386" si="76">D323/100+M323</f>
        <v>-2.2794703290124874</v>
      </c>
      <c r="O323" s="25">
        <f t="shared" si="70"/>
        <v>-1.2543956376263539</v>
      </c>
      <c r="P323" s="25">
        <f t="shared" si="71"/>
        <v>-0.20368231150181254</v>
      </c>
      <c r="Q323" s="2">
        <f t="shared" si="72"/>
        <v>13.951659304052045</v>
      </c>
      <c r="R323" s="2">
        <f t="shared" si="73"/>
        <v>25.029868755075942</v>
      </c>
    </row>
    <row r="324" spans="3:18">
      <c r="C324" s="9">
        <f t="shared" si="75"/>
        <v>3.23</v>
      </c>
      <c r="D324" s="28">
        <v>-22.091999999999999</v>
      </c>
      <c r="E324" s="9">
        <f t="shared" ref="E324:E387" si="77">(-$B$4*D324/100+J323+$B$4*(4*E323/$B$2/$B$2+4*L323/$B$2+M323)+$B$26*(2*E323/$B$2+L323))/$B$27</f>
        <v>1.5355815849046387E-2</v>
      </c>
      <c r="F324" s="14">
        <f t="shared" ref="F324:F387" si="78">$B$12*(E324-E323)+I323</f>
        <v>1619.6039735126292</v>
      </c>
      <c r="G324" s="14">
        <f t="shared" ref="G324:G387" si="79">$B$13*(E324-$B$7)+$B$6</f>
        <v>2486.2381953875574</v>
      </c>
      <c r="H324" s="14">
        <f t="shared" ref="H324:H387" si="80">$B$13*(E324+$B$7)-$B$6</f>
        <v>-1635.3388655443421</v>
      </c>
      <c r="I324" s="9">
        <f t="shared" si="74"/>
        <v>1619.6039735126292</v>
      </c>
      <c r="J324" s="10">
        <f t="shared" ref="J324:J387" si="81">$B$12*E324-I324</f>
        <v>0</v>
      </c>
      <c r="K324" s="10">
        <f t="shared" ref="K324:K387" si="82">J324-J323</f>
        <v>0</v>
      </c>
      <c r="L324" s="9">
        <f t="shared" ref="L324:L387" si="83">-L323+2/$B$2*(E324-E323)+K324*$B$2/2/$B$28</f>
        <v>-0.10063053009455838</v>
      </c>
      <c r="M324" s="11">
        <f t="shared" ref="M324:M387" si="84">-M323-4*L323/$B$2+4/$B$2/$B$2*(E324-E323)+K324/$B$28</f>
        <v>-1.9196786553842387</v>
      </c>
      <c r="N324" s="9">
        <f t="shared" si="76"/>
        <v>-2.1405986553842387</v>
      </c>
      <c r="O324" s="25">
        <f t="shared" ref="O324:O387" si="85">(I323+I324)*(E324-E323)/2</f>
        <v>-1.5164891212301739</v>
      </c>
      <c r="P324" s="25">
        <f t="shared" ref="P324:P387" si="86">-(D323/100*L323+D324/100*L324)*$B$2/2*$B$4</f>
        <v>-0.17939727435547451</v>
      </c>
      <c r="Q324" s="2">
        <f t="shared" ref="Q324:Q387" si="87">Q323+O324</f>
        <v>12.435170182821871</v>
      </c>
      <c r="R324" s="2">
        <f t="shared" ref="R324:R387" si="88">R323+P324</f>
        <v>24.850471480720469</v>
      </c>
    </row>
    <row r="325" spans="3:18">
      <c r="C325" s="9">
        <f t="shared" si="75"/>
        <v>3.24</v>
      </c>
      <c r="D325" s="28">
        <v>-10.243</v>
      </c>
      <c r="E325" s="9">
        <f t="shared" si="77"/>
        <v>1.4254714193613481E-2</v>
      </c>
      <c r="F325" s="14">
        <f t="shared" si="78"/>
        <v>1503.4689121188567</v>
      </c>
      <c r="G325" s="14">
        <f t="shared" si="79"/>
        <v>2455.7309703105097</v>
      </c>
      <c r="H325" s="14">
        <f t="shared" si="80"/>
        <v>-1665.8460906213897</v>
      </c>
      <c r="I325" s="9">
        <f t="shared" ref="I325:I388" si="89">IF(F325&gt;G325,G325,IF(F325&lt;H325,H325,F325))</f>
        <v>1503.4689121188567</v>
      </c>
      <c r="J325" s="10">
        <f t="shared" si="81"/>
        <v>0</v>
      </c>
      <c r="K325" s="10">
        <f t="shared" si="82"/>
        <v>0</v>
      </c>
      <c r="L325" s="9">
        <f t="shared" si="83"/>
        <v>-0.11958980099202282</v>
      </c>
      <c r="M325" s="11">
        <f t="shared" si="84"/>
        <v>-1.8721755241086484</v>
      </c>
      <c r="N325" s="9">
        <f t="shared" si="76"/>
        <v>-1.9746055241086484</v>
      </c>
      <c r="O325" s="25">
        <f t="shared" si="85"/>
        <v>-1.719410362203226</v>
      </c>
      <c r="P325" s="25">
        <f t="shared" si="86"/>
        <v>-0.12757925608918014</v>
      </c>
      <c r="Q325" s="2">
        <f t="shared" si="87"/>
        <v>10.715759820618645</v>
      </c>
      <c r="R325" s="2">
        <f t="shared" si="88"/>
        <v>24.722892224631288</v>
      </c>
    </row>
    <row r="326" spans="3:18">
      <c r="C326" s="9">
        <f t="shared" si="75"/>
        <v>3.25</v>
      </c>
      <c r="D326" s="28">
        <v>-6.0229999999999997</v>
      </c>
      <c r="E326" s="9">
        <f t="shared" si="77"/>
        <v>1.296894846870807E-2</v>
      </c>
      <c r="F326" s="14">
        <f t="shared" si="78"/>
        <v>1367.8570177373238</v>
      </c>
      <c r="G326" s="14">
        <f t="shared" si="79"/>
        <v>2420.1074253158185</v>
      </c>
      <c r="H326" s="14">
        <f t="shared" si="80"/>
        <v>-1701.4696356160812</v>
      </c>
      <c r="I326" s="9">
        <f t="shared" si="89"/>
        <v>1367.8570177373238</v>
      </c>
      <c r="J326" s="10">
        <f t="shared" si="81"/>
        <v>0</v>
      </c>
      <c r="K326" s="10">
        <f t="shared" si="82"/>
        <v>0</v>
      </c>
      <c r="L326" s="9">
        <f t="shared" si="83"/>
        <v>-0.13756334398905939</v>
      </c>
      <c r="M326" s="11">
        <f t="shared" si="84"/>
        <v>-1.7225330752986707</v>
      </c>
      <c r="N326" s="9">
        <f t="shared" si="76"/>
        <v>-1.7827630752986707</v>
      </c>
      <c r="O326" s="25">
        <f t="shared" si="85"/>
        <v>-1.8459262328206181</v>
      </c>
      <c r="P326" s="25">
        <f t="shared" si="86"/>
        <v>-7.5979587039073593E-2</v>
      </c>
      <c r="Q326" s="2">
        <f t="shared" si="87"/>
        <v>8.869833587798027</v>
      </c>
      <c r="R326" s="2">
        <f t="shared" si="88"/>
        <v>24.646912637592216</v>
      </c>
    </row>
    <row r="327" spans="3:18">
      <c r="C327" s="9">
        <f t="shared" si="75"/>
        <v>3.2600000000000002</v>
      </c>
      <c r="D327" s="28">
        <v>-5.1639999999999997</v>
      </c>
      <c r="E327" s="9">
        <f t="shared" si="77"/>
        <v>1.1512357103817568E-2</v>
      </c>
      <c r="F327" s="14">
        <f t="shared" si="78"/>
        <v>1214.2278530252879</v>
      </c>
      <c r="G327" s="14">
        <f t="shared" si="79"/>
        <v>2379.7509692204653</v>
      </c>
      <c r="H327" s="14">
        <f t="shared" si="80"/>
        <v>-1741.8260917114344</v>
      </c>
      <c r="I327" s="9">
        <f t="shared" si="89"/>
        <v>1214.2278530252879</v>
      </c>
      <c r="J327" s="10">
        <f t="shared" si="81"/>
        <v>0</v>
      </c>
      <c r="K327" s="10">
        <f t="shared" si="82"/>
        <v>0</v>
      </c>
      <c r="L327" s="9">
        <f t="shared" si="83"/>
        <v>-0.15375492898904092</v>
      </c>
      <c r="M327" s="11">
        <f t="shared" si="84"/>
        <v>-1.5157839246976437</v>
      </c>
      <c r="N327" s="9">
        <f t="shared" si="76"/>
        <v>-1.5674239246976436</v>
      </c>
      <c r="O327" s="25">
        <f t="shared" si="85"/>
        <v>-1.8805212630836137</v>
      </c>
      <c r="P327" s="25">
        <f t="shared" si="86"/>
        <v>-6.0033775543383947E-2</v>
      </c>
      <c r="Q327" s="2">
        <f t="shared" si="87"/>
        <v>6.9893123247144135</v>
      </c>
      <c r="R327" s="2">
        <f t="shared" si="88"/>
        <v>24.586878862048831</v>
      </c>
    </row>
    <row r="328" spans="3:18">
      <c r="C328" s="9">
        <f t="shared" si="75"/>
        <v>3.27</v>
      </c>
      <c r="D328" s="28">
        <v>-11.727</v>
      </c>
      <c r="E328" s="9">
        <f t="shared" si="77"/>
        <v>9.906544246926231E-3</v>
      </c>
      <c r="F328" s="14">
        <f t="shared" si="78"/>
        <v>1044.8600441569374</v>
      </c>
      <c r="G328" s="14">
        <f t="shared" si="79"/>
        <v>2335.260168561791</v>
      </c>
      <c r="H328" s="14">
        <f t="shared" si="80"/>
        <v>-1786.3168923701085</v>
      </c>
      <c r="I328" s="9">
        <f t="shared" si="89"/>
        <v>1044.8600441569374</v>
      </c>
      <c r="J328" s="10">
        <f t="shared" si="81"/>
        <v>0</v>
      </c>
      <c r="K328" s="10">
        <f t="shared" si="82"/>
        <v>0</v>
      </c>
      <c r="L328" s="9">
        <f t="shared" si="83"/>
        <v>-0.16740764238922651</v>
      </c>
      <c r="M328" s="11">
        <f t="shared" si="84"/>
        <v>-1.2147587553394743</v>
      </c>
      <c r="N328" s="9">
        <f t="shared" si="76"/>
        <v>-1.3320287553394743</v>
      </c>
      <c r="O328" s="25">
        <f t="shared" si="85"/>
        <v>-1.8138361950714164</v>
      </c>
      <c r="P328" s="25">
        <f t="shared" si="86"/>
        <v>-0.10201565539712107</v>
      </c>
      <c r="Q328" s="2">
        <f t="shared" si="87"/>
        <v>5.1754761296429974</v>
      </c>
      <c r="R328" s="2">
        <f t="shared" si="88"/>
        <v>24.48486320665171</v>
      </c>
    </row>
    <row r="329" spans="3:18">
      <c r="C329" s="9">
        <f t="shared" si="75"/>
        <v>3.2800000000000002</v>
      </c>
      <c r="D329" s="28">
        <v>-20.253</v>
      </c>
      <c r="E329" s="9">
        <f t="shared" si="77"/>
        <v>8.1801379221108275E-3</v>
      </c>
      <c r="F329" s="14">
        <f t="shared" si="78"/>
        <v>862.77303744527512</v>
      </c>
      <c r="G329" s="14">
        <f t="shared" si="79"/>
        <v>2287.4281940427122</v>
      </c>
      <c r="H329" s="14">
        <f t="shared" si="80"/>
        <v>-1834.1488668891875</v>
      </c>
      <c r="I329" s="9">
        <f t="shared" si="89"/>
        <v>862.77303744527512</v>
      </c>
      <c r="J329" s="10">
        <f t="shared" si="81"/>
        <v>-1.0231815394945443E-12</v>
      </c>
      <c r="K329" s="10">
        <f t="shared" si="82"/>
        <v>-1.0231815394945443E-12</v>
      </c>
      <c r="L329" s="9">
        <f t="shared" si="83"/>
        <v>-0.1778736225738542</v>
      </c>
      <c r="M329" s="11">
        <f t="shared" si="84"/>
        <v>-0.8784372815860606</v>
      </c>
      <c r="N329" s="9">
        <f t="shared" si="76"/>
        <v>-1.0809672815860605</v>
      </c>
      <c r="O329" s="25">
        <f t="shared" si="85"/>
        <v>-1.6466749087525792</v>
      </c>
      <c r="P329" s="25">
        <f t="shared" si="86"/>
        <v>-0.20592956431060896</v>
      </c>
      <c r="Q329" s="2">
        <f t="shared" si="87"/>
        <v>3.5288012208904185</v>
      </c>
      <c r="R329" s="2">
        <f t="shared" si="88"/>
        <v>24.278933642341102</v>
      </c>
    </row>
    <row r="330" spans="3:18">
      <c r="C330" s="9">
        <f t="shared" si="75"/>
        <v>3.29</v>
      </c>
      <c r="D330" s="28">
        <v>-31.372</v>
      </c>
      <c r="E330" s="9">
        <f t="shared" si="77"/>
        <v>6.3668035258322448E-3</v>
      </c>
      <c r="F330" s="14">
        <f t="shared" si="78"/>
        <v>671.517579422685</v>
      </c>
      <c r="G330" s="14">
        <f t="shared" si="79"/>
        <v>2237.1877822748502</v>
      </c>
      <c r="H330" s="14">
        <f t="shared" si="80"/>
        <v>-1884.3892786570491</v>
      </c>
      <c r="I330" s="9">
        <f t="shared" si="89"/>
        <v>671.517579422685</v>
      </c>
      <c r="J330" s="10">
        <f t="shared" si="81"/>
        <v>-1.1368683772161603E-12</v>
      </c>
      <c r="K330" s="10">
        <f t="shared" si="82"/>
        <v>-1.1368683772161603E-13</v>
      </c>
      <c r="L330" s="9">
        <f t="shared" si="83"/>
        <v>-0.18479325668186231</v>
      </c>
      <c r="M330" s="11">
        <f t="shared" si="84"/>
        <v>-0.50548954001557445</v>
      </c>
      <c r="N330" s="9">
        <f t="shared" si="76"/>
        <v>-0.81920954001557444</v>
      </c>
      <c r="O330" s="25">
        <f t="shared" si="85"/>
        <v>-1.3910909747270783</v>
      </c>
      <c r="P330" s="25">
        <f t="shared" si="86"/>
        <v>-0.34779291548463115</v>
      </c>
      <c r="Q330" s="2">
        <f t="shared" si="87"/>
        <v>2.1377102461633402</v>
      </c>
      <c r="R330" s="2">
        <f t="shared" si="88"/>
        <v>23.931140726856469</v>
      </c>
    </row>
    <row r="331" spans="3:18">
      <c r="C331" s="9">
        <f t="shared" si="75"/>
        <v>3.3000000000000003</v>
      </c>
      <c r="D331" s="28">
        <v>-38.207000000000001</v>
      </c>
      <c r="E331" s="9">
        <f t="shared" si="77"/>
        <v>4.5019903022743713E-3</v>
      </c>
      <c r="F331" s="14">
        <f t="shared" si="78"/>
        <v>474.83256207007156</v>
      </c>
      <c r="G331" s="14">
        <f t="shared" si="79"/>
        <v>2185.5210933210783</v>
      </c>
      <c r="H331" s="14">
        <f t="shared" si="80"/>
        <v>-1936.055967610821</v>
      </c>
      <c r="I331" s="9">
        <f t="shared" si="89"/>
        <v>474.83256207007156</v>
      </c>
      <c r="J331" s="10">
        <f t="shared" si="81"/>
        <v>-1.0800249583553523E-12</v>
      </c>
      <c r="K331" s="10">
        <f t="shared" si="82"/>
        <v>5.6843418860808015E-14</v>
      </c>
      <c r="L331" s="9">
        <f t="shared" si="83"/>
        <v>-0.18816938802971239</v>
      </c>
      <c r="M331" s="11">
        <f t="shared" si="84"/>
        <v>-0.16973672955444377</v>
      </c>
      <c r="N331" s="9">
        <f t="shared" si="76"/>
        <v>-0.55180672955444376</v>
      </c>
      <c r="O331" s="25">
        <f t="shared" si="85"/>
        <v>-1.0688644513415659</v>
      </c>
      <c r="P331" s="25">
        <f t="shared" si="86"/>
        <v>-0.48050870871176049</v>
      </c>
      <c r="Q331" s="2">
        <f t="shared" si="87"/>
        <v>1.0688457948217742</v>
      </c>
      <c r="R331" s="2">
        <f t="shared" si="88"/>
        <v>23.450632018144709</v>
      </c>
    </row>
    <row r="332" spans="3:18">
      <c r="C332" s="9">
        <f t="shared" si="75"/>
        <v>3.31</v>
      </c>
      <c r="D332" s="28">
        <v>-37.423999999999999</v>
      </c>
      <c r="E332" s="9">
        <f t="shared" si="77"/>
        <v>2.61833044871379E-3</v>
      </c>
      <c r="F332" s="14">
        <f t="shared" si="78"/>
        <v>276.15975864736117</v>
      </c>
      <c r="G332" s="14">
        <f t="shared" si="79"/>
        <v>2133.3322378801349</v>
      </c>
      <c r="H332" s="14">
        <f t="shared" si="80"/>
        <v>-1988.2448230517648</v>
      </c>
      <c r="I332" s="9">
        <f t="shared" si="89"/>
        <v>276.15975864736117</v>
      </c>
      <c r="J332" s="10">
        <f t="shared" si="81"/>
        <v>-1.0800249583553523E-12</v>
      </c>
      <c r="K332" s="10">
        <f t="shared" si="82"/>
        <v>0</v>
      </c>
      <c r="L332" s="9">
        <f t="shared" si="83"/>
        <v>-0.18856258268240389</v>
      </c>
      <c r="M332" s="11">
        <f t="shared" si="84"/>
        <v>9.1097799016154113E-2</v>
      </c>
      <c r="N332" s="9">
        <f t="shared" si="76"/>
        <v>-0.2831422009838459</v>
      </c>
      <c r="O332" s="25">
        <f t="shared" si="85"/>
        <v>-0.70730704243386022</v>
      </c>
      <c r="P332" s="25">
        <f t="shared" si="86"/>
        <v>-0.52710769440202765</v>
      </c>
      <c r="Q332" s="2">
        <f t="shared" si="87"/>
        <v>0.361538752387914</v>
      </c>
      <c r="R332" s="2">
        <f t="shared" si="88"/>
        <v>22.923524323742683</v>
      </c>
    </row>
    <row r="333" spans="3:18">
      <c r="C333" s="9">
        <f t="shared" si="75"/>
        <v>3.3200000000000003</v>
      </c>
      <c r="D333" s="28">
        <v>-39.262999999999998</v>
      </c>
      <c r="E333" s="9">
        <f t="shared" si="77"/>
        <v>7.4436877336116647E-4</v>
      </c>
      <c r="F333" s="14">
        <f t="shared" si="78"/>
        <v>78.50983854884862</v>
      </c>
      <c r="G333" s="14">
        <f t="shared" si="79"/>
        <v>2081.4120810683935</v>
      </c>
      <c r="H333" s="14">
        <f t="shared" si="80"/>
        <v>-2040.1649798635062</v>
      </c>
      <c r="I333" s="9">
        <f t="shared" si="89"/>
        <v>78.50983854884862</v>
      </c>
      <c r="J333" s="10">
        <f t="shared" si="81"/>
        <v>-1.0658141036401503E-12</v>
      </c>
      <c r="K333" s="10">
        <f t="shared" si="82"/>
        <v>1.4210854715202004E-14</v>
      </c>
      <c r="L333" s="9">
        <f t="shared" si="83"/>
        <v>-0.18622975238812084</v>
      </c>
      <c r="M333" s="11">
        <f t="shared" si="84"/>
        <v>0.37546825984045995</v>
      </c>
      <c r="N333" s="9">
        <f t="shared" si="76"/>
        <v>-1.7161740159540029E-2</v>
      </c>
      <c r="O333" s="25">
        <f t="shared" si="85"/>
        <v>-0.33231861627922471</v>
      </c>
      <c r="P333" s="25">
        <f t="shared" si="86"/>
        <v>-0.53164207990587964</v>
      </c>
      <c r="Q333" s="2">
        <f t="shared" si="87"/>
        <v>2.9220136108689287E-2</v>
      </c>
      <c r="R333" s="2">
        <f t="shared" si="88"/>
        <v>22.391882243836804</v>
      </c>
    </row>
    <row r="334" spans="3:18">
      <c r="C334" s="9">
        <f t="shared" si="75"/>
        <v>3.33</v>
      </c>
      <c r="D334" s="28">
        <v>-32.314</v>
      </c>
      <c r="E334" s="9">
        <f t="shared" si="77"/>
        <v>-1.0943968246710726E-3</v>
      </c>
      <c r="F334" s="14">
        <f t="shared" si="78"/>
        <v>-115.42789150775926</v>
      </c>
      <c r="G334" s="14">
        <f t="shared" si="79"/>
        <v>2030.4670700548122</v>
      </c>
      <c r="H334" s="14">
        <f t="shared" si="80"/>
        <v>-2091.1099908770875</v>
      </c>
      <c r="I334" s="9">
        <f t="shared" si="89"/>
        <v>-115.42789150775926</v>
      </c>
      <c r="J334" s="10">
        <f t="shared" si="81"/>
        <v>-1.0373923942097463E-12</v>
      </c>
      <c r="K334" s="10">
        <f t="shared" si="82"/>
        <v>2.8421709430404007E-14</v>
      </c>
      <c r="L334" s="9">
        <f t="shared" si="83"/>
        <v>-0.18152336721832701</v>
      </c>
      <c r="M334" s="11">
        <f t="shared" si="84"/>
        <v>0.56580877411830954</v>
      </c>
      <c r="N334" s="9">
        <f t="shared" si="76"/>
        <v>0.24266877411830956</v>
      </c>
      <c r="O334" s="25">
        <f t="shared" si="85"/>
        <v>3.3941822863588593E-2</v>
      </c>
      <c r="P334" s="25">
        <f t="shared" si="86"/>
        <v>-0.48757433968338881</v>
      </c>
      <c r="Q334" s="2">
        <f t="shared" si="87"/>
        <v>6.3161958972277887E-2</v>
      </c>
      <c r="R334" s="2">
        <f t="shared" si="88"/>
        <v>21.904307904153416</v>
      </c>
    </row>
    <row r="335" spans="3:18">
      <c r="C335" s="9">
        <f t="shared" si="75"/>
        <v>3.34</v>
      </c>
      <c r="D335" s="28">
        <v>-24.587</v>
      </c>
      <c r="E335" s="9">
        <f t="shared" si="77"/>
        <v>-2.8769979023502285E-3</v>
      </c>
      <c r="F335" s="14">
        <f t="shared" si="78"/>
        <v>-303.44185422901364</v>
      </c>
      <c r="G335" s="14">
        <f t="shared" si="79"/>
        <v>1981.078158476103</v>
      </c>
      <c r="H335" s="14">
        <f t="shared" si="80"/>
        <v>-2140.4989024557967</v>
      </c>
      <c r="I335" s="9">
        <f t="shared" si="89"/>
        <v>-303.44185422901364</v>
      </c>
      <c r="J335" s="10">
        <f t="shared" si="81"/>
        <v>-1.0231815394945443E-12</v>
      </c>
      <c r="K335" s="10">
        <f t="shared" si="82"/>
        <v>1.4210854715202004E-14</v>
      </c>
      <c r="L335" s="9">
        <f t="shared" si="83"/>
        <v>-0.17499684831750417</v>
      </c>
      <c r="M335" s="11">
        <f t="shared" si="84"/>
        <v>0.73949500604625484</v>
      </c>
      <c r="N335" s="9">
        <f t="shared" si="76"/>
        <v>0.49362500604625481</v>
      </c>
      <c r="O335" s="25">
        <f t="shared" si="85"/>
        <v>0.37333883007878266</v>
      </c>
      <c r="P335" s="25">
        <f t="shared" si="86"/>
        <v>-0.3762305631213933</v>
      </c>
      <c r="Q335" s="2">
        <f t="shared" si="87"/>
        <v>0.43650078905106054</v>
      </c>
      <c r="R335" s="2">
        <f t="shared" si="88"/>
        <v>21.528077341032024</v>
      </c>
    </row>
    <row r="336" spans="3:18">
      <c r="C336" s="9">
        <f t="shared" si="75"/>
        <v>3.35</v>
      </c>
      <c r="D336" s="28">
        <v>-17.021999999999998</v>
      </c>
      <c r="E336" s="9">
        <f t="shared" si="77"/>
        <v>-4.585891772498729E-3</v>
      </c>
      <c r="F336" s="14">
        <f t="shared" si="78"/>
        <v>-483.68179260882721</v>
      </c>
      <c r="G336" s="14">
        <f t="shared" si="79"/>
        <v>1933.7313856580101</v>
      </c>
      <c r="H336" s="14">
        <f t="shared" si="80"/>
        <v>-2187.8456752738894</v>
      </c>
      <c r="I336" s="9">
        <f t="shared" si="89"/>
        <v>-483.68179260882721</v>
      </c>
      <c r="J336" s="10">
        <f t="shared" si="81"/>
        <v>-9.6633812063373625E-13</v>
      </c>
      <c r="K336" s="10">
        <f t="shared" si="82"/>
        <v>5.6843418860808015E-14</v>
      </c>
      <c r="L336" s="9">
        <f t="shared" si="83"/>
        <v>-0.16678192571219591</v>
      </c>
      <c r="M336" s="11">
        <f t="shared" si="84"/>
        <v>0.90348951501539443</v>
      </c>
      <c r="N336" s="9">
        <f t="shared" si="76"/>
        <v>0.7332695150153945</v>
      </c>
      <c r="O336" s="25">
        <f t="shared" si="85"/>
        <v>0.67255538756505973</v>
      </c>
      <c r="P336" s="25">
        <f t="shared" si="86"/>
        <v>-0.26423954961505253</v>
      </c>
      <c r="Q336" s="2">
        <f t="shared" si="87"/>
        <v>1.1090561766161202</v>
      </c>
      <c r="R336" s="2">
        <f t="shared" si="88"/>
        <v>21.263837791416972</v>
      </c>
    </row>
    <row r="337" spans="3:18">
      <c r="C337" s="9">
        <f t="shared" si="75"/>
        <v>3.36</v>
      </c>
      <c r="D337" s="28">
        <v>-2.2240000000000002</v>
      </c>
      <c r="E337" s="9">
        <f t="shared" si="77"/>
        <v>-6.2065737366630526E-3</v>
      </c>
      <c r="F337" s="14">
        <f t="shared" si="78"/>
        <v>-654.61787147068696</v>
      </c>
      <c r="G337" s="14">
        <f t="shared" si="79"/>
        <v>1888.8286201275791</v>
      </c>
      <c r="H337" s="14">
        <f t="shared" si="80"/>
        <v>-2232.7484408043206</v>
      </c>
      <c r="I337" s="9">
        <f t="shared" si="89"/>
        <v>-654.61787147068696</v>
      </c>
      <c r="J337" s="10">
        <f t="shared" si="81"/>
        <v>-1.0231815394945443E-12</v>
      </c>
      <c r="K337" s="10">
        <f t="shared" si="82"/>
        <v>-5.6843418860808015E-14</v>
      </c>
      <c r="L337" s="9">
        <f t="shared" si="83"/>
        <v>-0.15735446712066881</v>
      </c>
      <c r="M337" s="11">
        <f t="shared" si="84"/>
        <v>0.98200220329002252</v>
      </c>
      <c r="N337" s="9">
        <f t="shared" si="76"/>
        <v>0.95976220329002249</v>
      </c>
      <c r="O337" s="25">
        <f t="shared" si="85"/>
        <v>0.92241086769398828</v>
      </c>
      <c r="P337" s="25">
        <f t="shared" si="86"/>
        <v>-0.11798997615092653</v>
      </c>
      <c r="Q337" s="2">
        <f t="shared" si="87"/>
        <v>2.0314670443101086</v>
      </c>
      <c r="R337" s="2">
        <f t="shared" si="88"/>
        <v>21.145847815266045</v>
      </c>
    </row>
    <row r="338" spans="3:18">
      <c r="C338" s="9">
        <f t="shared" si="75"/>
        <v>3.37</v>
      </c>
      <c r="D338" s="28">
        <v>10.478</v>
      </c>
      <c r="E338" s="9">
        <f t="shared" si="77"/>
        <v>-7.7288917384762462E-3</v>
      </c>
      <c r="F338" s="14">
        <f t="shared" si="78"/>
        <v>-815.17933619022949</v>
      </c>
      <c r="G338" s="14">
        <f t="shared" si="79"/>
        <v>1846.6511357045829</v>
      </c>
      <c r="H338" s="14">
        <f t="shared" si="80"/>
        <v>-2274.9259252273168</v>
      </c>
      <c r="I338" s="9">
        <f t="shared" si="89"/>
        <v>-815.17933619022949</v>
      </c>
      <c r="J338" s="10">
        <f t="shared" si="81"/>
        <v>-1.0231815394945443E-12</v>
      </c>
      <c r="K338" s="10">
        <f t="shared" si="82"/>
        <v>0</v>
      </c>
      <c r="L338" s="9">
        <f t="shared" si="83"/>
        <v>-0.14710913324196995</v>
      </c>
      <c r="M338" s="11">
        <f t="shared" si="84"/>
        <v>1.0670645724497518</v>
      </c>
      <c r="N338" s="9">
        <f t="shared" si="76"/>
        <v>1.1718445724497519</v>
      </c>
      <c r="O338" s="25">
        <f t="shared" si="85"/>
        <v>1.1187493741184891</v>
      </c>
      <c r="P338" s="25">
        <f t="shared" si="86"/>
        <v>4.4083767039620761E-2</v>
      </c>
      <c r="Q338" s="2">
        <f t="shared" si="87"/>
        <v>3.1502164184285979</v>
      </c>
      <c r="R338" s="2">
        <f t="shared" si="88"/>
        <v>21.189931582305665</v>
      </c>
    </row>
    <row r="339" spans="3:18">
      <c r="C339" s="9">
        <f t="shared" si="75"/>
        <v>3.38</v>
      </c>
      <c r="D339" s="28">
        <v>25.507999999999999</v>
      </c>
      <c r="E339" s="9">
        <f t="shared" si="77"/>
        <v>-9.1454699059242538E-3</v>
      </c>
      <c r="F339" s="14">
        <f t="shared" si="78"/>
        <v>-964.58824102106655</v>
      </c>
      <c r="G339" s="14">
        <f t="shared" si="79"/>
        <v>1807.4032889863997</v>
      </c>
      <c r="H339" s="14">
        <f t="shared" si="80"/>
        <v>-2314.1737719455</v>
      </c>
      <c r="I339" s="9">
        <f t="shared" si="89"/>
        <v>-964.58824102106655</v>
      </c>
      <c r="J339" s="10">
        <f t="shared" si="81"/>
        <v>-9.0949470177292824E-13</v>
      </c>
      <c r="K339" s="10">
        <f t="shared" si="82"/>
        <v>1.1368683772161603E-13</v>
      </c>
      <c r="L339" s="9">
        <f t="shared" si="83"/>
        <v>-0.13620650024763159</v>
      </c>
      <c r="M339" s="11">
        <f t="shared" si="84"/>
        <v>1.1134620264179207</v>
      </c>
      <c r="N339" s="9">
        <f t="shared" si="76"/>
        <v>1.3685420264179207</v>
      </c>
      <c r="O339" s="25">
        <f t="shared" si="85"/>
        <v>1.2605899465046793</v>
      </c>
      <c r="P339" s="25">
        <f t="shared" si="86"/>
        <v>0.18558330153776004</v>
      </c>
      <c r="Q339" s="2">
        <f t="shared" si="87"/>
        <v>4.4108063649332774</v>
      </c>
      <c r="R339" s="2">
        <f t="shared" si="88"/>
        <v>21.375514883843426</v>
      </c>
    </row>
    <row r="340" spans="3:18">
      <c r="C340" s="9">
        <f t="shared" si="75"/>
        <v>3.39</v>
      </c>
      <c r="D340" s="28">
        <v>42.031999999999996</v>
      </c>
      <c r="E340" s="9">
        <f t="shared" si="77"/>
        <v>-1.0451473073005996E-2</v>
      </c>
      <c r="F340" s="14">
        <f t="shared" si="78"/>
        <v>-1102.3346127944051</v>
      </c>
      <c r="G340" s="14">
        <f t="shared" si="79"/>
        <v>1771.2190435328446</v>
      </c>
      <c r="H340" s="14">
        <f t="shared" si="80"/>
        <v>-2350.3580173990549</v>
      </c>
      <c r="I340" s="9">
        <f t="shared" si="89"/>
        <v>-1102.3346127944051</v>
      </c>
      <c r="J340" s="10">
        <f t="shared" si="81"/>
        <v>0</v>
      </c>
      <c r="K340" s="10">
        <f t="shared" si="82"/>
        <v>9.0949470177292824E-13</v>
      </c>
      <c r="L340" s="9">
        <f t="shared" si="83"/>
        <v>-0.12499413316871694</v>
      </c>
      <c r="M340" s="11">
        <f t="shared" si="84"/>
        <v>1.1290113893650129</v>
      </c>
      <c r="N340" s="9">
        <f t="shared" si="76"/>
        <v>1.5493313893650129</v>
      </c>
      <c r="O340" s="25">
        <f t="shared" si="85"/>
        <v>1.3497038965983197</v>
      </c>
      <c r="P340" s="25">
        <f t="shared" si="86"/>
        <v>0.32294002610557154</v>
      </c>
      <c r="Q340" s="2">
        <f t="shared" si="87"/>
        <v>5.7605102615315973</v>
      </c>
      <c r="R340" s="2">
        <f t="shared" si="88"/>
        <v>21.698454909948996</v>
      </c>
    </row>
    <row r="341" spans="3:18">
      <c r="C341" s="9">
        <f t="shared" si="75"/>
        <v>3.4</v>
      </c>
      <c r="D341" s="28">
        <v>54.932000000000002</v>
      </c>
      <c r="E341" s="9">
        <f t="shared" si="77"/>
        <v>-1.1644076219409242E-2</v>
      </c>
      <c r="F341" s="14">
        <f t="shared" si="78"/>
        <v>-1228.1204918207097</v>
      </c>
      <c r="G341" s="14">
        <f t="shared" si="79"/>
        <v>1738.1766696199518</v>
      </c>
      <c r="H341" s="14">
        <f t="shared" si="80"/>
        <v>-2383.4003913119477</v>
      </c>
      <c r="I341" s="9">
        <f t="shared" si="89"/>
        <v>-1228.1204918207097</v>
      </c>
      <c r="J341" s="10">
        <f t="shared" si="81"/>
        <v>0</v>
      </c>
      <c r="K341" s="10">
        <f t="shared" si="82"/>
        <v>0</v>
      </c>
      <c r="L341" s="9">
        <f t="shared" si="83"/>
        <v>-0.11352649611193222</v>
      </c>
      <c r="M341" s="11">
        <f t="shared" si="84"/>
        <v>1.1645160219919291</v>
      </c>
      <c r="N341" s="9">
        <f t="shared" si="76"/>
        <v>1.7138360219919291</v>
      </c>
      <c r="O341" s="25">
        <f t="shared" si="85"/>
        <v>1.3896540451577455</v>
      </c>
      <c r="P341" s="25">
        <f t="shared" si="86"/>
        <v>0.42512966292142229</v>
      </c>
      <c r="Q341" s="2">
        <f t="shared" si="87"/>
        <v>7.1501643066893426</v>
      </c>
      <c r="R341" s="2">
        <f t="shared" si="88"/>
        <v>22.123584572870417</v>
      </c>
    </row>
    <row r="342" spans="3:18">
      <c r="C342" s="9">
        <f t="shared" si="75"/>
        <v>3.41</v>
      </c>
      <c r="D342" s="28">
        <v>63.902999999999999</v>
      </c>
      <c r="E342" s="9">
        <f t="shared" si="77"/>
        <v>-1.2719668027513047E-2</v>
      </c>
      <c r="F342" s="14">
        <f t="shared" si="78"/>
        <v>-1341.5649862980733</v>
      </c>
      <c r="G342" s="14">
        <f t="shared" si="79"/>
        <v>1708.3762227502657</v>
      </c>
      <c r="H342" s="14">
        <f t="shared" si="80"/>
        <v>-2413.200838181634</v>
      </c>
      <c r="I342" s="9">
        <f t="shared" si="89"/>
        <v>-1341.5649862980733</v>
      </c>
      <c r="J342" s="10">
        <f t="shared" si="81"/>
        <v>0</v>
      </c>
      <c r="K342" s="10">
        <f t="shared" si="82"/>
        <v>0</v>
      </c>
      <c r="L342" s="9">
        <f t="shared" si="83"/>
        <v>-0.10159186550882882</v>
      </c>
      <c r="M342" s="11">
        <f t="shared" si="84"/>
        <v>1.2224100986287567</v>
      </c>
      <c r="N342" s="9">
        <f t="shared" si="76"/>
        <v>1.8614400986287567</v>
      </c>
      <c r="O342" s="25">
        <f t="shared" si="85"/>
        <v>1.3819663248339364</v>
      </c>
      <c r="P342" s="25">
        <f t="shared" si="86"/>
        <v>0.47094571124315987</v>
      </c>
      <c r="Q342" s="2">
        <f t="shared" si="87"/>
        <v>8.5321306315232786</v>
      </c>
      <c r="R342" s="2">
        <f t="shared" si="88"/>
        <v>22.594530284113578</v>
      </c>
    </row>
    <row r="343" spans="3:18">
      <c r="C343" s="9">
        <f t="shared" si="75"/>
        <v>3.42</v>
      </c>
      <c r="D343" s="28">
        <v>69.200999999999993</v>
      </c>
      <c r="E343" s="9">
        <f t="shared" si="77"/>
        <v>-1.3672545875184638E-2</v>
      </c>
      <c r="F343" s="14">
        <f t="shared" si="78"/>
        <v>-1442.0666309864544</v>
      </c>
      <c r="G343" s="14">
        <f t="shared" si="79"/>
        <v>1681.9757003040243</v>
      </c>
      <c r="H343" s="14">
        <f t="shared" si="80"/>
        <v>-2439.6013606278757</v>
      </c>
      <c r="I343" s="9">
        <f t="shared" si="89"/>
        <v>-1442.0666309864544</v>
      </c>
      <c r="J343" s="10">
        <f t="shared" si="81"/>
        <v>0</v>
      </c>
      <c r="K343" s="10">
        <f t="shared" si="82"/>
        <v>0</v>
      </c>
      <c r="L343" s="9">
        <f t="shared" si="83"/>
        <v>-8.8983704025489274E-2</v>
      </c>
      <c r="M343" s="11">
        <f t="shared" si="84"/>
        <v>1.2992221980391463</v>
      </c>
      <c r="N343" s="9">
        <f t="shared" si="76"/>
        <v>1.9912321980391461</v>
      </c>
      <c r="O343" s="25">
        <f t="shared" si="85"/>
        <v>1.3262304520943347</v>
      </c>
      <c r="P343" s="25">
        <f t="shared" si="86"/>
        <v>0.46804209250350715</v>
      </c>
      <c r="Q343" s="2">
        <f t="shared" si="87"/>
        <v>9.8583610836176128</v>
      </c>
      <c r="R343" s="2">
        <f t="shared" si="88"/>
        <v>23.062572376617084</v>
      </c>
    </row>
    <row r="344" spans="3:18">
      <c r="C344" s="9">
        <f t="shared" si="75"/>
        <v>3.43</v>
      </c>
      <c r="D344" s="28">
        <v>60.640999999999998</v>
      </c>
      <c r="E344" s="9">
        <f t="shared" si="77"/>
        <v>-1.4492526818647213E-2</v>
      </c>
      <c r="F344" s="14">
        <f t="shared" si="78"/>
        <v>-1528.5514135139222</v>
      </c>
      <c r="G344" s="14">
        <f t="shared" si="79"/>
        <v>1659.2572318704554</v>
      </c>
      <c r="H344" s="14">
        <f t="shared" si="80"/>
        <v>-2462.3198290614441</v>
      </c>
      <c r="I344" s="9">
        <f t="shared" si="89"/>
        <v>-1528.5514135139222</v>
      </c>
      <c r="J344" s="10">
        <f t="shared" si="81"/>
        <v>0</v>
      </c>
      <c r="K344" s="10">
        <f t="shared" si="82"/>
        <v>0</v>
      </c>
      <c r="L344" s="9">
        <f t="shared" si="83"/>
        <v>-7.5012484667025758E-2</v>
      </c>
      <c r="M344" s="11">
        <f t="shared" si="84"/>
        <v>1.4950216736535609</v>
      </c>
      <c r="N344" s="9">
        <f t="shared" si="76"/>
        <v>2.1014316736535608</v>
      </c>
      <c r="O344" s="25">
        <f t="shared" si="85"/>
        <v>1.2179250933981842</v>
      </c>
      <c r="P344" s="25">
        <f t="shared" si="86"/>
        <v>0.39614395524355667</v>
      </c>
      <c r="Q344" s="2">
        <f t="shared" si="87"/>
        <v>11.076286177015797</v>
      </c>
      <c r="R344" s="2">
        <f t="shared" si="88"/>
        <v>23.458716331860639</v>
      </c>
    </row>
    <row r="345" spans="3:18">
      <c r="C345" s="9">
        <f t="shared" si="75"/>
        <v>3.44</v>
      </c>
      <c r="D345" s="28">
        <v>53.505000000000003</v>
      </c>
      <c r="E345" s="9">
        <f t="shared" si="77"/>
        <v>-1.5163912285784667E-2</v>
      </c>
      <c r="F345" s="14">
        <f t="shared" si="78"/>
        <v>-1599.3635788214385</v>
      </c>
      <c r="G345" s="14">
        <f t="shared" si="79"/>
        <v>1640.6557635515576</v>
      </c>
      <c r="H345" s="14">
        <f t="shared" si="80"/>
        <v>-2480.9212973803424</v>
      </c>
      <c r="I345" s="9">
        <f t="shared" si="89"/>
        <v>-1599.3635788214385</v>
      </c>
      <c r="J345" s="10">
        <f t="shared" si="81"/>
        <v>0</v>
      </c>
      <c r="K345" s="10">
        <f t="shared" si="82"/>
        <v>0</v>
      </c>
      <c r="L345" s="9">
        <f t="shared" si="83"/>
        <v>-5.9264608760464993E-2</v>
      </c>
      <c r="M345" s="11">
        <f t="shared" si="84"/>
        <v>1.6545535076585907</v>
      </c>
      <c r="N345" s="9">
        <f t="shared" si="76"/>
        <v>2.1896035076585907</v>
      </c>
      <c r="O345" s="25">
        <f t="shared" si="85"/>
        <v>1.0500183341476605</v>
      </c>
      <c r="P345" s="25">
        <f t="shared" si="86"/>
        <v>0.28563204405360626</v>
      </c>
      <c r="Q345" s="2">
        <f t="shared" si="87"/>
        <v>12.126304511163458</v>
      </c>
      <c r="R345" s="2">
        <f t="shared" si="88"/>
        <v>23.744348375914246</v>
      </c>
    </row>
    <row r="346" spans="3:18">
      <c r="C346" s="9">
        <f t="shared" si="75"/>
        <v>3.45</v>
      </c>
      <c r="D346" s="28">
        <v>54.204000000000001</v>
      </c>
      <c r="E346" s="9">
        <f t="shared" si="77"/>
        <v>-1.567239456615039E-2</v>
      </c>
      <c r="F346" s="14">
        <f t="shared" si="78"/>
        <v>-1652.9940683920875</v>
      </c>
      <c r="G346" s="14">
        <f t="shared" si="79"/>
        <v>1626.5677061062991</v>
      </c>
      <c r="H346" s="14">
        <f t="shared" si="80"/>
        <v>-2495.0093548256004</v>
      </c>
      <c r="I346" s="9">
        <f t="shared" si="89"/>
        <v>-1652.9940683920875</v>
      </c>
      <c r="J346" s="10">
        <f t="shared" si="81"/>
        <v>0</v>
      </c>
      <c r="K346" s="10">
        <f t="shared" si="82"/>
        <v>0</v>
      </c>
      <c r="L346" s="9">
        <f t="shared" si="83"/>
        <v>-4.2431847312679613E-2</v>
      </c>
      <c r="M346" s="11">
        <f t="shared" si="84"/>
        <v>1.7119987818984832</v>
      </c>
      <c r="N346" s="9">
        <f t="shared" si="76"/>
        <v>2.2540387818984833</v>
      </c>
      <c r="O346" s="25">
        <f t="shared" si="85"/>
        <v>0.82688311651001567</v>
      </c>
      <c r="P346" s="25">
        <f t="shared" si="86"/>
        <v>0.20242436350821111</v>
      </c>
      <c r="Q346" s="2">
        <f t="shared" si="87"/>
        <v>12.953187627673474</v>
      </c>
      <c r="R346" s="2">
        <f t="shared" si="88"/>
        <v>23.946772739422457</v>
      </c>
    </row>
    <row r="347" spans="3:18">
      <c r="C347" s="9">
        <f t="shared" si="75"/>
        <v>3.46</v>
      </c>
      <c r="D347" s="28">
        <v>56.646000000000001</v>
      </c>
      <c r="E347" s="9">
        <f t="shared" si="77"/>
        <v>-1.6010723374424406E-2</v>
      </c>
      <c r="F347" s="14">
        <f t="shared" si="78"/>
        <v>-1688.6781823213657</v>
      </c>
      <c r="G347" s="14">
        <f t="shared" si="79"/>
        <v>1617.1939366154097</v>
      </c>
      <c r="H347" s="14">
        <f t="shared" si="80"/>
        <v>-2504.38312431649</v>
      </c>
      <c r="I347" s="9">
        <f t="shared" si="89"/>
        <v>-1688.6781823213657</v>
      </c>
      <c r="J347" s="10">
        <f t="shared" si="81"/>
        <v>0</v>
      </c>
      <c r="K347" s="10">
        <f t="shared" si="82"/>
        <v>0</v>
      </c>
      <c r="L347" s="9">
        <f t="shared" si="83"/>
        <v>-2.523391434212359E-2</v>
      </c>
      <c r="M347" s="11">
        <f t="shared" si="84"/>
        <v>1.7275878122127217</v>
      </c>
      <c r="N347" s="9">
        <f t="shared" si="76"/>
        <v>2.2940478122127219</v>
      </c>
      <c r="O347" s="25">
        <f t="shared" si="85"/>
        <v>0.56529199511311579</v>
      </c>
      <c r="P347" s="25">
        <f t="shared" si="86"/>
        <v>0.13798691805173549</v>
      </c>
      <c r="Q347" s="2">
        <f t="shared" si="87"/>
        <v>13.51847962278659</v>
      </c>
      <c r="R347" s="2">
        <f t="shared" si="88"/>
        <v>24.084759657474191</v>
      </c>
    </row>
    <row r="348" spans="3:18">
      <c r="C348" s="9">
        <f t="shared" si="75"/>
        <v>3.47</v>
      </c>
      <c r="D348" s="28">
        <v>76.923000000000002</v>
      </c>
      <c r="E348" s="9">
        <f t="shared" si="77"/>
        <v>-1.618133956294741E-2</v>
      </c>
      <c r="F348" s="14">
        <f t="shared" si="78"/>
        <v>-1706.6733614504901</v>
      </c>
      <c r="G348" s="14">
        <f t="shared" si="79"/>
        <v>1612.4668285964749</v>
      </c>
      <c r="H348" s="14">
        <f t="shared" si="80"/>
        <v>-2509.1102323354248</v>
      </c>
      <c r="I348" s="9">
        <f t="shared" si="89"/>
        <v>-1706.6733614504901</v>
      </c>
      <c r="J348" s="10">
        <f t="shared" si="81"/>
        <v>0</v>
      </c>
      <c r="K348" s="10">
        <f t="shared" si="82"/>
        <v>0</v>
      </c>
      <c r="L348" s="9">
        <f t="shared" si="83"/>
        <v>-8.8893233624773443E-3</v>
      </c>
      <c r="M348" s="11">
        <f t="shared" si="84"/>
        <v>1.5413303837165282</v>
      </c>
      <c r="N348" s="9">
        <f t="shared" si="76"/>
        <v>2.3105603837165281</v>
      </c>
      <c r="O348" s="25">
        <f t="shared" si="85"/>
        <v>0.28965096954702696</v>
      </c>
      <c r="P348" s="25">
        <f t="shared" si="86"/>
        <v>7.8188168114923767E-2</v>
      </c>
      <c r="Q348" s="2">
        <f t="shared" si="87"/>
        <v>13.808130592333617</v>
      </c>
      <c r="R348" s="2">
        <f t="shared" si="88"/>
        <v>24.162947825589114</v>
      </c>
    </row>
    <row r="349" spans="3:18">
      <c r="C349" s="9">
        <f t="shared" si="75"/>
        <v>3.48</v>
      </c>
      <c r="D349" s="28">
        <v>94.766000000000005</v>
      </c>
      <c r="E349" s="9">
        <f t="shared" si="77"/>
        <v>-1.619774167084918E-2</v>
      </c>
      <c r="F349" s="14">
        <f t="shared" si="78"/>
        <v>-1708.4033196235257</v>
      </c>
      <c r="G349" s="14">
        <f t="shared" si="79"/>
        <v>1612.0123902664368</v>
      </c>
      <c r="H349" s="14">
        <f t="shared" si="80"/>
        <v>-2509.5646706654629</v>
      </c>
      <c r="I349" s="9">
        <f t="shared" si="89"/>
        <v>-1708.4033196235257</v>
      </c>
      <c r="J349" s="10">
        <f t="shared" si="81"/>
        <v>0</v>
      </c>
      <c r="K349" s="10">
        <f t="shared" si="82"/>
        <v>0</v>
      </c>
      <c r="L349" s="9">
        <f t="shared" si="83"/>
        <v>5.6089017821234349E-3</v>
      </c>
      <c r="M349" s="11">
        <f t="shared" si="84"/>
        <v>1.3583146452036274</v>
      </c>
      <c r="N349" s="9">
        <f t="shared" si="76"/>
        <v>2.3059746452036274</v>
      </c>
      <c r="O349" s="25">
        <f t="shared" si="85"/>
        <v>2.800722810789652E-2</v>
      </c>
      <c r="P349" s="25">
        <f t="shared" si="86"/>
        <v>5.6336286849040058E-3</v>
      </c>
      <c r="Q349" s="2">
        <f t="shared" si="87"/>
        <v>13.836137820441513</v>
      </c>
      <c r="R349" s="2">
        <f t="shared" si="88"/>
        <v>24.168581454274019</v>
      </c>
    </row>
    <row r="350" spans="3:18">
      <c r="C350" s="9">
        <f t="shared" si="75"/>
        <v>3.49</v>
      </c>
      <c r="D350" s="28">
        <v>117.402</v>
      </c>
      <c r="E350" s="9">
        <f t="shared" si="77"/>
        <v>-1.6079962891445709E-2</v>
      </c>
      <c r="F350" s="14">
        <f t="shared" si="78"/>
        <v>-1695.9809917581408</v>
      </c>
      <c r="G350" s="14">
        <f t="shared" si="79"/>
        <v>1615.2755801043895</v>
      </c>
      <c r="H350" s="14">
        <f t="shared" si="80"/>
        <v>-2506.3014808275102</v>
      </c>
      <c r="I350" s="9">
        <f t="shared" si="89"/>
        <v>-1695.9809917581408</v>
      </c>
      <c r="J350" s="10">
        <f t="shared" si="81"/>
        <v>0</v>
      </c>
      <c r="K350" s="10">
        <f t="shared" si="82"/>
        <v>0</v>
      </c>
      <c r="L350" s="9">
        <f t="shared" si="83"/>
        <v>1.7946854098570816E-2</v>
      </c>
      <c r="M350" s="11">
        <f t="shared" si="84"/>
        <v>1.1092758180858491</v>
      </c>
      <c r="N350" s="9">
        <f t="shared" si="76"/>
        <v>2.2832958180858491</v>
      </c>
      <c r="O350" s="25">
        <f t="shared" si="85"/>
        <v>-0.20048211440742986</v>
      </c>
      <c r="P350" s="25">
        <f t="shared" si="86"/>
        <v>-9.7625600793109474E-2</v>
      </c>
      <c r="Q350" s="2">
        <f t="shared" si="87"/>
        <v>13.635655706034083</v>
      </c>
      <c r="R350" s="2">
        <f t="shared" si="88"/>
        <v>24.07095585348091</v>
      </c>
    </row>
    <row r="351" spans="3:18">
      <c r="C351" s="9">
        <f t="shared" si="75"/>
        <v>3.5</v>
      </c>
      <c r="D351" s="28">
        <v>136.244</v>
      </c>
      <c r="E351" s="9">
        <f t="shared" si="77"/>
        <v>-1.5850677008102602E-2</v>
      </c>
      <c r="F351" s="14">
        <f t="shared" si="78"/>
        <v>-1671.7978202885565</v>
      </c>
      <c r="G351" s="14">
        <f t="shared" si="79"/>
        <v>1621.6281961554369</v>
      </c>
      <c r="H351" s="14">
        <f t="shared" si="80"/>
        <v>-2499.9488647764629</v>
      </c>
      <c r="I351" s="9">
        <f t="shared" si="89"/>
        <v>-1671.7978202885565</v>
      </c>
      <c r="J351" s="10">
        <f t="shared" si="81"/>
        <v>0</v>
      </c>
      <c r="K351" s="10">
        <f t="shared" si="82"/>
        <v>0</v>
      </c>
      <c r="L351" s="9">
        <f t="shared" si="83"/>
        <v>2.7910322570050425E-2</v>
      </c>
      <c r="M351" s="11">
        <f t="shared" si="84"/>
        <v>0.88341787621007306</v>
      </c>
      <c r="N351" s="9">
        <f t="shared" si="76"/>
        <v>2.2458578762100734</v>
      </c>
      <c r="O351" s="25">
        <f t="shared" si="85"/>
        <v>-0.38609206991216194</v>
      </c>
      <c r="P351" s="25">
        <f t="shared" si="86"/>
        <v>-0.21865559046523134</v>
      </c>
      <c r="Q351" s="2">
        <f t="shared" si="87"/>
        <v>13.24956363612192</v>
      </c>
      <c r="R351" s="2">
        <f t="shared" si="88"/>
        <v>23.852300263015678</v>
      </c>
    </row>
    <row r="352" spans="3:18">
      <c r="C352" s="9">
        <f t="shared" si="75"/>
        <v>3.5100000000000002</v>
      </c>
      <c r="D352" s="28">
        <v>129.511</v>
      </c>
      <c r="E352" s="9">
        <f t="shared" si="77"/>
        <v>-1.5526979526434691E-2</v>
      </c>
      <c r="F352" s="14">
        <f t="shared" si="78"/>
        <v>-1637.656897222073</v>
      </c>
      <c r="G352" s="14">
        <f t="shared" si="79"/>
        <v>1630.5965887478847</v>
      </c>
      <c r="H352" s="14">
        <f t="shared" si="80"/>
        <v>-2490.9804721840151</v>
      </c>
      <c r="I352" s="9">
        <f t="shared" si="89"/>
        <v>-1637.656897222073</v>
      </c>
      <c r="J352" s="10">
        <f t="shared" si="81"/>
        <v>0</v>
      </c>
      <c r="K352" s="10">
        <f t="shared" si="82"/>
        <v>0</v>
      </c>
      <c r="L352" s="9">
        <f t="shared" si="83"/>
        <v>3.6829173763531911E-2</v>
      </c>
      <c r="M352" s="11">
        <f t="shared" si="84"/>
        <v>0.90035236248622397</v>
      </c>
      <c r="N352" s="9">
        <f t="shared" si="76"/>
        <v>2.1954623624862242</v>
      </c>
      <c r="O352" s="25">
        <f t="shared" si="85"/>
        <v>-0.53563107887609041</v>
      </c>
      <c r="P352" s="25">
        <f t="shared" si="86"/>
        <v>-0.31717869312634106</v>
      </c>
      <c r="Q352" s="2">
        <f t="shared" si="87"/>
        <v>12.71393255724583</v>
      </c>
      <c r="R352" s="2">
        <f t="shared" si="88"/>
        <v>23.535121569889338</v>
      </c>
    </row>
    <row r="353" spans="3:18">
      <c r="C353" s="9">
        <f t="shared" si="75"/>
        <v>3.52</v>
      </c>
      <c r="D353" s="28">
        <v>122.093</v>
      </c>
      <c r="E353" s="9">
        <f t="shared" si="77"/>
        <v>-1.5113397500024659E-2</v>
      </c>
      <c r="F353" s="14">
        <f t="shared" si="78"/>
        <v>-1594.0356985875055</v>
      </c>
      <c r="G353" s="14">
        <f t="shared" si="79"/>
        <v>1642.0553309132954</v>
      </c>
      <c r="H353" s="14">
        <f t="shared" si="80"/>
        <v>-2479.5217300186046</v>
      </c>
      <c r="I353" s="9">
        <f t="shared" si="89"/>
        <v>-1594.0356985875055</v>
      </c>
      <c r="J353" s="10">
        <f t="shared" si="81"/>
        <v>0</v>
      </c>
      <c r="K353" s="10">
        <f t="shared" si="82"/>
        <v>0</v>
      </c>
      <c r="L353" s="9">
        <f t="shared" si="83"/>
        <v>4.5887231518474347E-2</v>
      </c>
      <c r="M353" s="11">
        <f t="shared" si="84"/>
        <v>0.91125918850226384</v>
      </c>
      <c r="N353" s="9">
        <f t="shared" si="76"/>
        <v>2.1321891885022639</v>
      </c>
      <c r="O353" s="25">
        <f t="shared" si="85"/>
        <v>-0.66828498625460986</v>
      </c>
      <c r="P353" s="25">
        <f t="shared" si="86"/>
        <v>-0.38377483659973316</v>
      </c>
      <c r="Q353" s="2">
        <f t="shared" si="87"/>
        <v>12.045647570991219</v>
      </c>
      <c r="R353" s="2">
        <f t="shared" si="88"/>
        <v>23.151346733289603</v>
      </c>
    </row>
    <row r="354" spans="3:18">
      <c r="C354" s="9">
        <f t="shared" si="75"/>
        <v>3.5300000000000002</v>
      </c>
      <c r="D354" s="28">
        <v>94.724000000000004</v>
      </c>
      <c r="E354" s="9">
        <f t="shared" si="77"/>
        <v>-1.4604055387447292E-2</v>
      </c>
      <c r="F354" s="14">
        <f t="shared" si="78"/>
        <v>-1540.3145210534021</v>
      </c>
      <c r="G354" s="14">
        <f t="shared" si="79"/>
        <v>1656.167210949937</v>
      </c>
      <c r="H354" s="14">
        <f t="shared" si="80"/>
        <v>-2465.4098499819625</v>
      </c>
      <c r="I354" s="9">
        <f t="shared" si="89"/>
        <v>-1540.3145210534021</v>
      </c>
      <c r="J354" s="10">
        <f t="shared" si="81"/>
        <v>0</v>
      </c>
      <c r="K354" s="10">
        <f t="shared" si="82"/>
        <v>0</v>
      </c>
      <c r="L354" s="9">
        <f t="shared" si="83"/>
        <v>5.5981190996999053E-2</v>
      </c>
      <c r="M354" s="11">
        <f t="shared" si="84"/>
        <v>1.1075327072026759</v>
      </c>
      <c r="N354" s="9">
        <f t="shared" si="76"/>
        <v>2.0547727072026758</v>
      </c>
      <c r="O354" s="25">
        <f t="shared" si="85"/>
        <v>-0.79822828121461709</v>
      </c>
      <c r="P354" s="25">
        <f t="shared" si="86"/>
        <v>-0.40349506747003866</v>
      </c>
      <c r="Q354" s="2">
        <f t="shared" si="87"/>
        <v>11.247419289776602</v>
      </c>
      <c r="R354" s="2">
        <f t="shared" si="88"/>
        <v>22.747851665819564</v>
      </c>
    </row>
    <row r="355" spans="3:18">
      <c r="C355" s="9">
        <f t="shared" si="75"/>
        <v>3.54</v>
      </c>
      <c r="D355" s="28">
        <v>69.536000000000001</v>
      </c>
      <c r="E355" s="9">
        <f t="shared" si="77"/>
        <v>-1.3984917627340396E-2</v>
      </c>
      <c r="F355" s="14">
        <f t="shared" si="78"/>
        <v>-1475.0130101289201</v>
      </c>
      <c r="G355" s="14">
        <f t="shared" si="79"/>
        <v>1673.3210994288843</v>
      </c>
      <c r="H355" s="14">
        <f t="shared" si="80"/>
        <v>-2448.2559615030154</v>
      </c>
      <c r="I355" s="9">
        <f t="shared" si="89"/>
        <v>-1475.0130101289201</v>
      </c>
      <c r="J355" s="10">
        <f t="shared" si="81"/>
        <v>0</v>
      </c>
      <c r="K355" s="10">
        <f t="shared" si="82"/>
        <v>0</v>
      </c>
      <c r="L355" s="9">
        <f t="shared" si="83"/>
        <v>6.7846361024380214E-2</v>
      </c>
      <c r="M355" s="11">
        <f t="shared" si="84"/>
        <v>1.2655012982735592</v>
      </c>
      <c r="N355" s="9">
        <f t="shared" si="76"/>
        <v>1.9608612982735592</v>
      </c>
      <c r="O355" s="25">
        <f t="shared" si="85"/>
        <v>-0.93345156682244035</v>
      </c>
      <c r="P355" s="25">
        <f t="shared" si="86"/>
        <v>-0.37075949515906859</v>
      </c>
      <c r="Q355" s="2">
        <f t="shared" si="87"/>
        <v>10.31396772295416</v>
      </c>
      <c r="R355" s="2">
        <f t="shared" si="88"/>
        <v>22.377092170660497</v>
      </c>
    </row>
    <row r="356" spans="3:18">
      <c r="C356" s="9">
        <f t="shared" si="75"/>
        <v>3.5500000000000003</v>
      </c>
      <c r="D356" s="28">
        <v>62.197000000000003</v>
      </c>
      <c r="E356" s="9">
        <f t="shared" si="77"/>
        <v>-1.3244132597537032E-2</v>
      </c>
      <c r="F356" s="14">
        <f t="shared" si="78"/>
        <v>-1396.8811550987164</v>
      </c>
      <c r="G356" s="14">
        <f t="shared" si="79"/>
        <v>1693.8453584983467</v>
      </c>
      <c r="H356" s="14">
        <f t="shared" si="80"/>
        <v>-2427.731702433553</v>
      </c>
      <c r="I356" s="9">
        <f t="shared" si="89"/>
        <v>-1396.8811550987164</v>
      </c>
      <c r="J356" s="10">
        <f t="shared" si="81"/>
        <v>0</v>
      </c>
      <c r="K356" s="10">
        <f t="shared" si="82"/>
        <v>0</v>
      </c>
      <c r="L356" s="9">
        <f t="shared" si="83"/>
        <v>8.0310644936292502E-2</v>
      </c>
      <c r="M356" s="11">
        <f t="shared" si="84"/>
        <v>1.2273554841089016</v>
      </c>
      <c r="N356" s="9">
        <f t="shared" si="76"/>
        <v>1.8493254841089017</v>
      </c>
      <c r="O356" s="25">
        <f t="shared" si="85"/>
        <v>-1.0637281023901304</v>
      </c>
      <c r="P356" s="25">
        <f t="shared" si="86"/>
        <v>-0.35937529250187389</v>
      </c>
      <c r="Q356" s="2">
        <f t="shared" si="87"/>
        <v>9.2502396205640309</v>
      </c>
      <c r="R356" s="2">
        <f t="shared" si="88"/>
        <v>22.017716878158623</v>
      </c>
    </row>
    <row r="357" spans="3:18">
      <c r="C357" s="9">
        <f t="shared" si="75"/>
        <v>3.56</v>
      </c>
      <c r="D357" s="28">
        <v>56.064</v>
      </c>
      <c r="E357" s="9">
        <f t="shared" si="77"/>
        <v>-1.2381341956803479E-2</v>
      </c>
      <c r="F357" s="14">
        <f t="shared" si="78"/>
        <v>-1305.8811611043661</v>
      </c>
      <c r="G357" s="14">
        <f t="shared" si="79"/>
        <v>1717.7499163939394</v>
      </c>
      <c r="H357" s="14">
        <f t="shared" si="80"/>
        <v>-2403.8271445379601</v>
      </c>
      <c r="I357" s="9">
        <f t="shared" si="89"/>
        <v>-1305.8811611043661</v>
      </c>
      <c r="J357" s="10">
        <f t="shared" si="81"/>
        <v>0</v>
      </c>
      <c r="K357" s="10">
        <f t="shared" si="82"/>
        <v>0</v>
      </c>
      <c r="L357" s="9">
        <f t="shared" si="83"/>
        <v>9.2247483210418174E-2</v>
      </c>
      <c r="M357" s="11">
        <f t="shared" si="84"/>
        <v>1.1600121707162359</v>
      </c>
      <c r="N357" s="9">
        <f t="shared" si="76"/>
        <v>1.7206521707162359</v>
      </c>
      <c r="O357" s="25">
        <f t="shared" si="85"/>
        <v>-1.1659590152736801</v>
      </c>
      <c r="P357" s="25">
        <f t="shared" si="86"/>
        <v>-0.37617323102702438</v>
      </c>
      <c r="Q357" s="2">
        <f t="shared" si="87"/>
        <v>8.0842806052903509</v>
      </c>
      <c r="R357" s="2">
        <f t="shared" si="88"/>
        <v>21.641543647131599</v>
      </c>
    </row>
    <row r="358" spans="3:18">
      <c r="C358" s="9">
        <f t="shared" si="75"/>
        <v>3.5700000000000003</v>
      </c>
      <c r="D358" s="28">
        <v>72.441999999999993</v>
      </c>
      <c r="E358" s="9">
        <f t="shared" si="77"/>
        <v>-1.1408547458580613E-2</v>
      </c>
      <c r="F358" s="14">
        <f t="shared" si="78"/>
        <v>-1203.2788734616147</v>
      </c>
      <c r="G358" s="14">
        <f t="shared" si="79"/>
        <v>1744.7022514163866</v>
      </c>
      <c r="H358" s="14">
        <f t="shared" si="80"/>
        <v>-2376.8748095155129</v>
      </c>
      <c r="I358" s="9">
        <f t="shared" si="89"/>
        <v>-1203.2788734616147</v>
      </c>
      <c r="J358" s="10">
        <f t="shared" si="81"/>
        <v>0</v>
      </c>
      <c r="K358" s="10">
        <f t="shared" si="82"/>
        <v>0</v>
      </c>
      <c r="L358" s="9">
        <f t="shared" si="83"/>
        <v>0.10231141643415512</v>
      </c>
      <c r="M358" s="11">
        <f t="shared" si="84"/>
        <v>0.85277447403115758</v>
      </c>
      <c r="N358" s="9">
        <f t="shared" si="76"/>
        <v>1.5771944740311574</v>
      </c>
      <c r="O358" s="25">
        <f t="shared" si="85"/>
        <v>-1.220448538393242</v>
      </c>
      <c r="P358" s="25">
        <f t="shared" si="86"/>
        <v>-0.46558604153718214</v>
      </c>
      <c r="Q358" s="2">
        <f t="shared" si="87"/>
        <v>6.8638320668971087</v>
      </c>
      <c r="R358" s="2">
        <f t="shared" si="88"/>
        <v>21.175957605594416</v>
      </c>
    </row>
    <row r="359" spans="3:18">
      <c r="C359" s="9">
        <f t="shared" si="75"/>
        <v>3.58</v>
      </c>
      <c r="D359" s="28">
        <v>87.995999999999995</v>
      </c>
      <c r="E359" s="9">
        <f t="shared" si="77"/>
        <v>-1.0350536334655987E-2</v>
      </c>
      <c r="F359" s="14">
        <f t="shared" si="78"/>
        <v>-1091.6886435986212</v>
      </c>
      <c r="G359" s="14">
        <f t="shared" si="79"/>
        <v>1774.015606211861</v>
      </c>
      <c r="H359" s="14">
        <f t="shared" si="80"/>
        <v>-2347.5614547200385</v>
      </c>
      <c r="I359" s="9">
        <f t="shared" si="89"/>
        <v>-1091.6886435986212</v>
      </c>
      <c r="J359" s="10">
        <f t="shared" si="81"/>
        <v>0</v>
      </c>
      <c r="K359" s="10">
        <f t="shared" si="82"/>
        <v>0</v>
      </c>
      <c r="L359" s="9">
        <f t="shared" si="83"/>
        <v>0.1092908083507699</v>
      </c>
      <c r="M359" s="11">
        <f t="shared" si="84"/>
        <v>0.5431039092918013</v>
      </c>
      <c r="N359" s="9">
        <f t="shared" si="76"/>
        <v>1.4230639092918014</v>
      </c>
      <c r="O359" s="25">
        <f t="shared" si="85"/>
        <v>-1.2140505810477031</v>
      </c>
      <c r="P359" s="25">
        <f t="shared" si="86"/>
        <v>-0.63006551123542431</v>
      </c>
      <c r="Q359" s="2">
        <f t="shared" si="87"/>
        <v>5.649781485849406</v>
      </c>
      <c r="R359" s="2">
        <f t="shared" si="88"/>
        <v>20.54589209435899</v>
      </c>
    </row>
    <row r="360" spans="3:18">
      <c r="C360" s="9">
        <f t="shared" si="75"/>
        <v>3.59</v>
      </c>
      <c r="D360" s="28">
        <v>96.465000000000003</v>
      </c>
      <c r="E360" s="9">
        <f t="shared" si="77"/>
        <v>-9.236609672307718E-3</v>
      </c>
      <c r="F360" s="14">
        <f t="shared" si="78"/>
        <v>-974.20090694717169</v>
      </c>
      <c r="G360" s="14">
        <f t="shared" si="79"/>
        <v>1804.8781621256678</v>
      </c>
      <c r="H360" s="14">
        <f t="shared" si="80"/>
        <v>-2316.6988988062317</v>
      </c>
      <c r="I360" s="9">
        <f t="shared" si="89"/>
        <v>-974.20090694717169</v>
      </c>
      <c r="J360" s="10">
        <f t="shared" si="81"/>
        <v>0</v>
      </c>
      <c r="K360" s="10">
        <f t="shared" si="82"/>
        <v>0</v>
      </c>
      <c r="L360" s="9">
        <f t="shared" si="83"/>
        <v>0.11349452411888397</v>
      </c>
      <c r="M360" s="11">
        <f t="shared" si="84"/>
        <v>0.29763924433101607</v>
      </c>
      <c r="N360" s="9">
        <f t="shared" si="76"/>
        <v>1.2622892443310161</v>
      </c>
      <c r="O360" s="25">
        <f t="shared" si="85"/>
        <v>-1.1506247259098208</v>
      </c>
      <c r="P360" s="25">
        <f t="shared" si="86"/>
        <v>-0.76091991990821228</v>
      </c>
      <c r="Q360" s="2">
        <f t="shared" si="87"/>
        <v>4.4991567599395852</v>
      </c>
      <c r="R360" s="2">
        <f t="shared" si="88"/>
        <v>19.784972174450779</v>
      </c>
    </row>
    <row r="361" spans="3:18">
      <c r="C361" s="9">
        <f t="shared" si="75"/>
        <v>3.6</v>
      </c>
      <c r="D361" s="28">
        <v>100.134</v>
      </c>
      <c r="E361" s="9">
        <f t="shared" si="77"/>
        <v>-8.0918024812199861E-3</v>
      </c>
      <c r="F361" s="14">
        <f t="shared" si="78"/>
        <v>-853.45614849093727</v>
      </c>
      <c r="G361" s="14">
        <f t="shared" si="79"/>
        <v>1836.5962968464855</v>
      </c>
      <c r="H361" s="14">
        <f t="shared" si="80"/>
        <v>-2284.9807640854142</v>
      </c>
      <c r="I361" s="9">
        <f t="shared" si="89"/>
        <v>-853.45614849093727</v>
      </c>
      <c r="J361" s="10">
        <f t="shared" si="81"/>
        <v>-9.0949470177292824E-13</v>
      </c>
      <c r="K361" s="10">
        <f t="shared" si="82"/>
        <v>-9.0949470177292824E-13</v>
      </c>
      <c r="L361" s="9">
        <f t="shared" si="83"/>
        <v>0.11546691409866242</v>
      </c>
      <c r="M361" s="11">
        <f t="shared" si="84"/>
        <v>9.683875162467237E-2</v>
      </c>
      <c r="N361" s="9">
        <f t="shared" si="76"/>
        <v>1.0981787516246722</v>
      </c>
      <c r="O361" s="25">
        <f t="shared" si="85"/>
        <v>-1.0461574699538883</v>
      </c>
      <c r="P361" s="25">
        <f t="shared" si="86"/>
        <v>-0.83288529008289325</v>
      </c>
      <c r="Q361" s="2">
        <f t="shared" si="87"/>
        <v>3.4529992899856969</v>
      </c>
      <c r="R361" s="2">
        <f t="shared" si="88"/>
        <v>18.952086884367887</v>
      </c>
    </row>
    <row r="362" spans="3:18">
      <c r="C362" s="9">
        <f t="shared" si="75"/>
        <v>3.61</v>
      </c>
      <c r="D362" s="28">
        <v>80.582999999999998</v>
      </c>
      <c r="E362" s="9">
        <f t="shared" si="77"/>
        <v>-6.9315512267461923E-3</v>
      </c>
      <c r="F362" s="14">
        <f t="shared" si="78"/>
        <v>-731.08247844360699</v>
      </c>
      <c r="G362" s="14">
        <f t="shared" si="79"/>
        <v>1868.7423262267093</v>
      </c>
      <c r="H362" s="14">
        <f t="shared" si="80"/>
        <v>-2252.8347347051904</v>
      </c>
      <c r="I362" s="9">
        <f t="shared" si="89"/>
        <v>-731.08247844360699</v>
      </c>
      <c r="J362" s="10">
        <f t="shared" si="81"/>
        <v>0</v>
      </c>
      <c r="K362" s="10">
        <f t="shared" si="82"/>
        <v>9.0949470177292824E-13</v>
      </c>
      <c r="L362" s="9">
        <f t="shared" si="83"/>
        <v>0.11658333679609634</v>
      </c>
      <c r="M362" s="11">
        <f t="shared" si="84"/>
        <v>0.12644578786211136</v>
      </c>
      <c r="N362" s="9">
        <f t="shared" si="76"/>
        <v>0.93227578786211129</v>
      </c>
      <c r="O362" s="25">
        <f t="shared" si="85"/>
        <v>-0.91923146483149387</v>
      </c>
      <c r="P362" s="25">
        <f t="shared" si="86"/>
        <v>-0.77540156319962583</v>
      </c>
      <c r="Q362" s="2">
        <f t="shared" si="87"/>
        <v>2.5337678251542028</v>
      </c>
      <c r="R362" s="2">
        <f t="shared" si="88"/>
        <v>18.176685321168261</v>
      </c>
    </row>
    <row r="363" spans="3:18">
      <c r="C363" s="9">
        <f t="shared" si="75"/>
        <v>3.62</v>
      </c>
      <c r="D363" s="28">
        <v>55.59</v>
      </c>
      <c r="E363" s="9">
        <f t="shared" si="77"/>
        <v>-5.7573512446415327E-3</v>
      </c>
      <c r="F363" s="14">
        <f t="shared" si="78"/>
        <v>-607.23761240653062</v>
      </c>
      <c r="G363" s="14">
        <f t="shared" si="79"/>
        <v>1901.2748203545552</v>
      </c>
      <c r="H363" s="14">
        <f t="shared" si="80"/>
        <v>-2220.3022405773445</v>
      </c>
      <c r="I363" s="9">
        <f t="shared" si="89"/>
        <v>-607.23761240653062</v>
      </c>
      <c r="J363" s="10">
        <f t="shared" si="81"/>
        <v>0</v>
      </c>
      <c r="K363" s="10">
        <f t="shared" si="82"/>
        <v>0</v>
      </c>
      <c r="L363" s="9">
        <f t="shared" si="83"/>
        <v>0.11825665962483559</v>
      </c>
      <c r="M363" s="11">
        <f t="shared" si="84"/>
        <v>0.20821877788574028</v>
      </c>
      <c r="N363" s="9">
        <f t="shared" si="76"/>
        <v>0.76411877788574034</v>
      </c>
      <c r="O363" s="25">
        <f t="shared" si="85"/>
        <v>-0.78572771336326908</v>
      </c>
      <c r="P363" s="25">
        <f t="shared" si="86"/>
        <v>-0.59083534129062432</v>
      </c>
      <c r="Q363" s="2">
        <f t="shared" si="87"/>
        <v>1.7480401117909339</v>
      </c>
      <c r="R363" s="2">
        <f t="shared" si="88"/>
        <v>17.585849979877636</v>
      </c>
    </row>
    <row r="364" spans="3:18">
      <c r="C364" s="9">
        <f t="shared" si="75"/>
        <v>3.63</v>
      </c>
      <c r="D364" s="28">
        <v>28.722000000000001</v>
      </c>
      <c r="E364" s="9">
        <f t="shared" si="77"/>
        <v>-4.5619468668159583E-3</v>
      </c>
      <c r="F364" s="14">
        <f t="shared" si="78"/>
        <v>-481.15628274530496</v>
      </c>
      <c r="G364" s="14">
        <f t="shared" si="79"/>
        <v>1934.3948054462817</v>
      </c>
      <c r="H364" s="14">
        <f t="shared" si="80"/>
        <v>-2187.182255485618</v>
      </c>
      <c r="I364" s="9">
        <f t="shared" si="89"/>
        <v>-481.15628274530496</v>
      </c>
      <c r="J364" s="10">
        <f t="shared" si="81"/>
        <v>-7.9580786405131221E-13</v>
      </c>
      <c r="K364" s="10">
        <f t="shared" si="82"/>
        <v>-7.9580786405131221E-13</v>
      </c>
      <c r="L364" s="9">
        <f t="shared" si="83"/>
        <v>0.12082421594027928</v>
      </c>
      <c r="M364" s="11">
        <f t="shared" si="84"/>
        <v>0.30529248520300351</v>
      </c>
      <c r="N364" s="9">
        <f t="shared" si="76"/>
        <v>0.59251248520300348</v>
      </c>
      <c r="O364" s="25">
        <f t="shared" si="85"/>
        <v>-0.65053541353156674</v>
      </c>
      <c r="P364" s="25">
        <f t="shared" si="86"/>
        <v>-0.37163543103490854</v>
      </c>
      <c r="Q364" s="2">
        <f t="shared" si="87"/>
        <v>1.097504698259367</v>
      </c>
      <c r="R364" s="2">
        <f t="shared" si="88"/>
        <v>17.21421454884273</v>
      </c>
    </row>
    <row r="365" spans="3:18">
      <c r="C365" s="9">
        <f t="shared" si="75"/>
        <v>3.64</v>
      </c>
      <c r="D365" s="28">
        <v>-2.274</v>
      </c>
      <c r="E365" s="9">
        <f t="shared" si="77"/>
        <v>-3.3351070054599219E-3</v>
      </c>
      <c r="F365" s="14">
        <f t="shared" si="78"/>
        <v>-351.7593992551117</v>
      </c>
      <c r="G365" s="14">
        <f t="shared" si="79"/>
        <v>1968.3857449741749</v>
      </c>
      <c r="H365" s="14">
        <f t="shared" si="80"/>
        <v>-2153.1913159577248</v>
      </c>
      <c r="I365" s="9">
        <f t="shared" si="89"/>
        <v>-351.7593992551117</v>
      </c>
      <c r="J365" s="10">
        <f t="shared" si="81"/>
        <v>-7.9580786405131221E-13</v>
      </c>
      <c r="K365" s="10">
        <f t="shared" si="82"/>
        <v>0</v>
      </c>
      <c r="L365" s="9">
        <f t="shared" si="83"/>
        <v>0.12454375633092798</v>
      </c>
      <c r="M365" s="11">
        <f t="shared" si="84"/>
        <v>0.43861559292674457</v>
      </c>
      <c r="N365" s="9">
        <f t="shared" si="76"/>
        <v>0.41587559292674459</v>
      </c>
      <c r="O365" s="25">
        <f t="shared" si="85"/>
        <v>-0.51092707991332975</v>
      </c>
      <c r="P365" s="25">
        <f t="shared" si="86"/>
        <v>-0.11792272324858637</v>
      </c>
      <c r="Q365" s="2">
        <f t="shared" si="87"/>
        <v>0.58657761834603728</v>
      </c>
      <c r="R365" s="2">
        <f t="shared" si="88"/>
        <v>17.096291825594143</v>
      </c>
    </row>
    <row r="366" spans="3:18">
      <c r="C366" s="9">
        <f t="shared" si="75"/>
        <v>3.65</v>
      </c>
      <c r="D366" s="28">
        <v>-13.111000000000001</v>
      </c>
      <c r="E366" s="9">
        <f t="shared" si="77"/>
        <v>-2.0695867080495417E-3</v>
      </c>
      <c r="F366" s="14">
        <f t="shared" si="78"/>
        <v>-218.28282449050747</v>
      </c>
      <c r="G366" s="14">
        <f t="shared" si="79"/>
        <v>2003.4483682680182</v>
      </c>
      <c r="H366" s="14">
        <f t="shared" si="80"/>
        <v>-2118.1286926638813</v>
      </c>
      <c r="I366" s="9">
        <f t="shared" si="89"/>
        <v>-218.28282449050747</v>
      </c>
      <c r="J366" s="10">
        <f t="shared" si="81"/>
        <v>-7.9580786405131221E-13</v>
      </c>
      <c r="K366" s="10">
        <f t="shared" si="82"/>
        <v>0</v>
      </c>
      <c r="L366" s="9">
        <f t="shared" si="83"/>
        <v>0.12856030315114805</v>
      </c>
      <c r="M366" s="11">
        <f t="shared" si="84"/>
        <v>0.36469377111726686</v>
      </c>
      <c r="N366" s="9">
        <f t="shared" si="76"/>
        <v>0.23358377111726686</v>
      </c>
      <c r="O366" s="25">
        <f t="shared" si="85"/>
        <v>-0.36070000226551518</v>
      </c>
      <c r="P366" s="25">
        <f t="shared" si="86"/>
        <v>7.2844365550915599E-2</v>
      </c>
      <c r="Q366" s="2">
        <f t="shared" si="87"/>
        <v>0.22587761608052209</v>
      </c>
      <c r="R366" s="2">
        <f t="shared" si="88"/>
        <v>17.169136191145057</v>
      </c>
    </row>
    <row r="367" spans="3:18">
      <c r="C367" s="9">
        <f t="shared" si="75"/>
        <v>3.66</v>
      </c>
      <c r="D367" s="28">
        <v>-27.875</v>
      </c>
      <c r="E367" s="9">
        <f t="shared" si="77"/>
        <v>-7.6674149845566827E-4</v>
      </c>
      <c r="F367" s="14">
        <f t="shared" si="78"/>
        <v>-80.869527855983819</v>
      </c>
      <c r="G367" s="14">
        <f t="shared" si="79"/>
        <v>2039.5451190571243</v>
      </c>
      <c r="H367" s="14">
        <f t="shared" si="80"/>
        <v>-2082.0319418747754</v>
      </c>
      <c r="I367" s="9">
        <f t="shared" si="89"/>
        <v>-80.869527855983819</v>
      </c>
      <c r="J367" s="10">
        <f t="shared" si="81"/>
        <v>-8.1001871876651421E-13</v>
      </c>
      <c r="K367" s="10">
        <f t="shared" si="82"/>
        <v>-1.4210854715202004E-14</v>
      </c>
      <c r="L367" s="9">
        <f t="shared" si="83"/>
        <v>0.13200873876762662</v>
      </c>
      <c r="M367" s="11">
        <f t="shared" si="84"/>
        <v>0.3249933521784456</v>
      </c>
      <c r="N367" s="9">
        <f t="shared" si="76"/>
        <v>4.6243352178445607E-2</v>
      </c>
      <c r="O367" s="25">
        <f t="shared" si="85"/>
        <v>-0.19487460459668235</v>
      </c>
      <c r="P367" s="25">
        <f t="shared" si="86"/>
        <v>0.19851601592720489</v>
      </c>
      <c r="Q367" s="2">
        <f t="shared" si="87"/>
        <v>3.1003011483839743E-2</v>
      </c>
      <c r="R367" s="2">
        <f t="shared" si="88"/>
        <v>17.367652207072261</v>
      </c>
    </row>
    <row r="368" spans="3:18">
      <c r="C368" s="9">
        <f t="shared" si="75"/>
        <v>3.67</v>
      </c>
      <c r="D368" s="28">
        <v>-48.448999999999998</v>
      </c>
      <c r="E368" s="9">
        <f t="shared" si="77"/>
        <v>5.699365477164881E-4</v>
      </c>
      <c r="F368" s="14">
        <f t="shared" si="78"/>
        <v>60.112175504437943</v>
      </c>
      <c r="G368" s="14">
        <f t="shared" si="79"/>
        <v>2076.579245569349</v>
      </c>
      <c r="H368" s="14">
        <f t="shared" si="80"/>
        <v>-2044.9978153625502</v>
      </c>
      <c r="I368" s="9">
        <f t="shared" si="89"/>
        <v>60.112175504437943</v>
      </c>
      <c r="J368" s="10">
        <f t="shared" si="81"/>
        <v>-8.0291329140891321E-13</v>
      </c>
      <c r="K368" s="10">
        <f t="shared" si="82"/>
        <v>7.1054273576010019E-15</v>
      </c>
      <c r="L368" s="9">
        <f t="shared" si="83"/>
        <v>0.13532687046680467</v>
      </c>
      <c r="M368" s="11">
        <f t="shared" si="84"/>
        <v>0.33863298765716365</v>
      </c>
      <c r="N368" s="9">
        <f t="shared" si="76"/>
        <v>-0.14585701234283632</v>
      </c>
      <c r="O368" s="25">
        <f t="shared" si="85"/>
        <v>-1.3872948592485678E-2</v>
      </c>
      <c r="P368" s="25">
        <f t="shared" si="86"/>
        <v>0.37873922019457101</v>
      </c>
      <c r="Q368" s="2">
        <f t="shared" si="87"/>
        <v>1.7130062891354065E-2</v>
      </c>
      <c r="R368" s="2">
        <f t="shared" si="88"/>
        <v>17.746391427266833</v>
      </c>
    </row>
    <row r="369" spans="3:18">
      <c r="C369" s="9">
        <f t="shared" si="75"/>
        <v>3.68</v>
      </c>
      <c r="D369" s="28">
        <v>-68.343000000000004</v>
      </c>
      <c r="E369" s="9">
        <f t="shared" si="77"/>
        <v>1.9401873305717767E-3</v>
      </c>
      <c r="F369" s="14">
        <f t="shared" si="78"/>
        <v>204.63485241313725</v>
      </c>
      <c r="G369" s="14">
        <f t="shared" si="79"/>
        <v>2114.5435414527592</v>
      </c>
      <c r="H369" s="14">
        <f t="shared" si="80"/>
        <v>-2007.0335194791405</v>
      </c>
      <c r="I369" s="9">
        <f t="shared" si="89"/>
        <v>204.63485241313725</v>
      </c>
      <c r="J369" s="10">
        <f t="shared" si="81"/>
        <v>-8.2422957348171622E-13</v>
      </c>
      <c r="K369" s="10">
        <f t="shared" si="82"/>
        <v>-2.1316282072803006E-14</v>
      </c>
      <c r="L369" s="9">
        <f t="shared" si="83"/>
        <v>0.13872328610425302</v>
      </c>
      <c r="M369" s="11">
        <f t="shared" si="84"/>
        <v>0.34065013983251186</v>
      </c>
      <c r="N369" s="9">
        <f t="shared" si="76"/>
        <v>-0.34277986016748813</v>
      </c>
      <c r="O369" s="25">
        <f t="shared" si="85"/>
        <v>0.1813849111313342</v>
      </c>
      <c r="P369" s="25">
        <f t="shared" si="86"/>
        <v>0.59337703231035976</v>
      </c>
      <c r="Q369" s="2">
        <f t="shared" si="87"/>
        <v>0.19851497402268828</v>
      </c>
      <c r="R369" s="2">
        <f t="shared" si="88"/>
        <v>18.339768459577193</v>
      </c>
    </row>
    <row r="370" spans="3:18">
      <c r="C370" s="9">
        <f t="shared" si="75"/>
        <v>3.69</v>
      </c>
      <c r="D370" s="28">
        <v>-121.26300000000001</v>
      </c>
      <c r="E370" s="9">
        <f t="shared" si="77"/>
        <v>3.3525898811733496E-3</v>
      </c>
      <c r="F370" s="14">
        <f t="shared" si="78"/>
        <v>353.60334784451072</v>
      </c>
      <c r="G370" s="14">
        <f t="shared" si="79"/>
        <v>2153.6756981414696</v>
      </c>
      <c r="H370" s="14">
        <f t="shared" si="80"/>
        <v>-1967.9013627904301</v>
      </c>
      <c r="I370" s="9">
        <f t="shared" si="89"/>
        <v>353.60334784451072</v>
      </c>
      <c r="J370" s="10">
        <f t="shared" si="81"/>
        <v>-8.5265128291212022E-13</v>
      </c>
      <c r="K370" s="10">
        <f t="shared" si="82"/>
        <v>-2.8421709430404007E-14</v>
      </c>
      <c r="L370" s="9">
        <f t="shared" si="83"/>
        <v>0.14375722401606153</v>
      </c>
      <c r="M370" s="11">
        <f t="shared" si="84"/>
        <v>0.66613744252919105</v>
      </c>
      <c r="N370" s="9">
        <f t="shared" si="76"/>
        <v>-0.54649255747080905</v>
      </c>
      <c r="O370" s="25">
        <f t="shared" si="85"/>
        <v>0.39422852894356686</v>
      </c>
      <c r="P370" s="25">
        <f t="shared" si="86"/>
        <v>0.99578831852905736</v>
      </c>
      <c r="Q370" s="2">
        <f t="shared" si="87"/>
        <v>0.59274350296625511</v>
      </c>
      <c r="R370" s="2">
        <f t="shared" si="88"/>
        <v>19.335556778106252</v>
      </c>
    </row>
    <row r="371" spans="3:18">
      <c r="C371" s="9">
        <f t="shared" si="75"/>
        <v>3.7</v>
      </c>
      <c r="D371" s="28">
        <v>-171.27500000000001</v>
      </c>
      <c r="E371" s="9">
        <f t="shared" si="77"/>
        <v>4.8306088920049206E-3</v>
      </c>
      <c r="F371" s="14">
        <f t="shared" si="78"/>
        <v>509.49252276051982</v>
      </c>
      <c r="G371" s="14">
        <f t="shared" si="79"/>
        <v>2194.6258305921078</v>
      </c>
      <c r="H371" s="14">
        <f t="shared" si="80"/>
        <v>-1926.9512303397921</v>
      </c>
      <c r="I371" s="9">
        <f t="shared" si="89"/>
        <v>509.49252276051982</v>
      </c>
      <c r="J371" s="10">
        <f t="shared" si="81"/>
        <v>-8.5265128291212022E-13</v>
      </c>
      <c r="K371" s="10">
        <f t="shared" si="82"/>
        <v>0</v>
      </c>
      <c r="L371" s="9">
        <f t="shared" si="83"/>
        <v>0.15184657815025268</v>
      </c>
      <c r="M371" s="11">
        <f t="shared" si="84"/>
        <v>0.95173338430903698</v>
      </c>
      <c r="N371" s="9">
        <f t="shared" si="76"/>
        <v>-0.76101661569096302</v>
      </c>
      <c r="O371" s="25">
        <f t="shared" si="85"/>
        <v>0.63783605246223041</v>
      </c>
      <c r="P371" s="25">
        <f t="shared" si="86"/>
        <v>1.6072783323561355</v>
      </c>
      <c r="Q371" s="2">
        <f t="shared" si="87"/>
        <v>1.2305795554284855</v>
      </c>
      <c r="R371" s="2">
        <f t="shared" si="88"/>
        <v>20.942835110462386</v>
      </c>
    </row>
    <row r="372" spans="3:18">
      <c r="C372" s="9">
        <f t="shared" si="75"/>
        <v>3.71</v>
      </c>
      <c r="D372" s="28">
        <v>-225.36699999999999</v>
      </c>
      <c r="E372" s="9">
        <f t="shared" si="77"/>
        <v>6.4044441942488674E-3</v>
      </c>
      <c r="F372" s="14">
        <f t="shared" si="78"/>
        <v>675.48760463870212</v>
      </c>
      <c r="G372" s="14">
        <f t="shared" si="79"/>
        <v>2238.2306581417338</v>
      </c>
      <c r="H372" s="14">
        <f t="shared" si="80"/>
        <v>-1883.3464027901659</v>
      </c>
      <c r="I372" s="9">
        <f t="shared" si="89"/>
        <v>675.48760463870212</v>
      </c>
      <c r="J372" s="10">
        <f t="shared" si="81"/>
        <v>0</v>
      </c>
      <c r="K372" s="10">
        <f t="shared" si="82"/>
        <v>8.5265128291212022E-13</v>
      </c>
      <c r="L372" s="9">
        <f t="shared" si="83"/>
        <v>0.1629204822985367</v>
      </c>
      <c r="M372" s="11">
        <f t="shared" si="84"/>
        <v>1.2630474453477671</v>
      </c>
      <c r="N372" s="9">
        <f t="shared" si="76"/>
        <v>-0.99062255465223292</v>
      </c>
      <c r="O372" s="25">
        <f t="shared" si="85"/>
        <v>0.93248177847921265</v>
      </c>
      <c r="P372" s="25">
        <f t="shared" si="86"/>
        <v>2.3208036512537777</v>
      </c>
      <c r="Q372" s="2">
        <f t="shared" si="87"/>
        <v>2.1630613339076983</v>
      </c>
      <c r="R372" s="2">
        <f t="shared" si="88"/>
        <v>23.263638761716166</v>
      </c>
    </row>
    <row r="373" spans="3:18">
      <c r="C373" s="9">
        <f t="shared" si="75"/>
        <v>3.72</v>
      </c>
      <c r="D373" s="28">
        <v>-270.77499999999998</v>
      </c>
      <c r="E373" s="9">
        <f t="shared" si="77"/>
        <v>8.1019417466991935E-3</v>
      </c>
      <c r="F373" s="14">
        <f t="shared" si="78"/>
        <v>854.52555403865153</v>
      </c>
      <c r="G373" s="14">
        <f t="shared" si="79"/>
        <v>2285.2616835196586</v>
      </c>
      <c r="H373" s="14">
        <f t="shared" si="80"/>
        <v>-1836.3153774122411</v>
      </c>
      <c r="I373" s="9">
        <f t="shared" si="89"/>
        <v>854.52555403865153</v>
      </c>
      <c r="J373" s="10">
        <f t="shared" si="81"/>
        <v>0</v>
      </c>
      <c r="K373" s="10">
        <f t="shared" si="82"/>
        <v>0</v>
      </c>
      <c r="L373" s="9">
        <f t="shared" si="83"/>
        <v>0.17657902819152851</v>
      </c>
      <c r="M373" s="11">
        <f t="shared" si="84"/>
        <v>1.4686617332505989</v>
      </c>
      <c r="N373" s="9">
        <f t="shared" si="76"/>
        <v>-1.239088266749401</v>
      </c>
      <c r="O373" s="25">
        <f t="shared" si="85"/>
        <v>1.2985967960358</v>
      </c>
      <c r="P373" s="25">
        <f t="shared" si="86"/>
        <v>3.127613207631212</v>
      </c>
      <c r="Q373" s="2">
        <f t="shared" si="87"/>
        <v>3.4616581299434985</v>
      </c>
      <c r="R373" s="2">
        <f t="shared" si="88"/>
        <v>26.39125196934738</v>
      </c>
    </row>
    <row r="374" spans="3:18">
      <c r="C374" s="9">
        <f t="shared" si="75"/>
        <v>3.73</v>
      </c>
      <c r="D374" s="28">
        <v>-278.90499999999997</v>
      </c>
      <c r="E374" s="9">
        <f t="shared" si="77"/>
        <v>9.9364964794654755E-3</v>
      </c>
      <c r="F374" s="14">
        <f t="shared" si="78"/>
        <v>1048.0191569851329</v>
      </c>
      <c r="G374" s="14">
        <f t="shared" si="79"/>
        <v>2336.0900279077709</v>
      </c>
      <c r="H374" s="14">
        <f t="shared" si="80"/>
        <v>-1785.4870330241288</v>
      </c>
      <c r="I374" s="9">
        <f t="shared" si="89"/>
        <v>1048.0191569851329</v>
      </c>
      <c r="J374" s="10">
        <f t="shared" si="81"/>
        <v>0</v>
      </c>
      <c r="K374" s="10">
        <f t="shared" si="82"/>
        <v>0</v>
      </c>
      <c r="L374" s="9">
        <f t="shared" si="83"/>
        <v>0.19033191836172789</v>
      </c>
      <c r="M374" s="11">
        <f t="shared" si="84"/>
        <v>1.2819163007892769</v>
      </c>
      <c r="N374" s="9">
        <f t="shared" si="76"/>
        <v>-1.5071336992107227</v>
      </c>
      <c r="O374" s="25">
        <f t="shared" si="85"/>
        <v>1.7451612019540712</v>
      </c>
      <c r="P374" s="25">
        <f t="shared" si="86"/>
        <v>3.7332152718218374</v>
      </c>
      <c r="Q374" s="2">
        <f t="shared" si="87"/>
        <v>5.2068193318975702</v>
      </c>
      <c r="R374" s="2">
        <f t="shared" si="88"/>
        <v>30.124467241169217</v>
      </c>
    </row>
    <row r="375" spans="3:18">
      <c r="C375" s="9">
        <f t="shared" si="75"/>
        <v>3.74</v>
      </c>
      <c r="D375" s="28">
        <v>-273.65499999999997</v>
      </c>
      <c r="E375" s="9">
        <f t="shared" si="77"/>
        <v>1.1895485718821016E-2</v>
      </c>
      <c r="F375" s="14">
        <f t="shared" si="78"/>
        <v>1254.6370786454625</v>
      </c>
      <c r="G375" s="14">
        <f t="shared" si="79"/>
        <v>2390.3659663314925</v>
      </c>
      <c r="H375" s="14">
        <f t="shared" si="80"/>
        <v>-1731.211094600407</v>
      </c>
      <c r="I375" s="9">
        <f t="shared" si="89"/>
        <v>1254.6370786454625</v>
      </c>
      <c r="J375" s="10">
        <f t="shared" si="81"/>
        <v>0</v>
      </c>
      <c r="K375" s="10">
        <f t="shared" si="82"/>
        <v>0</v>
      </c>
      <c r="L375" s="9">
        <f t="shared" si="83"/>
        <v>0.20146592950938016</v>
      </c>
      <c r="M375" s="11">
        <f t="shared" si="84"/>
        <v>0.94488592874118638</v>
      </c>
      <c r="N375" s="9">
        <f t="shared" si="76"/>
        <v>-1.7916640712588134</v>
      </c>
      <c r="O375" s="25">
        <f t="shared" si="85"/>
        <v>2.2554393937676358</v>
      </c>
      <c r="P375" s="25">
        <f t="shared" si="86"/>
        <v>4.0040172573309842</v>
      </c>
      <c r="Q375" s="2">
        <f t="shared" si="87"/>
        <v>7.4622587256652064</v>
      </c>
      <c r="R375" s="2">
        <f t="shared" si="88"/>
        <v>34.1284844985002</v>
      </c>
    </row>
    <row r="376" spans="3:18">
      <c r="C376" s="9">
        <f t="shared" si="75"/>
        <v>3.75</v>
      </c>
      <c r="D376" s="28">
        <v>-226.20699999999999</v>
      </c>
      <c r="E376" s="9">
        <f t="shared" si="77"/>
        <v>1.3938181764590859E-2</v>
      </c>
      <c r="F376" s="14">
        <f t="shared" si="78"/>
        <v>1470.083699321942</v>
      </c>
      <c r="G376" s="14">
        <f t="shared" si="79"/>
        <v>2446.9610933343633</v>
      </c>
      <c r="H376" s="14">
        <f t="shared" si="80"/>
        <v>-1674.6159675975364</v>
      </c>
      <c r="I376" s="9">
        <f t="shared" si="89"/>
        <v>1470.083699321942</v>
      </c>
      <c r="J376" s="10">
        <f t="shared" si="81"/>
        <v>0</v>
      </c>
      <c r="K376" s="10">
        <f t="shared" si="82"/>
        <v>0</v>
      </c>
      <c r="L376" s="9">
        <f t="shared" si="83"/>
        <v>0.20707327964458841</v>
      </c>
      <c r="M376" s="11">
        <f t="shared" si="84"/>
        <v>0.17658409830046651</v>
      </c>
      <c r="N376" s="9">
        <f t="shared" si="76"/>
        <v>-2.0854859016995335</v>
      </c>
      <c r="O376" s="25">
        <f t="shared" si="85"/>
        <v>2.7828881794904734</v>
      </c>
      <c r="P376" s="25">
        <f t="shared" si="86"/>
        <v>3.7730226194127554</v>
      </c>
      <c r="Q376" s="2">
        <f t="shared" si="87"/>
        <v>10.24514690515568</v>
      </c>
      <c r="R376" s="2">
        <f t="shared" si="88"/>
        <v>37.901507117912956</v>
      </c>
    </row>
    <row r="377" spans="3:18">
      <c r="C377" s="9">
        <f t="shared" si="75"/>
        <v>3.7600000000000002</v>
      </c>
      <c r="D377" s="28">
        <v>-173.893</v>
      </c>
      <c r="E377" s="9">
        <f t="shared" si="77"/>
        <v>1.5997355549478322E-2</v>
      </c>
      <c r="F377" s="14">
        <f t="shared" si="78"/>
        <v>1687.2682551242235</v>
      </c>
      <c r="G377" s="14">
        <f t="shared" si="79"/>
        <v>2504.0127541127863</v>
      </c>
      <c r="H377" s="14">
        <f t="shared" si="80"/>
        <v>-1617.564306819113</v>
      </c>
      <c r="I377" s="9">
        <f t="shared" si="89"/>
        <v>1687.2682551242235</v>
      </c>
      <c r="J377" s="10">
        <f t="shared" si="81"/>
        <v>0</v>
      </c>
      <c r="K377" s="10">
        <f t="shared" si="82"/>
        <v>0</v>
      </c>
      <c r="L377" s="9">
        <f t="shared" si="83"/>
        <v>0.20476147733290426</v>
      </c>
      <c r="M377" s="11">
        <f t="shared" si="84"/>
        <v>-0.63894456063729876</v>
      </c>
      <c r="N377" s="9">
        <f t="shared" si="76"/>
        <v>-2.3778745606372986</v>
      </c>
      <c r="O377" s="25">
        <f t="shared" si="85"/>
        <v>3.2507681871293701</v>
      </c>
      <c r="P377" s="25">
        <f t="shared" si="86"/>
        <v>3.0505764790173231</v>
      </c>
      <c r="Q377" s="2">
        <f t="shared" si="87"/>
        <v>13.495915092285051</v>
      </c>
      <c r="R377" s="2">
        <f t="shared" si="88"/>
        <v>40.952083596930279</v>
      </c>
    </row>
    <row r="378" spans="3:18">
      <c r="C378" s="9">
        <f t="shared" si="75"/>
        <v>3.77</v>
      </c>
      <c r="D378" s="28">
        <v>-129.035</v>
      </c>
      <c r="E378" s="9">
        <f t="shared" si="77"/>
        <v>1.7994810961798779E-2</v>
      </c>
      <c r="F378" s="14">
        <f t="shared" si="78"/>
        <v>1897.9432693670792</v>
      </c>
      <c r="G378" s="14">
        <f t="shared" si="79"/>
        <v>2559.3544399093353</v>
      </c>
      <c r="H378" s="14">
        <f t="shared" si="80"/>
        <v>-1562.2226210225645</v>
      </c>
      <c r="I378" s="9">
        <f t="shared" si="89"/>
        <v>1897.9432693670792</v>
      </c>
      <c r="J378" s="10">
        <f t="shared" si="81"/>
        <v>0</v>
      </c>
      <c r="K378" s="10">
        <f t="shared" si="82"/>
        <v>0</v>
      </c>
      <c r="L378" s="9">
        <f t="shared" si="83"/>
        <v>0.19472960513118728</v>
      </c>
      <c r="M378" s="11">
        <f t="shared" si="84"/>
        <v>-1.3674298797060942</v>
      </c>
      <c r="N378" s="9">
        <f t="shared" si="76"/>
        <v>-2.6577798797060943</v>
      </c>
      <c r="O378" s="25">
        <f t="shared" si="85"/>
        <v>3.580650081954416</v>
      </c>
      <c r="P378" s="25">
        <f t="shared" si="86"/>
        <v>2.2471403205102782</v>
      </c>
      <c r="Q378" s="2">
        <f t="shared" si="87"/>
        <v>17.076565174239466</v>
      </c>
      <c r="R378" s="2">
        <f t="shared" si="88"/>
        <v>43.199223917440555</v>
      </c>
    </row>
    <row r="379" spans="3:18">
      <c r="C379" s="9">
        <f t="shared" si="75"/>
        <v>3.7800000000000002</v>
      </c>
      <c r="D379" s="28">
        <v>-84.37</v>
      </c>
      <c r="E379" s="9">
        <f t="shared" si="77"/>
        <v>1.9856142171612631E-2</v>
      </c>
      <c r="F379" s="14">
        <f t="shared" si="78"/>
        <v>2094.2610328172573</v>
      </c>
      <c r="G379" s="14">
        <f t="shared" si="79"/>
        <v>2610.9246558658265</v>
      </c>
      <c r="H379" s="14">
        <f t="shared" si="80"/>
        <v>-1510.652405066073</v>
      </c>
      <c r="I379" s="9">
        <f t="shared" si="89"/>
        <v>2094.2610328172573</v>
      </c>
      <c r="J379" s="10">
        <f t="shared" si="81"/>
        <v>0</v>
      </c>
      <c r="K379" s="10">
        <f t="shared" si="82"/>
        <v>0</v>
      </c>
      <c r="L379" s="9">
        <f t="shared" si="83"/>
        <v>0.17753663683158297</v>
      </c>
      <c r="M379" s="11">
        <f t="shared" si="84"/>
        <v>-2.0711637802147749</v>
      </c>
      <c r="N379" s="9">
        <f t="shared" si="76"/>
        <v>-2.914863780214775</v>
      </c>
      <c r="O379" s="25">
        <f t="shared" si="85"/>
        <v>3.715407231804416</v>
      </c>
      <c r="P379" s="25">
        <f t="shared" si="86"/>
        <v>1.4839109239605861</v>
      </c>
      <c r="Q379" s="2">
        <f t="shared" si="87"/>
        <v>20.791972406043882</v>
      </c>
      <c r="R379" s="2">
        <f t="shared" si="88"/>
        <v>44.683134841401142</v>
      </c>
    </row>
    <row r="380" spans="3:18">
      <c r="C380" s="9">
        <f t="shared" si="75"/>
        <v>3.79</v>
      </c>
      <c r="D380" s="28">
        <v>-73.555000000000007</v>
      </c>
      <c r="E380" s="9">
        <f t="shared" si="77"/>
        <v>2.151958659823279E-2</v>
      </c>
      <c r="F380" s="14">
        <f t="shared" si="78"/>
        <v>2269.7073412098362</v>
      </c>
      <c r="G380" s="14">
        <f t="shared" si="79"/>
        <v>2657.0122021660914</v>
      </c>
      <c r="H380" s="14">
        <f t="shared" si="80"/>
        <v>-1464.5648587658084</v>
      </c>
      <c r="I380" s="9">
        <f t="shared" si="89"/>
        <v>2269.7073412098362</v>
      </c>
      <c r="J380" s="10">
        <f t="shared" si="81"/>
        <v>0</v>
      </c>
      <c r="K380" s="10">
        <f t="shared" si="82"/>
        <v>0</v>
      </c>
      <c r="L380" s="9">
        <f t="shared" si="83"/>
        <v>0.15515224849244888</v>
      </c>
      <c r="M380" s="11">
        <f t="shared" si="84"/>
        <v>-2.4057138876120376</v>
      </c>
      <c r="N380" s="9">
        <f t="shared" si="76"/>
        <v>-3.1412638876120376</v>
      </c>
      <c r="O380" s="25">
        <f t="shared" si="85"/>
        <v>3.6296094348610044</v>
      </c>
      <c r="P380" s="25">
        <f t="shared" si="86"/>
        <v>0.97646661843168114</v>
      </c>
      <c r="Q380" s="2">
        <f t="shared" si="87"/>
        <v>24.421581840904885</v>
      </c>
      <c r="R380" s="2">
        <f t="shared" si="88"/>
        <v>45.659601459832821</v>
      </c>
    </row>
    <row r="381" spans="3:18">
      <c r="C381" s="9">
        <f t="shared" si="75"/>
        <v>3.8000000000000003</v>
      </c>
      <c r="D381" s="28">
        <v>-68.677999999999997</v>
      </c>
      <c r="E381" s="9">
        <f t="shared" si="77"/>
        <v>2.2944827199253604E-2</v>
      </c>
      <c r="F381" s="14">
        <f t="shared" si="78"/>
        <v>2420.0298876193901</v>
      </c>
      <c r="G381" s="14">
        <f t="shared" si="79"/>
        <v>2696.5000510760947</v>
      </c>
      <c r="H381" s="14">
        <f t="shared" si="80"/>
        <v>-1425.077009855805</v>
      </c>
      <c r="I381" s="9">
        <f t="shared" si="89"/>
        <v>2420.0298876193901</v>
      </c>
      <c r="J381" s="10">
        <f t="shared" si="81"/>
        <v>0</v>
      </c>
      <c r="K381" s="10">
        <f t="shared" si="82"/>
        <v>0</v>
      </c>
      <c r="L381" s="9">
        <f t="shared" si="83"/>
        <v>0.12989587171171393</v>
      </c>
      <c r="M381" s="11">
        <f t="shared" si="84"/>
        <v>-2.6455614685349431</v>
      </c>
      <c r="N381" s="9">
        <f t="shared" si="76"/>
        <v>-3.3323414685349428</v>
      </c>
      <c r="O381" s="25">
        <f t="shared" si="85"/>
        <v>3.3420019533231269</v>
      </c>
      <c r="P381" s="25">
        <f t="shared" si="86"/>
        <v>0.75232885566532914</v>
      </c>
      <c r="Q381" s="2">
        <f t="shared" si="87"/>
        <v>27.763583794228012</v>
      </c>
      <c r="R381" s="2">
        <f t="shared" si="88"/>
        <v>46.411930315498154</v>
      </c>
    </row>
    <row r="382" spans="3:18">
      <c r="C382" s="9">
        <f t="shared" si="75"/>
        <v>3.81</v>
      </c>
      <c r="D382" s="28">
        <v>-62.142000000000003</v>
      </c>
      <c r="E382" s="9">
        <f t="shared" si="77"/>
        <v>2.4106064920520975E-2</v>
      </c>
      <c r="F382" s="14">
        <f t="shared" si="78"/>
        <v>2542.5076019945714</v>
      </c>
      <c r="G382" s="14">
        <f t="shared" si="79"/>
        <v>2728.6734115972299</v>
      </c>
      <c r="H382" s="14">
        <f t="shared" si="80"/>
        <v>-1392.9036493346698</v>
      </c>
      <c r="I382" s="9">
        <f t="shared" si="89"/>
        <v>2542.5076019945714</v>
      </c>
      <c r="J382" s="10">
        <f t="shared" si="81"/>
        <v>0</v>
      </c>
      <c r="K382" s="10">
        <f t="shared" si="82"/>
        <v>0</v>
      </c>
      <c r="L382" s="9">
        <f t="shared" si="83"/>
        <v>0.10235167254176031</v>
      </c>
      <c r="M382" s="11">
        <f t="shared" si="84"/>
        <v>-2.8632783654557841</v>
      </c>
      <c r="N382" s="9">
        <f t="shared" si="76"/>
        <v>-3.4846983654557842</v>
      </c>
      <c r="O382" s="25">
        <f t="shared" si="85"/>
        <v>2.8813428630716089</v>
      </c>
      <c r="P382" s="25">
        <f t="shared" si="86"/>
        <v>0.56540907356276493</v>
      </c>
      <c r="Q382" s="2">
        <f t="shared" si="87"/>
        <v>30.644926657299621</v>
      </c>
      <c r="R382" s="2">
        <f t="shared" si="88"/>
        <v>46.977339389060916</v>
      </c>
    </row>
    <row r="383" spans="3:18">
      <c r="C383" s="9">
        <f t="shared" si="75"/>
        <v>3.8200000000000003</v>
      </c>
      <c r="D383" s="28">
        <v>-61.100999999999999</v>
      </c>
      <c r="E383" s="9">
        <f t="shared" si="77"/>
        <v>2.4983380484257814E-2</v>
      </c>
      <c r="F383" s="14">
        <f t="shared" si="78"/>
        <v>2635.0395642830417</v>
      </c>
      <c r="G383" s="14">
        <f t="shared" si="79"/>
        <v>2752.9803983631286</v>
      </c>
      <c r="H383" s="14">
        <f t="shared" si="80"/>
        <v>-1368.5966625687711</v>
      </c>
      <c r="I383" s="9">
        <f t="shared" si="89"/>
        <v>2635.0395642830417</v>
      </c>
      <c r="J383" s="10">
        <f t="shared" si="81"/>
        <v>0</v>
      </c>
      <c r="K383" s="10">
        <f t="shared" si="82"/>
        <v>0</v>
      </c>
      <c r="L383" s="9">
        <f t="shared" si="83"/>
        <v>7.3111440205607392E-2</v>
      </c>
      <c r="M383" s="11">
        <f t="shared" si="84"/>
        <v>-2.9847681017747973</v>
      </c>
      <c r="N383" s="9">
        <f t="shared" si="76"/>
        <v>-3.5957781017747972</v>
      </c>
      <c r="O383" s="25">
        <f t="shared" si="85"/>
        <v>2.2711713554784572</v>
      </c>
      <c r="P383" s="25">
        <f t="shared" si="86"/>
        <v>0.40061823049443684</v>
      </c>
      <c r="Q383" s="2">
        <f t="shared" si="87"/>
        <v>32.916098012778079</v>
      </c>
      <c r="R383" s="2">
        <f t="shared" si="88"/>
        <v>47.377957619555353</v>
      </c>
    </row>
    <row r="384" spans="3:18">
      <c r="C384" s="9">
        <f t="shared" si="75"/>
        <v>3.83</v>
      </c>
      <c r="D384" s="28">
        <v>-40.802</v>
      </c>
      <c r="E384" s="9">
        <f t="shared" si="77"/>
        <v>2.555850488827402E-2</v>
      </c>
      <c r="F384" s="14">
        <f t="shared" si="78"/>
        <v>2695.6989118009774</v>
      </c>
      <c r="G384" s="14">
        <f t="shared" si="79"/>
        <v>2768.9148486966242</v>
      </c>
      <c r="H384" s="14">
        <f t="shared" si="80"/>
        <v>-1352.6622122352755</v>
      </c>
      <c r="I384" s="9">
        <f t="shared" si="89"/>
        <v>2695.6989118009774</v>
      </c>
      <c r="J384" s="10">
        <f t="shared" si="81"/>
        <v>0</v>
      </c>
      <c r="K384" s="10">
        <f t="shared" si="82"/>
        <v>0</v>
      </c>
      <c r="L384" s="9">
        <f t="shared" si="83"/>
        <v>4.1913440597633744E-2</v>
      </c>
      <c r="M384" s="11">
        <f t="shared" si="84"/>
        <v>-3.254831819819934</v>
      </c>
      <c r="N384" s="9">
        <f t="shared" si="76"/>
        <v>-3.662851819819934</v>
      </c>
      <c r="O384" s="25">
        <f t="shared" si="85"/>
        <v>1.5329188945120391</v>
      </c>
      <c r="P384" s="25">
        <f t="shared" si="86"/>
        <v>0.22856136951689632</v>
      </c>
      <c r="Q384" s="2">
        <f t="shared" si="87"/>
        <v>34.449016907290115</v>
      </c>
      <c r="R384" s="2">
        <f t="shared" si="88"/>
        <v>47.606518989072249</v>
      </c>
    </row>
    <row r="385" spans="3:18">
      <c r="C385" s="9">
        <f t="shared" si="75"/>
        <v>3.84</v>
      </c>
      <c r="D385" s="28">
        <v>-15.164</v>
      </c>
      <c r="E385" s="9">
        <f t="shared" si="77"/>
        <v>2.5808004218857119E-2</v>
      </c>
      <c r="F385" s="14">
        <f t="shared" si="78"/>
        <v>2722.0140298756855</v>
      </c>
      <c r="G385" s="14">
        <f t="shared" si="79"/>
        <v>2775.8275004005932</v>
      </c>
      <c r="H385" s="14">
        <f t="shared" si="80"/>
        <v>-1345.7495605313063</v>
      </c>
      <c r="I385" s="9">
        <f t="shared" si="89"/>
        <v>2722.0140298756855</v>
      </c>
      <c r="J385" s="10">
        <f t="shared" si="81"/>
        <v>0</v>
      </c>
      <c r="K385" s="10">
        <f t="shared" si="82"/>
        <v>0</v>
      </c>
      <c r="L385" s="9">
        <f t="shared" si="83"/>
        <v>7.9864255189861233E-3</v>
      </c>
      <c r="M385" s="11">
        <f t="shared" si="84"/>
        <v>-3.5305711959095909</v>
      </c>
      <c r="N385" s="9">
        <f t="shared" si="76"/>
        <v>-3.6822111959095909</v>
      </c>
      <c r="O385" s="25">
        <f t="shared" si="85"/>
        <v>0.6758578761198607</v>
      </c>
      <c r="P385" s="25">
        <f t="shared" si="86"/>
        <v>6.7756559313878639E-2</v>
      </c>
      <c r="Q385" s="2">
        <f t="shared" si="87"/>
        <v>35.124874783409979</v>
      </c>
      <c r="R385" s="2">
        <f t="shared" si="88"/>
        <v>47.674275548386127</v>
      </c>
    </row>
    <row r="386" spans="3:18">
      <c r="C386" s="9">
        <f t="shared" si="75"/>
        <v>3.85</v>
      </c>
      <c r="D386" s="28">
        <v>9.61</v>
      </c>
      <c r="E386" s="9">
        <f t="shared" si="77"/>
        <v>2.5705944459275393E-2</v>
      </c>
      <c r="F386" s="14">
        <f t="shared" si="78"/>
        <v>2711.2496137235753</v>
      </c>
      <c r="G386" s="14">
        <f t="shared" si="79"/>
        <v>2772.9998231906766</v>
      </c>
      <c r="H386" s="14">
        <f t="shared" si="80"/>
        <v>-1348.5772377412229</v>
      </c>
      <c r="I386" s="9">
        <f t="shared" si="89"/>
        <v>2711.2496137235753</v>
      </c>
      <c r="J386" s="10">
        <f t="shared" si="81"/>
        <v>0</v>
      </c>
      <c r="K386" s="10">
        <f t="shared" si="82"/>
        <v>0</v>
      </c>
      <c r="L386" s="9">
        <f t="shared" si="83"/>
        <v>-2.8398377435331218E-2</v>
      </c>
      <c r="M386" s="11">
        <f t="shared" si="84"/>
        <v>-3.7463893949538769</v>
      </c>
      <c r="N386" s="9">
        <f t="shared" si="76"/>
        <v>-3.6502893949538771</v>
      </c>
      <c r="O386" s="25">
        <f t="shared" si="85"/>
        <v>-0.27725879060493513</v>
      </c>
      <c r="P386" s="25">
        <f t="shared" si="86"/>
        <v>1.4578538857767227E-2</v>
      </c>
      <c r="Q386" s="2">
        <f t="shared" si="87"/>
        <v>34.847615992805046</v>
      </c>
      <c r="R386" s="2">
        <f t="shared" si="88"/>
        <v>47.688854087243897</v>
      </c>
    </row>
    <row r="387" spans="3:18">
      <c r="C387" s="9">
        <f t="shared" ref="C387:C450" si="90">IF(ROW(C386)&lt;=$B$3,ROW(C386)*$B$2," ")</f>
        <v>3.86</v>
      </c>
      <c r="D387" s="28">
        <v>30.614000000000001</v>
      </c>
      <c r="E387" s="9">
        <f t="shared" si="77"/>
        <v>2.5231535326556424E-2</v>
      </c>
      <c r="F387" s="14">
        <f t="shared" si="78"/>
        <v>2661.2128768952916</v>
      </c>
      <c r="G387" s="14">
        <f t="shared" si="79"/>
        <v>2759.8557995493948</v>
      </c>
      <c r="H387" s="14">
        <f t="shared" si="80"/>
        <v>-1361.7212613825047</v>
      </c>
      <c r="I387" s="9">
        <f t="shared" si="89"/>
        <v>2661.2128768952916</v>
      </c>
      <c r="J387" s="10">
        <f t="shared" si="81"/>
        <v>0</v>
      </c>
      <c r="K387" s="10">
        <f t="shared" si="82"/>
        <v>0</v>
      </c>
      <c r="L387" s="9">
        <f t="shared" si="83"/>
        <v>-6.6483449108462739E-2</v>
      </c>
      <c r="M387" s="11">
        <f t="shared" si="84"/>
        <v>-3.8706249396724264</v>
      </c>
      <c r="N387" s="9">
        <f t="shared" ref="N387:N450" si="91">D387/100+M387</f>
        <v>-3.5644849396724263</v>
      </c>
      <c r="O387" s="25">
        <f t="shared" si="85"/>
        <v>-1.2743726353698466</v>
      </c>
      <c r="P387" s="25">
        <f t="shared" si="86"/>
        <v>8.540461057192042E-2</v>
      </c>
      <c r="Q387" s="2">
        <f t="shared" si="87"/>
        <v>33.573243357435203</v>
      </c>
      <c r="R387" s="2">
        <f t="shared" si="88"/>
        <v>47.774258697815817</v>
      </c>
    </row>
    <row r="388" spans="3:18">
      <c r="C388" s="9">
        <f t="shared" si="90"/>
        <v>3.87</v>
      </c>
      <c r="D388" s="28">
        <v>23.933</v>
      </c>
      <c r="E388" s="9">
        <f t="shared" ref="E388:E451" si="92">(-$B$4*D388/100+J387+$B$4*(4*E387/$B$2/$B$2+4*L387/$B$2+M387)+$B$26*(2*E387/$B$2+L387))/$B$27</f>
        <v>2.4378329784655872E-2</v>
      </c>
      <c r="F388" s="14">
        <f t="shared" ref="F388:F451" si="93">$B$12*(E388-E387)+I387</f>
        <v>2571.223839551441</v>
      </c>
      <c r="G388" s="14">
        <f t="shared" ref="G388:G451" si="94">$B$13*(E388-$B$7)+$B$6</f>
        <v>2736.2168072953041</v>
      </c>
      <c r="H388" s="14">
        <f t="shared" ref="H388:H451" si="95">$B$13*(E388+$B$7)-$B$6</f>
        <v>-1385.3602536365954</v>
      </c>
      <c r="I388" s="9">
        <f t="shared" si="89"/>
        <v>2571.223839551441</v>
      </c>
      <c r="J388" s="10">
        <f t="shared" ref="J388:J451" si="96">$B$12*E388-I388</f>
        <v>0</v>
      </c>
      <c r="K388" s="10">
        <f t="shared" ref="K388:K451" si="97">J388-J387</f>
        <v>0</v>
      </c>
      <c r="L388" s="9">
        <f t="shared" ref="L388:L451" si="98">-L387+2/$B$2*(E388-E387)+K388*$B$2/2/$B$28</f>
        <v>-0.10415765927164755</v>
      </c>
      <c r="M388" s="11">
        <f t="shared" ref="M388:M451" si="99">-M387-4*L387/$B$2+4/$B$2/$B$2*(E388-E387)+K388/$B$28</f>
        <v>-3.6642170929645346</v>
      </c>
      <c r="N388" s="9">
        <f t="shared" si="91"/>
        <v>-3.4248870929645348</v>
      </c>
      <c r="O388" s="25">
        <f t="shared" ref="O388:O451" si="100">(I387+I388)*(E388-E387)/2</f>
        <v>-2.2321720020581384</v>
      </c>
      <c r="P388" s="25">
        <f t="shared" ref="P388:P451" si="101">-(D387/100*L387+D388/100*L388)*$B$2/2*$B$4</f>
        <v>0.1675407941031283</v>
      </c>
      <c r="Q388" s="2">
        <f t="shared" ref="Q388:Q451" si="102">Q387+O388</f>
        <v>31.341071355377064</v>
      </c>
      <c r="R388" s="2">
        <f t="shared" ref="R388:R451" si="103">R387+P388</f>
        <v>47.941799491918943</v>
      </c>
    </row>
    <row r="389" spans="3:18">
      <c r="C389" s="9">
        <f t="shared" si="90"/>
        <v>3.88</v>
      </c>
      <c r="D389" s="28">
        <v>8.7750000000000004</v>
      </c>
      <c r="E389" s="9">
        <f t="shared" si="92"/>
        <v>2.3162082672244545E-2</v>
      </c>
      <c r="F389" s="14">
        <f t="shared" si="93"/>
        <v>2442.9441912801331</v>
      </c>
      <c r="G389" s="14">
        <f t="shared" si="94"/>
        <v>2702.5193514568114</v>
      </c>
      <c r="H389" s="14">
        <f t="shared" si="95"/>
        <v>-1419.0577094750884</v>
      </c>
      <c r="I389" s="9">
        <f t="shared" ref="I389:I452" si="104">IF(F389&gt;G389,G389,IF(F389&lt;H389,H389,F389))</f>
        <v>2442.9441912801331</v>
      </c>
      <c r="J389" s="10">
        <f t="shared" si="96"/>
        <v>0</v>
      </c>
      <c r="K389" s="10">
        <f t="shared" si="97"/>
        <v>0</v>
      </c>
      <c r="L389" s="9">
        <f t="shared" si="98"/>
        <v>-0.13909176321061784</v>
      </c>
      <c r="M389" s="11">
        <f t="shared" si="99"/>
        <v>-3.3226036948295246</v>
      </c>
      <c r="N389" s="9">
        <f t="shared" si="91"/>
        <v>-3.2348536948295243</v>
      </c>
      <c r="O389" s="25">
        <f t="shared" si="100"/>
        <v>-3.0492336943220453</v>
      </c>
      <c r="P389" s="25">
        <f t="shared" si="101"/>
        <v>0.13739341281629597</v>
      </c>
      <c r="Q389" s="2">
        <f t="shared" si="102"/>
        <v>28.29183766105502</v>
      </c>
      <c r="R389" s="2">
        <f t="shared" si="103"/>
        <v>48.079192904735237</v>
      </c>
    </row>
    <row r="390" spans="3:18">
      <c r="C390" s="9">
        <f t="shared" si="90"/>
        <v>3.89</v>
      </c>
      <c r="D390" s="28">
        <v>-24.231000000000002</v>
      </c>
      <c r="E390" s="9">
        <f t="shared" si="92"/>
        <v>2.161914716919746E-2</v>
      </c>
      <c r="F390" s="14">
        <f t="shared" si="93"/>
        <v>2280.2081636946009</v>
      </c>
      <c r="G390" s="14">
        <f t="shared" si="94"/>
        <v>2659.7706366232846</v>
      </c>
      <c r="H390" s="14">
        <f t="shared" si="95"/>
        <v>-1461.8064243086151</v>
      </c>
      <c r="I390" s="9">
        <f t="shared" si="104"/>
        <v>2280.2081636946009</v>
      </c>
      <c r="J390" s="10">
        <f t="shared" si="96"/>
        <v>0</v>
      </c>
      <c r="K390" s="10">
        <f t="shared" si="97"/>
        <v>0</v>
      </c>
      <c r="L390" s="9">
        <f t="shared" si="98"/>
        <v>-0.16949533739879924</v>
      </c>
      <c r="M390" s="11">
        <f t="shared" si="99"/>
        <v>-2.7581111428067544</v>
      </c>
      <c r="N390" s="9">
        <f t="shared" si="91"/>
        <v>-3.0004211428067542</v>
      </c>
      <c r="O390" s="25">
        <f t="shared" si="100"/>
        <v>-3.643759727395484</v>
      </c>
      <c r="P390" s="25">
        <f t="shared" si="101"/>
        <v>-0.10680091803847391</v>
      </c>
      <c r="Q390" s="2">
        <f t="shared" si="102"/>
        <v>24.648077933659536</v>
      </c>
      <c r="R390" s="2">
        <f t="shared" si="103"/>
        <v>47.972391986696763</v>
      </c>
    </row>
    <row r="391" spans="3:18">
      <c r="C391" s="9">
        <f t="shared" si="90"/>
        <v>3.9</v>
      </c>
      <c r="D391" s="28">
        <v>-54.445999999999998</v>
      </c>
      <c r="E391" s="9">
        <f t="shared" si="92"/>
        <v>1.980061690135472E-2</v>
      </c>
      <c r="F391" s="14">
        <f t="shared" si="93"/>
        <v>2088.4046882749608</v>
      </c>
      <c r="G391" s="14">
        <f t="shared" si="94"/>
        <v>2609.3862675536629</v>
      </c>
      <c r="H391" s="14">
        <f t="shared" si="95"/>
        <v>-1512.1907933782368</v>
      </c>
      <c r="I391" s="9">
        <f t="shared" si="104"/>
        <v>2088.4046882749608</v>
      </c>
      <c r="J391" s="10">
        <f t="shared" si="96"/>
        <v>0</v>
      </c>
      <c r="K391" s="10">
        <f t="shared" si="97"/>
        <v>0</v>
      </c>
      <c r="L391" s="9">
        <f t="shared" si="98"/>
        <v>-0.19421071616974872</v>
      </c>
      <c r="M391" s="11">
        <f t="shared" si="99"/>
        <v>-2.1849646113831369</v>
      </c>
      <c r="N391" s="9">
        <f t="shared" si="91"/>
        <v>-2.7294246113831369</v>
      </c>
      <c r="O391" s="25">
        <f t="shared" si="100"/>
        <v>-3.9722273498967207</v>
      </c>
      <c r="P391" s="25">
        <f t="shared" si="101"/>
        <v>-0.54319841240427236</v>
      </c>
      <c r="Q391" s="2">
        <f t="shared" si="102"/>
        <v>20.675850583762816</v>
      </c>
      <c r="R391" s="2">
        <f t="shared" si="103"/>
        <v>47.429193574292491</v>
      </c>
    </row>
    <row r="392" spans="3:18">
      <c r="C392" s="9">
        <f t="shared" si="90"/>
        <v>3.91</v>
      </c>
      <c r="D392" s="28">
        <v>-61.279000000000003</v>
      </c>
      <c r="E392" s="9">
        <f t="shared" si="92"/>
        <v>1.7758485180248026E-2</v>
      </c>
      <c r="F392" s="14">
        <f t="shared" si="93"/>
        <v>1873.0175878789905</v>
      </c>
      <c r="G392" s="14">
        <f t="shared" si="94"/>
        <v>2552.8067757824992</v>
      </c>
      <c r="H392" s="14">
        <f t="shared" si="95"/>
        <v>-1568.7702851494005</v>
      </c>
      <c r="I392" s="9">
        <f t="shared" si="104"/>
        <v>1873.0175878789905</v>
      </c>
      <c r="J392" s="10">
        <f t="shared" si="96"/>
        <v>0</v>
      </c>
      <c r="K392" s="10">
        <f t="shared" si="97"/>
        <v>0</v>
      </c>
      <c r="L392" s="9">
        <f t="shared" si="98"/>
        <v>-0.21421562805159011</v>
      </c>
      <c r="M392" s="11">
        <f t="shared" si="99"/>
        <v>-1.8160177649851477</v>
      </c>
      <c r="N392" s="9">
        <f t="shared" si="91"/>
        <v>-2.4288077649851476</v>
      </c>
      <c r="O392" s="25">
        <f t="shared" si="100"/>
        <v>-4.0448730454163337</v>
      </c>
      <c r="P392" s="25">
        <f t="shared" si="101"/>
        <v>-0.87693389658620657</v>
      </c>
      <c r="Q392" s="2">
        <f t="shared" si="102"/>
        <v>16.630977538346482</v>
      </c>
      <c r="R392" s="2">
        <f t="shared" si="103"/>
        <v>46.552259677706282</v>
      </c>
    </row>
    <row r="393" spans="3:18">
      <c r="C393" s="9">
        <f t="shared" si="90"/>
        <v>3.92</v>
      </c>
      <c r="D393" s="28">
        <v>-67.373000000000005</v>
      </c>
      <c r="E393" s="9">
        <f t="shared" si="92"/>
        <v>1.5535167500626274E-2</v>
      </c>
      <c r="F393" s="14">
        <f t="shared" si="93"/>
        <v>1638.520496764168</v>
      </c>
      <c r="G393" s="14">
        <f t="shared" si="94"/>
        <v>2491.2073289600039</v>
      </c>
      <c r="H393" s="14">
        <f t="shared" si="95"/>
        <v>-1630.3697319718956</v>
      </c>
      <c r="I393" s="9">
        <f t="shared" si="104"/>
        <v>1638.520496764168</v>
      </c>
      <c r="J393" s="10">
        <f t="shared" si="96"/>
        <v>0</v>
      </c>
      <c r="K393" s="10">
        <f t="shared" si="97"/>
        <v>0</v>
      </c>
      <c r="L393" s="9">
        <f t="shared" si="98"/>
        <v>-0.23044790787276026</v>
      </c>
      <c r="M393" s="11">
        <f t="shared" si="99"/>
        <v>-1.430438199248897</v>
      </c>
      <c r="N393" s="9">
        <f t="shared" si="91"/>
        <v>-2.104168199248897</v>
      </c>
      <c r="O393" s="25">
        <f t="shared" si="100"/>
        <v>-3.903632353126119</v>
      </c>
      <c r="P393" s="25">
        <f t="shared" si="101"/>
        <v>-1.0601567956339404</v>
      </c>
      <c r="Q393" s="2">
        <f t="shared" si="102"/>
        <v>12.727345185220363</v>
      </c>
      <c r="R393" s="2">
        <f t="shared" si="103"/>
        <v>45.492102882072338</v>
      </c>
    </row>
    <row r="394" spans="3:18">
      <c r="C394" s="9">
        <f t="shared" si="90"/>
        <v>3.93</v>
      </c>
      <c r="D394" s="28">
        <v>-39.521999999999998</v>
      </c>
      <c r="E394" s="9">
        <f t="shared" si="92"/>
        <v>1.3160830876416252E-2</v>
      </c>
      <c r="F394" s="14">
        <f t="shared" si="93"/>
        <v>1388.0951811163563</v>
      </c>
      <c r="G394" s="14">
        <f t="shared" si="94"/>
        <v>2425.423737185296</v>
      </c>
      <c r="H394" s="14">
        <f t="shared" si="95"/>
        <v>-1696.1533237466035</v>
      </c>
      <c r="I394" s="9">
        <f t="shared" si="104"/>
        <v>1388.0951811163563</v>
      </c>
      <c r="J394" s="10">
        <f t="shared" si="96"/>
        <v>0</v>
      </c>
      <c r="K394" s="10">
        <f t="shared" si="97"/>
        <v>0</v>
      </c>
      <c r="L394" s="9">
        <f t="shared" si="98"/>
        <v>-0.24441941696924407</v>
      </c>
      <c r="M394" s="11">
        <f t="shared" si="99"/>
        <v>-1.3638636200478658</v>
      </c>
      <c r="N394" s="9">
        <f t="shared" si="91"/>
        <v>-1.7590836200478657</v>
      </c>
      <c r="O394" s="25">
        <f t="shared" si="100"/>
        <v>-3.5931022256999854</v>
      </c>
      <c r="P394" s="25">
        <f t="shared" si="101"/>
        <v>-0.93187871049908777</v>
      </c>
      <c r="Q394" s="2">
        <f t="shared" si="102"/>
        <v>9.1342429595203782</v>
      </c>
      <c r="R394" s="2">
        <f t="shared" si="103"/>
        <v>44.560224171573253</v>
      </c>
    </row>
    <row r="395" spans="3:18">
      <c r="C395" s="9">
        <f t="shared" si="90"/>
        <v>3.94</v>
      </c>
      <c r="D395" s="28">
        <v>-11.382</v>
      </c>
      <c r="E395" s="9">
        <f t="shared" si="92"/>
        <v>1.0650511268064416E-2</v>
      </c>
      <c r="F395" s="14">
        <f t="shared" si="93"/>
        <v>1123.3275092166061</v>
      </c>
      <c r="G395" s="14">
        <f t="shared" si="94"/>
        <v>2355.8725881797059</v>
      </c>
      <c r="H395" s="14">
        <f t="shared" si="95"/>
        <v>-1765.7044727521939</v>
      </c>
      <c r="I395" s="9">
        <f t="shared" si="104"/>
        <v>1123.3275092166061</v>
      </c>
      <c r="J395" s="10">
        <f t="shared" si="96"/>
        <v>0</v>
      </c>
      <c r="K395" s="10">
        <f t="shared" si="97"/>
        <v>0</v>
      </c>
      <c r="L395" s="9">
        <f t="shared" si="98"/>
        <v>-0.25764450470112321</v>
      </c>
      <c r="M395" s="11">
        <f t="shared" si="99"/>
        <v>-1.2811539263279599</v>
      </c>
      <c r="N395" s="9">
        <f t="shared" si="91"/>
        <v>-1.3949739263279599</v>
      </c>
      <c r="O395" s="25">
        <f t="shared" si="100"/>
        <v>-3.1522368122012789</v>
      </c>
      <c r="P395" s="25">
        <f t="shared" si="101"/>
        <v>-0.46592079614876591</v>
      </c>
      <c r="Q395" s="2">
        <f t="shared" si="102"/>
        <v>5.9820061473190993</v>
      </c>
      <c r="R395" s="2">
        <f t="shared" si="103"/>
        <v>44.094303375424488</v>
      </c>
    </row>
    <row r="396" spans="3:18">
      <c r="C396" s="9">
        <f t="shared" si="90"/>
        <v>3.95</v>
      </c>
      <c r="D396" s="28">
        <v>7.859</v>
      </c>
      <c r="E396" s="9">
        <f t="shared" si="92"/>
        <v>8.0147318445323336E-3</v>
      </c>
      <c r="F396" s="14">
        <f t="shared" si="93"/>
        <v>845.32737756482607</v>
      </c>
      <c r="G396" s="14">
        <f t="shared" si="94"/>
        <v>2282.8454378431361</v>
      </c>
      <c r="H396" s="14">
        <f t="shared" si="95"/>
        <v>-1838.7316230887636</v>
      </c>
      <c r="I396" s="9">
        <f t="shared" si="104"/>
        <v>845.32737756482607</v>
      </c>
      <c r="J396" s="10">
        <f t="shared" si="96"/>
        <v>0</v>
      </c>
      <c r="K396" s="10">
        <f t="shared" si="97"/>
        <v>0</v>
      </c>
      <c r="L396" s="9">
        <f t="shared" si="98"/>
        <v>-0.26951138000529318</v>
      </c>
      <c r="M396" s="11">
        <f t="shared" si="99"/>
        <v>-1.0922211345060475</v>
      </c>
      <c r="N396" s="9">
        <f t="shared" si="91"/>
        <v>-1.0136311345060476</v>
      </c>
      <c r="O396" s="25">
        <f t="shared" si="100"/>
        <v>-2.5944700213071901</v>
      </c>
      <c r="P396" s="25">
        <f t="shared" si="101"/>
        <v>-3.0133533230723653E-2</v>
      </c>
      <c r="Q396" s="2">
        <f t="shared" si="102"/>
        <v>3.3875361260119092</v>
      </c>
      <c r="R396" s="2">
        <f t="shared" si="103"/>
        <v>44.064169842193763</v>
      </c>
    </row>
    <row r="397" spans="3:18">
      <c r="C397" s="9">
        <f t="shared" si="90"/>
        <v>3.96</v>
      </c>
      <c r="D397" s="28">
        <v>31.088999999999999</v>
      </c>
      <c r="E397" s="9">
        <f t="shared" si="92"/>
        <v>5.269103416127267E-3</v>
      </c>
      <c r="F397" s="14">
        <f t="shared" si="93"/>
        <v>555.74128483304639</v>
      </c>
      <c r="G397" s="14">
        <f t="shared" si="94"/>
        <v>2206.7748007407304</v>
      </c>
      <c r="H397" s="14">
        <f t="shared" si="95"/>
        <v>-1914.8022601911694</v>
      </c>
      <c r="I397" s="9">
        <f t="shared" si="104"/>
        <v>555.74128483304639</v>
      </c>
      <c r="J397" s="10">
        <f t="shared" si="96"/>
        <v>0</v>
      </c>
      <c r="K397" s="10">
        <f t="shared" si="97"/>
        <v>0</v>
      </c>
      <c r="L397" s="9">
        <f t="shared" si="98"/>
        <v>-0.2796143056757201</v>
      </c>
      <c r="M397" s="11">
        <f t="shared" si="99"/>
        <v>-0.92836399957936067</v>
      </c>
      <c r="N397" s="9">
        <f t="shared" si="91"/>
        <v>-0.61747399957936067</v>
      </c>
      <c r="O397" s="25">
        <f t="shared" si="100"/>
        <v>-1.9234069748135296</v>
      </c>
      <c r="P397" s="25">
        <f t="shared" si="101"/>
        <v>0.40000770613072023</v>
      </c>
      <c r="Q397" s="2">
        <f t="shared" si="102"/>
        <v>1.4641291511983796</v>
      </c>
      <c r="R397" s="2">
        <f t="shared" si="103"/>
        <v>44.464177548324486</v>
      </c>
    </row>
    <row r="398" spans="3:18">
      <c r="C398" s="9">
        <f t="shared" si="90"/>
        <v>3.97</v>
      </c>
      <c r="D398" s="28">
        <v>19.335999999999999</v>
      </c>
      <c r="E398" s="9">
        <f t="shared" si="92"/>
        <v>2.4396419945157564E-3</v>
      </c>
      <c r="F398" s="14">
        <f t="shared" si="93"/>
        <v>257.31318394987011</v>
      </c>
      <c r="G398" s="14">
        <f t="shared" si="94"/>
        <v>2128.3814789161534</v>
      </c>
      <c r="H398" s="14">
        <f t="shared" si="95"/>
        <v>-1993.1955820157464</v>
      </c>
      <c r="I398" s="9">
        <f t="shared" si="104"/>
        <v>257.31318394987011</v>
      </c>
      <c r="J398" s="10">
        <f t="shared" si="96"/>
        <v>-6.8212102632969618E-13</v>
      </c>
      <c r="K398" s="10">
        <f t="shared" si="97"/>
        <v>-6.8212102632969618E-13</v>
      </c>
      <c r="L398" s="9">
        <f t="shared" si="98"/>
        <v>-0.286277978646582</v>
      </c>
      <c r="M398" s="11">
        <f t="shared" si="99"/>
        <v>-0.40437059459303365</v>
      </c>
      <c r="N398" s="9">
        <f t="shared" si="91"/>
        <v>-0.21101059459303367</v>
      </c>
      <c r="O398" s="25">
        <f t="shared" si="100"/>
        <v>-1.1502531265450513</v>
      </c>
      <c r="P398" s="25">
        <f t="shared" si="101"/>
        <v>0.52645080533772248</v>
      </c>
      <c r="Q398" s="2">
        <f t="shared" si="102"/>
        <v>0.31387602465332831</v>
      </c>
      <c r="R398" s="2">
        <f t="shared" si="103"/>
        <v>44.99062835366221</v>
      </c>
    </row>
    <row r="399" spans="3:18">
      <c r="C399" s="9">
        <f t="shared" si="90"/>
        <v>3.98</v>
      </c>
      <c r="D399" s="28">
        <v>10.201000000000001</v>
      </c>
      <c r="E399" s="9">
        <f t="shared" si="92"/>
        <v>-4.3082606763287991E-4</v>
      </c>
      <c r="F399" s="14">
        <f t="shared" si="93"/>
        <v>-45.439956944674748</v>
      </c>
      <c r="G399" s="14">
        <f t="shared" si="94"/>
        <v>2048.8520232874475</v>
      </c>
      <c r="H399" s="14">
        <f t="shared" si="95"/>
        <v>-2072.7250376444522</v>
      </c>
      <c r="I399" s="9">
        <f t="shared" si="104"/>
        <v>-45.439956944674748</v>
      </c>
      <c r="J399" s="10">
        <f t="shared" si="96"/>
        <v>-6.9633188104489818E-13</v>
      </c>
      <c r="K399" s="10">
        <f t="shared" si="97"/>
        <v>-1.4210854715202004E-14</v>
      </c>
      <c r="L399" s="9">
        <f t="shared" si="98"/>
        <v>-0.28781563378314523</v>
      </c>
      <c r="M399" s="11">
        <f t="shared" si="99"/>
        <v>9.6839567280383662E-2</v>
      </c>
      <c r="N399" s="9">
        <f t="shared" si="91"/>
        <v>0.19884956728038367</v>
      </c>
      <c r="O399" s="25">
        <f t="shared" si="100"/>
        <v>-0.30408766567139062</v>
      </c>
      <c r="P399" s="25">
        <f t="shared" si="101"/>
        <v>0.31344469618729043</v>
      </c>
      <c r="Q399" s="2">
        <f t="shared" si="102"/>
        <v>9.7883589819376948E-3</v>
      </c>
      <c r="R399" s="2">
        <f t="shared" si="103"/>
        <v>45.304073049849499</v>
      </c>
    </row>
    <row r="400" spans="3:18">
      <c r="C400" s="9">
        <f t="shared" si="90"/>
        <v>3.99</v>
      </c>
      <c r="D400" s="28">
        <v>4.9279999999999999</v>
      </c>
      <c r="E400" s="9">
        <f t="shared" si="92"/>
        <v>-3.2926637467861077E-3</v>
      </c>
      <c r="F400" s="14">
        <f t="shared" si="93"/>
        <v>-347.28283668932653</v>
      </c>
      <c r="G400" s="14">
        <f t="shared" si="94"/>
        <v>1969.5616818542774</v>
      </c>
      <c r="H400" s="14">
        <f t="shared" si="95"/>
        <v>-2152.0153790776221</v>
      </c>
      <c r="I400" s="9">
        <f t="shared" si="104"/>
        <v>-347.28283668932653</v>
      </c>
      <c r="J400" s="10">
        <f t="shared" si="96"/>
        <v>-6.8212102632969618E-13</v>
      </c>
      <c r="K400" s="10">
        <f t="shared" si="97"/>
        <v>1.4210854715202004E-14</v>
      </c>
      <c r="L400" s="9">
        <f t="shared" si="98"/>
        <v>-0.28455190204750036</v>
      </c>
      <c r="M400" s="11">
        <f t="shared" si="99"/>
        <v>0.55590677984859838</v>
      </c>
      <c r="N400" s="9">
        <f t="shared" si="91"/>
        <v>0.60518677984859837</v>
      </c>
      <c r="O400" s="25">
        <f t="shared" si="100"/>
        <v>0.56195444414205109</v>
      </c>
      <c r="P400" s="25">
        <f t="shared" si="101"/>
        <v>0.16051632497994203</v>
      </c>
      <c r="Q400" s="2">
        <f t="shared" si="102"/>
        <v>0.57174280312398884</v>
      </c>
      <c r="R400" s="2">
        <f t="shared" si="103"/>
        <v>45.464589374829444</v>
      </c>
    </row>
    <row r="401" spans="3:18">
      <c r="C401" s="9">
        <f t="shared" si="90"/>
        <v>4</v>
      </c>
      <c r="D401" s="28">
        <v>4.0679999999999996</v>
      </c>
      <c r="E401" s="9">
        <f t="shared" si="92"/>
        <v>-6.100258863964896E-3</v>
      </c>
      <c r="F401" s="14">
        <f t="shared" si="93"/>
        <v>-643.40466131252333</v>
      </c>
      <c r="G401" s="14">
        <f t="shared" si="94"/>
        <v>1891.7741898980335</v>
      </c>
      <c r="H401" s="14">
        <f t="shared" si="95"/>
        <v>-2229.8028710338663</v>
      </c>
      <c r="I401" s="9">
        <f t="shared" si="104"/>
        <v>-643.40466131252333</v>
      </c>
      <c r="J401" s="10">
        <f t="shared" si="96"/>
        <v>0</v>
      </c>
      <c r="K401" s="10">
        <f t="shared" si="97"/>
        <v>6.8212102632969618E-13</v>
      </c>
      <c r="L401" s="9">
        <f t="shared" si="98"/>
        <v>-0.2769671213882573</v>
      </c>
      <c r="M401" s="11">
        <f t="shared" si="99"/>
        <v>0.9610493520000043</v>
      </c>
      <c r="N401" s="9">
        <f t="shared" si="91"/>
        <v>1.0017293520000043</v>
      </c>
      <c r="O401" s="25">
        <f t="shared" si="100"/>
        <v>1.3907246910200322</v>
      </c>
      <c r="P401" s="25">
        <f t="shared" si="101"/>
        <v>9.3572038854607964E-2</v>
      </c>
      <c r="Q401" s="2">
        <f t="shared" si="102"/>
        <v>1.962467494144021</v>
      </c>
      <c r="R401" s="2">
        <f t="shared" si="103"/>
        <v>45.558161413684054</v>
      </c>
    </row>
    <row r="402" spans="3:18">
      <c r="C402" s="9">
        <f t="shared" si="90"/>
        <v>4.01</v>
      </c>
      <c r="D402" s="28">
        <v>38.383000000000003</v>
      </c>
      <c r="E402" s="9">
        <f t="shared" si="92"/>
        <v>-8.8208792749325821E-3</v>
      </c>
      <c r="F402" s="14">
        <f t="shared" si="93"/>
        <v>-930.35311597873783</v>
      </c>
      <c r="G402" s="14">
        <f t="shared" si="94"/>
        <v>1816.3964272572443</v>
      </c>
      <c r="H402" s="14">
        <f t="shared" si="95"/>
        <v>-2305.1806336746554</v>
      </c>
      <c r="I402" s="9">
        <f t="shared" si="104"/>
        <v>-930.35311597873783</v>
      </c>
      <c r="J402" s="10">
        <f t="shared" si="96"/>
        <v>0</v>
      </c>
      <c r="K402" s="10">
        <f t="shared" si="97"/>
        <v>0</v>
      </c>
      <c r="L402" s="9">
        <f t="shared" si="98"/>
        <v>-0.26715696080527995</v>
      </c>
      <c r="M402" s="11">
        <f t="shared" si="99"/>
        <v>1.000982764595463</v>
      </c>
      <c r="N402" s="9">
        <f t="shared" si="91"/>
        <v>1.3848127645954631</v>
      </c>
      <c r="O402" s="25">
        <f t="shared" si="100"/>
        <v>2.1407987654088716</v>
      </c>
      <c r="P402" s="25">
        <f t="shared" si="101"/>
        <v>0.42109655142667018</v>
      </c>
      <c r="Q402" s="2">
        <f t="shared" si="102"/>
        <v>4.1032662595528926</v>
      </c>
      <c r="R402" s="2">
        <f t="shared" si="103"/>
        <v>45.979257965110726</v>
      </c>
    </row>
    <row r="403" spans="3:18">
      <c r="C403" s="9">
        <f t="shared" si="90"/>
        <v>4.0200000000000005</v>
      </c>
      <c r="D403" s="28">
        <v>76.078999999999994</v>
      </c>
      <c r="E403" s="9">
        <f t="shared" si="92"/>
        <v>-1.144260096193128E-2</v>
      </c>
      <c r="F403" s="14">
        <f t="shared" si="93"/>
        <v>-1206.8705542867137</v>
      </c>
      <c r="G403" s="14">
        <f t="shared" si="94"/>
        <v>1743.7587618791083</v>
      </c>
      <c r="H403" s="14">
        <f t="shared" si="95"/>
        <v>-2377.8182990527912</v>
      </c>
      <c r="I403" s="9">
        <f t="shared" si="104"/>
        <v>-1206.8705542867137</v>
      </c>
      <c r="J403" s="10">
        <f t="shared" si="96"/>
        <v>0</v>
      </c>
      <c r="K403" s="10">
        <f t="shared" si="97"/>
        <v>0</v>
      </c>
      <c r="L403" s="9">
        <f t="shared" si="98"/>
        <v>-0.25718737659445967</v>
      </c>
      <c r="M403" s="11">
        <f t="shared" si="99"/>
        <v>0.99293407756859153</v>
      </c>
      <c r="N403" s="9">
        <f t="shared" si="91"/>
        <v>1.7537240775685916</v>
      </c>
      <c r="O403" s="25">
        <f t="shared" si="100"/>
        <v>2.8016028231509447</v>
      </c>
      <c r="P403" s="25">
        <f t="shared" si="101"/>
        <v>1.1033712298692016</v>
      </c>
      <c r="Q403" s="2">
        <f t="shared" si="102"/>
        <v>6.9048690827038373</v>
      </c>
      <c r="R403" s="2">
        <f t="shared" si="103"/>
        <v>47.08262919497993</v>
      </c>
    </row>
    <row r="404" spans="3:18">
      <c r="C404" s="9">
        <f t="shared" si="90"/>
        <v>4.03</v>
      </c>
      <c r="D404" s="28">
        <v>125.242</v>
      </c>
      <c r="E404" s="9">
        <f t="shared" si="92"/>
        <v>-1.396822978953674E-2</v>
      </c>
      <c r="F404" s="14">
        <f t="shared" si="93"/>
        <v>-1473.2529155379311</v>
      </c>
      <c r="G404" s="14">
        <f t="shared" si="94"/>
        <v>1673.7834542182115</v>
      </c>
      <c r="H404" s="14">
        <f t="shared" si="95"/>
        <v>-2447.793606713688</v>
      </c>
      <c r="I404" s="9">
        <f t="shared" si="104"/>
        <v>-1473.2529155379311</v>
      </c>
      <c r="J404" s="10">
        <f t="shared" si="96"/>
        <v>0</v>
      </c>
      <c r="K404" s="10">
        <f t="shared" si="97"/>
        <v>0</v>
      </c>
      <c r="L404" s="9">
        <f t="shared" si="98"/>
        <v>-0.24793838892663234</v>
      </c>
      <c r="M404" s="11">
        <f t="shared" si="99"/>
        <v>0.85686345599687286</v>
      </c>
      <c r="N404" s="9">
        <f t="shared" si="91"/>
        <v>2.1092834559968727</v>
      </c>
      <c r="O404" s="25">
        <f t="shared" si="100"/>
        <v>3.3844985484655479</v>
      </c>
      <c r="P404" s="25">
        <f t="shared" si="101"/>
        <v>1.87289775080553</v>
      </c>
      <c r="Q404" s="2">
        <f t="shared" si="102"/>
        <v>10.289367631169386</v>
      </c>
      <c r="R404" s="2">
        <f t="shared" si="103"/>
        <v>48.955526945785458</v>
      </c>
    </row>
    <row r="405" spans="3:18">
      <c r="C405" s="9">
        <f t="shared" si="90"/>
        <v>4.04</v>
      </c>
      <c r="D405" s="28">
        <v>172.62100000000001</v>
      </c>
      <c r="E405" s="9">
        <f t="shared" si="92"/>
        <v>-1.6408016275406286E-2</v>
      </c>
      <c r="F405" s="14">
        <f t="shared" si="93"/>
        <v>-1730.5813392362475</v>
      </c>
      <c r="G405" s="14">
        <f t="shared" si="94"/>
        <v>1606.1865024770946</v>
      </c>
      <c r="H405" s="14">
        <f t="shared" si="95"/>
        <v>-2515.3905584548052</v>
      </c>
      <c r="I405" s="9">
        <f t="shared" si="104"/>
        <v>-1730.5813392362475</v>
      </c>
      <c r="J405" s="10">
        <f t="shared" si="96"/>
        <v>0</v>
      </c>
      <c r="K405" s="10">
        <f t="shared" si="97"/>
        <v>0</v>
      </c>
      <c r="L405" s="9">
        <f t="shared" si="98"/>
        <v>-0.24001890824727673</v>
      </c>
      <c r="M405" s="11">
        <f t="shared" si="99"/>
        <v>0.72703267987424169</v>
      </c>
      <c r="N405" s="9">
        <f t="shared" si="91"/>
        <v>2.4532426798742417</v>
      </c>
      <c r="O405" s="25">
        <f t="shared" si="100"/>
        <v>3.9083357588819836</v>
      </c>
      <c r="P405" s="25">
        <f t="shared" si="101"/>
        <v>2.6819303356605908</v>
      </c>
      <c r="Q405" s="2">
        <f t="shared" si="102"/>
        <v>14.19770339005137</v>
      </c>
      <c r="R405" s="2">
        <f t="shared" si="103"/>
        <v>51.637457281446046</v>
      </c>
    </row>
    <row r="406" spans="3:18">
      <c r="C406" s="9">
        <f t="shared" si="90"/>
        <v>4.05</v>
      </c>
      <c r="D406" s="28">
        <v>187.56899999999999</v>
      </c>
      <c r="E406" s="9">
        <f t="shared" si="92"/>
        <v>-1.8767281824568351E-2</v>
      </c>
      <c r="F406" s="14">
        <f t="shared" si="93"/>
        <v>-1979.4170830063597</v>
      </c>
      <c r="G406" s="14">
        <f t="shared" si="94"/>
        <v>1540.8204713121386</v>
      </c>
      <c r="H406" s="14">
        <f t="shared" si="95"/>
        <v>-2580.7565896197611</v>
      </c>
      <c r="I406" s="9">
        <f t="shared" si="104"/>
        <v>-1979.4170830063597</v>
      </c>
      <c r="J406" s="10">
        <f t="shared" si="96"/>
        <v>0</v>
      </c>
      <c r="K406" s="10">
        <f t="shared" si="97"/>
        <v>0</v>
      </c>
      <c r="L406" s="9">
        <f t="shared" si="98"/>
        <v>-0.2318342015851364</v>
      </c>
      <c r="M406" s="11">
        <f t="shared" si="99"/>
        <v>0.90990865255382403</v>
      </c>
      <c r="N406" s="9">
        <f t="shared" si="91"/>
        <v>2.7855986525538237</v>
      </c>
      <c r="O406" s="25">
        <f t="shared" si="100"/>
        <v>4.3764357325213012</v>
      </c>
      <c r="P406" s="25">
        <f t="shared" si="101"/>
        <v>3.1419368927539981</v>
      </c>
      <c r="Q406" s="2">
        <f t="shared" si="102"/>
        <v>18.574139122572671</v>
      </c>
      <c r="R406" s="2">
        <f t="shared" si="103"/>
        <v>54.779394174200043</v>
      </c>
    </row>
    <row r="407" spans="3:18">
      <c r="C407" s="9">
        <f t="shared" si="90"/>
        <v>4.0600000000000005</v>
      </c>
      <c r="D407" s="28">
        <v>196.928</v>
      </c>
      <c r="E407" s="9">
        <f t="shared" si="92"/>
        <v>-2.1034511531500245E-2</v>
      </c>
      <c r="F407" s="14">
        <f t="shared" si="93"/>
        <v>-2218.5456502091765</v>
      </c>
      <c r="G407" s="14">
        <f t="shared" si="94"/>
        <v>1478.0043937688283</v>
      </c>
      <c r="H407" s="14">
        <f t="shared" si="95"/>
        <v>-2643.5726671630714</v>
      </c>
      <c r="I407" s="9">
        <f t="shared" si="104"/>
        <v>-2218.5456502091765</v>
      </c>
      <c r="J407" s="10">
        <f t="shared" si="96"/>
        <v>0</v>
      </c>
      <c r="K407" s="10">
        <f t="shared" si="97"/>
        <v>0</v>
      </c>
      <c r="L407" s="9">
        <f t="shared" si="98"/>
        <v>-0.22161173980124244</v>
      </c>
      <c r="M407" s="11">
        <f t="shared" si="99"/>
        <v>1.1345837042249798</v>
      </c>
      <c r="N407" s="9">
        <f t="shared" si="91"/>
        <v>3.1038637042249797</v>
      </c>
      <c r="O407" s="25">
        <f t="shared" si="100"/>
        <v>4.7588729086696366</v>
      </c>
      <c r="P407" s="25">
        <f t="shared" si="101"/>
        <v>3.223679243949956</v>
      </c>
      <c r="Q407" s="2">
        <f t="shared" si="102"/>
        <v>23.333012031242308</v>
      </c>
      <c r="R407" s="2">
        <f t="shared" si="103"/>
        <v>58.003073418149995</v>
      </c>
    </row>
    <row r="408" spans="3:18">
      <c r="C408" s="9">
        <f t="shared" si="90"/>
        <v>4.07</v>
      </c>
      <c r="D408" s="28">
        <v>171.696</v>
      </c>
      <c r="E408" s="9">
        <f t="shared" si="92"/>
        <v>-2.3180114827169657E-2</v>
      </c>
      <c r="F408" s="14">
        <f t="shared" si="93"/>
        <v>-2444.8460732807239</v>
      </c>
      <c r="G408" s="14">
        <f t="shared" si="94"/>
        <v>1418.5581089103173</v>
      </c>
      <c r="H408" s="14">
        <f t="shared" si="95"/>
        <v>-2703.0189520215822</v>
      </c>
      <c r="I408" s="9">
        <f t="shared" si="104"/>
        <v>-2444.8460732807239</v>
      </c>
      <c r="J408" s="10">
        <f t="shared" si="96"/>
        <v>0</v>
      </c>
      <c r="K408" s="10">
        <f t="shared" si="97"/>
        <v>0</v>
      </c>
      <c r="L408" s="9">
        <f t="shared" si="98"/>
        <v>-0.20750891933263999</v>
      </c>
      <c r="M408" s="11">
        <f t="shared" si="99"/>
        <v>1.6859803894955121</v>
      </c>
      <c r="N408" s="9">
        <f t="shared" si="91"/>
        <v>3.4029403894955124</v>
      </c>
      <c r="O408" s="25">
        <f t="shared" si="100"/>
        <v>5.0028943254586942</v>
      </c>
      <c r="P408" s="25">
        <f t="shared" si="101"/>
        <v>2.9329903000446933</v>
      </c>
      <c r="Q408" s="2">
        <f t="shared" si="102"/>
        <v>28.335906356701003</v>
      </c>
      <c r="R408" s="2">
        <f t="shared" si="103"/>
        <v>60.936063718194688</v>
      </c>
    </row>
    <row r="409" spans="3:18">
      <c r="C409" s="9">
        <f t="shared" si="90"/>
        <v>4.08</v>
      </c>
      <c r="D409" s="28">
        <v>141.762</v>
      </c>
      <c r="E409" s="9">
        <f t="shared" si="92"/>
        <v>-2.5156614177463718E-2</v>
      </c>
      <c r="F409" s="14">
        <f t="shared" si="93"/>
        <v>-2653.3108160758898</v>
      </c>
      <c r="G409" s="14">
        <f t="shared" si="94"/>
        <v>1363.7970337211666</v>
      </c>
      <c r="H409" s="14">
        <f t="shared" si="95"/>
        <v>-2757.7800272107334</v>
      </c>
      <c r="I409" s="9">
        <f t="shared" si="104"/>
        <v>-2653.3108160758898</v>
      </c>
      <c r="J409" s="10">
        <f t="shared" si="96"/>
        <v>0</v>
      </c>
      <c r="K409" s="10">
        <f t="shared" si="97"/>
        <v>0</v>
      </c>
      <c r="L409" s="9">
        <f t="shared" si="98"/>
        <v>-0.18779095072617219</v>
      </c>
      <c r="M409" s="11">
        <f t="shared" si="99"/>
        <v>2.2576133317980407</v>
      </c>
      <c r="N409" s="9">
        <f t="shared" si="91"/>
        <v>3.675233331798041</v>
      </c>
      <c r="O409" s="25">
        <f t="shared" si="100"/>
        <v>5.0382518897552684</v>
      </c>
      <c r="P409" s="25">
        <f t="shared" si="101"/>
        <v>2.3032526703114815</v>
      </c>
      <c r="Q409" s="2">
        <f t="shared" si="102"/>
        <v>33.374158246456268</v>
      </c>
      <c r="R409" s="2">
        <f t="shared" si="103"/>
        <v>63.239316388506168</v>
      </c>
    </row>
    <row r="410" spans="3:18">
      <c r="C410" s="9">
        <f t="shared" si="90"/>
        <v>4.09</v>
      </c>
      <c r="D410" s="28">
        <v>123.392</v>
      </c>
      <c r="E410" s="9">
        <f t="shared" si="92"/>
        <v>-2.6911093614599601E-2</v>
      </c>
      <c r="F410" s="14">
        <f t="shared" si="93"/>
        <v>-2838.3587416153159</v>
      </c>
      <c r="G410" s="14">
        <f t="shared" si="94"/>
        <v>1315.1872629360039</v>
      </c>
      <c r="H410" s="14">
        <f t="shared" si="95"/>
        <v>-2806.3897979958956</v>
      </c>
      <c r="I410" s="9">
        <f t="shared" si="104"/>
        <v>-2806.3897979958956</v>
      </c>
      <c r="J410" s="10">
        <f t="shared" si="96"/>
        <v>-31.96894361942077</v>
      </c>
      <c r="K410" s="10">
        <f t="shared" si="97"/>
        <v>-31.96894361942077</v>
      </c>
      <c r="L410" s="9">
        <f t="shared" si="98"/>
        <v>-0.16332042854415854</v>
      </c>
      <c r="M410" s="11">
        <f t="shared" si="99"/>
        <v>2.6364911046046817</v>
      </c>
      <c r="N410" s="9">
        <f t="shared" si="91"/>
        <v>3.8704111046046816</v>
      </c>
      <c r="O410" s="25">
        <f t="shared" si="100"/>
        <v>4.7894662301535504</v>
      </c>
      <c r="P410" s="25">
        <f t="shared" si="101"/>
        <v>1.730640037803284</v>
      </c>
      <c r="Q410" s="2">
        <f t="shared" si="102"/>
        <v>38.163624476609819</v>
      </c>
      <c r="R410" s="2">
        <f t="shared" si="103"/>
        <v>64.969956426309452</v>
      </c>
    </row>
    <row r="411" spans="3:18">
      <c r="C411" s="9">
        <f t="shared" si="90"/>
        <v>4.0999999999999996</v>
      </c>
      <c r="D411" s="28">
        <v>104.28100000000001</v>
      </c>
      <c r="E411" s="9">
        <f t="shared" si="92"/>
        <v>-2.8402718637868255E-2</v>
      </c>
      <c r="F411" s="14">
        <f t="shared" si="93"/>
        <v>-2963.7140221481932</v>
      </c>
      <c r="G411" s="14">
        <f t="shared" si="94"/>
        <v>1273.8601610368401</v>
      </c>
      <c r="H411" s="14">
        <f t="shared" si="95"/>
        <v>-2847.7168998950597</v>
      </c>
      <c r="I411" s="9">
        <f t="shared" si="104"/>
        <v>-2847.7168998950597</v>
      </c>
      <c r="J411" s="10">
        <f t="shared" si="96"/>
        <v>-147.96606587255428</v>
      </c>
      <c r="K411" s="10">
        <f t="shared" si="97"/>
        <v>-115.99712225313351</v>
      </c>
      <c r="L411" s="9">
        <f t="shared" si="98"/>
        <v>-0.1357864735026322</v>
      </c>
      <c r="M411" s="11">
        <f t="shared" si="99"/>
        <v>2.8702999037005874</v>
      </c>
      <c r="N411" s="9">
        <f t="shared" si="91"/>
        <v>3.9131099037005876</v>
      </c>
      <c r="O411" s="25">
        <f t="shared" si="100"/>
        <v>4.2169035174025247</v>
      </c>
      <c r="P411" s="25">
        <f t="shared" si="101"/>
        <v>1.2695581918032055</v>
      </c>
      <c r="Q411" s="2">
        <f t="shared" si="102"/>
        <v>42.38052799401234</v>
      </c>
      <c r="R411" s="2">
        <f t="shared" si="103"/>
        <v>66.239514618112651</v>
      </c>
    </row>
    <row r="412" spans="3:18">
      <c r="C412" s="9">
        <f t="shared" si="90"/>
        <v>4.1100000000000003</v>
      </c>
      <c r="D412" s="28">
        <v>115.143</v>
      </c>
      <c r="E412" s="9">
        <f t="shared" si="92"/>
        <v>-2.9615807045314708E-2</v>
      </c>
      <c r="F412" s="14">
        <f t="shared" si="93"/>
        <v>-2975.6633941898835</v>
      </c>
      <c r="G412" s="14">
        <f t="shared" si="94"/>
        <v>1240.2502205724634</v>
      </c>
      <c r="H412" s="14">
        <f t="shared" si="95"/>
        <v>-2881.3268403594361</v>
      </c>
      <c r="I412" s="9">
        <f t="shared" si="104"/>
        <v>-2881.3268403594361</v>
      </c>
      <c r="J412" s="10">
        <f t="shared" si="96"/>
        <v>-242.30261970300171</v>
      </c>
      <c r="K412" s="10">
        <f t="shared" si="97"/>
        <v>-94.336553830447428</v>
      </c>
      <c r="L412" s="9">
        <f t="shared" si="98"/>
        <v>-0.1074670988094437</v>
      </c>
      <c r="M412" s="11">
        <f t="shared" si="99"/>
        <v>2.7935750349371036</v>
      </c>
      <c r="N412" s="9">
        <f t="shared" si="91"/>
        <v>3.9450050349371035</v>
      </c>
      <c r="O412" s="25">
        <f t="shared" si="100"/>
        <v>3.4749182735281972</v>
      </c>
      <c r="P412" s="25">
        <f t="shared" si="101"/>
        <v>0.98175923585711944</v>
      </c>
      <c r="Q412" s="2">
        <f t="shared" si="102"/>
        <v>45.855446267540536</v>
      </c>
      <c r="R412" s="2">
        <f t="shared" si="103"/>
        <v>67.221273853969777</v>
      </c>
    </row>
    <row r="413" spans="3:18">
      <c r="C413" s="9">
        <f t="shared" si="90"/>
        <v>4.12</v>
      </c>
      <c r="D413" s="28">
        <v>127.261</v>
      </c>
      <c r="E413" s="9">
        <f t="shared" si="92"/>
        <v>-3.0550830513328318E-2</v>
      </c>
      <c r="F413" s="14">
        <f t="shared" si="93"/>
        <v>-2979.9453533065321</v>
      </c>
      <c r="G413" s="14">
        <f t="shared" si="94"/>
        <v>1214.3443732328749</v>
      </c>
      <c r="H413" s="14">
        <f t="shared" si="95"/>
        <v>-2907.2326876990246</v>
      </c>
      <c r="I413" s="9">
        <f t="shared" si="104"/>
        <v>-2907.2326876990246</v>
      </c>
      <c r="J413" s="10">
        <f t="shared" si="96"/>
        <v>-315.01528531050917</v>
      </c>
      <c r="K413" s="10">
        <f t="shared" si="97"/>
        <v>-72.712665607507461</v>
      </c>
      <c r="L413" s="9">
        <f t="shared" si="98"/>
        <v>-8.0027726294617532E-2</v>
      </c>
      <c r="M413" s="11">
        <f t="shared" si="99"/>
        <v>2.6942994680281291</v>
      </c>
      <c r="N413" s="9">
        <f t="shared" si="91"/>
        <v>3.9669094680281294</v>
      </c>
      <c r="O413" s="25">
        <f t="shared" si="100"/>
        <v>2.7062195023642253</v>
      </c>
      <c r="P413" s="25">
        <f t="shared" si="101"/>
        <v>0.83466422746521873</v>
      </c>
      <c r="Q413" s="2">
        <f t="shared" si="102"/>
        <v>48.561665769904764</v>
      </c>
      <c r="R413" s="2">
        <f t="shared" si="103"/>
        <v>68.055938081435002</v>
      </c>
    </row>
    <row r="414" spans="3:18">
      <c r="C414" s="9">
        <f t="shared" si="90"/>
        <v>4.13</v>
      </c>
      <c r="D414" s="28">
        <v>142.72900000000001</v>
      </c>
      <c r="E414" s="9">
        <f t="shared" si="92"/>
        <v>-3.1218199160472682E-2</v>
      </c>
      <c r="F414" s="14">
        <f t="shared" si="93"/>
        <v>-2977.6211921808549</v>
      </c>
      <c r="G414" s="14">
        <f t="shared" si="94"/>
        <v>1195.8541953030328</v>
      </c>
      <c r="H414" s="14">
        <f t="shared" si="95"/>
        <v>-2925.7228656288667</v>
      </c>
      <c r="I414" s="9">
        <f t="shared" si="104"/>
        <v>-2925.7228656288667</v>
      </c>
      <c r="J414" s="10">
        <f t="shared" si="96"/>
        <v>-366.91361186249742</v>
      </c>
      <c r="K414" s="10">
        <f t="shared" si="97"/>
        <v>-51.898326551988248</v>
      </c>
      <c r="L414" s="9">
        <f t="shared" si="98"/>
        <v>-5.3795832211450949E-2</v>
      </c>
      <c r="M414" s="11">
        <f t="shared" si="99"/>
        <v>2.5520793486051865</v>
      </c>
      <c r="N414" s="9">
        <f t="shared" si="91"/>
        <v>3.9793693486051867</v>
      </c>
      <c r="O414" s="25">
        <f t="shared" si="100"/>
        <v>1.9463658282388197</v>
      </c>
      <c r="P414" s="25">
        <f t="shared" si="101"/>
        <v>0.66091745103243771</v>
      </c>
      <c r="Q414" s="2">
        <f t="shared" si="102"/>
        <v>50.508031598143582</v>
      </c>
      <c r="R414" s="2">
        <f t="shared" si="103"/>
        <v>68.716855532467434</v>
      </c>
    </row>
    <row r="415" spans="3:18">
      <c r="C415" s="9">
        <f t="shared" si="90"/>
        <v>4.1399999999999997</v>
      </c>
      <c r="D415" s="28">
        <v>158.721</v>
      </c>
      <c r="E415" s="9">
        <f t="shared" si="92"/>
        <v>-3.1631377204973506E-2</v>
      </c>
      <c r="F415" s="14">
        <f t="shared" si="93"/>
        <v>-2969.3014556054627</v>
      </c>
      <c r="G415" s="14">
        <f t="shared" si="94"/>
        <v>1184.4066458980458</v>
      </c>
      <c r="H415" s="14">
        <f t="shared" si="95"/>
        <v>-2937.1704150338537</v>
      </c>
      <c r="I415" s="9">
        <f t="shared" si="104"/>
        <v>-2937.1704150338537</v>
      </c>
      <c r="J415" s="10">
        <f t="shared" si="96"/>
        <v>-399.04465243410641</v>
      </c>
      <c r="K415" s="10">
        <f t="shared" si="97"/>
        <v>-32.131040571608992</v>
      </c>
      <c r="L415" s="9">
        <f t="shared" si="98"/>
        <v>-2.9056361172632359E-2</v>
      </c>
      <c r="M415" s="11">
        <f t="shared" si="99"/>
        <v>2.3958148591585311</v>
      </c>
      <c r="N415" s="9">
        <f t="shared" si="91"/>
        <v>3.9830248591585313</v>
      </c>
      <c r="O415" s="25">
        <f t="shared" si="100"/>
        <v>1.2112093904106196</v>
      </c>
      <c r="P415" s="25">
        <f t="shared" si="101"/>
        <v>0.45473296138341385</v>
      </c>
      <c r="Q415" s="2">
        <f t="shared" si="102"/>
        <v>51.719240988554205</v>
      </c>
      <c r="R415" s="2">
        <f t="shared" si="103"/>
        <v>69.171588493850848</v>
      </c>
    </row>
    <row r="416" spans="3:18">
      <c r="C416" s="9">
        <f t="shared" si="90"/>
        <v>4.1500000000000004</v>
      </c>
      <c r="D416" s="28">
        <v>154.464</v>
      </c>
      <c r="E416" s="9">
        <f t="shared" si="92"/>
        <v>-3.1800771549636966E-2</v>
      </c>
      <c r="F416" s="14">
        <f t="shared" si="93"/>
        <v>-2955.0367242162829</v>
      </c>
      <c r="G416" s="14">
        <f t="shared" si="94"/>
        <v>1179.7133903989472</v>
      </c>
      <c r="H416" s="14">
        <f t="shared" si="95"/>
        <v>-2941.8636705329527</v>
      </c>
      <c r="I416" s="9">
        <f t="shared" si="104"/>
        <v>-2941.8636705329527</v>
      </c>
      <c r="J416" s="10">
        <f t="shared" si="96"/>
        <v>-412.21770611743659</v>
      </c>
      <c r="K416" s="10">
        <f t="shared" si="97"/>
        <v>-13.173053683330181</v>
      </c>
      <c r="L416" s="9">
        <f t="shared" si="98"/>
        <v>-4.9113028623310098E-3</v>
      </c>
      <c r="M416" s="11">
        <f t="shared" si="99"/>
        <v>2.4331968029017395</v>
      </c>
      <c r="N416" s="9">
        <f t="shared" si="91"/>
        <v>3.9778368029017397</v>
      </c>
      <c r="O416" s="25">
        <f t="shared" si="100"/>
        <v>0.49793756308936876</v>
      </c>
      <c r="P416" s="25">
        <f t="shared" si="101"/>
        <v>0.19870754491931372</v>
      </c>
      <c r="Q416" s="2">
        <f t="shared" si="102"/>
        <v>52.21717855164357</v>
      </c>
      <c r="R416" s="2">
        <f t="shared" si="103"/>
        <v>69.370296038770164</v>
      </c>
    </row>
    <row r="417" spans="3:18">
      <c r="C417" s="9">
        <f t="shared" si="90"/>
        <v>4.16</v>
      </c>
      <c r="D417" s="28">
        <v>146.15700000000001</v>
      </c>
      <c r="E417" s="9">
        <f t="shared" si="92"/>
        <v>-3.1726706015914152E-2</v>
      </c>
      <c r="F417" s="14">
        <f t="shared" si="93"/>
        <v>-2934.0518529195465</v>
      </c>
      <c r="G417" s="14">
        <f t="shared" si="94"/>
        <v>1181.7654569784359</v>
      </c>
      <c r="H417" s="14">
        <f t="shared" si="95"/>
        <v>-2939.8116039534639</v>
      </c>
      <c r="I417" s="9">
        <f t="shared" si="104"/>
        <v>-2934.0518529195465</v>
      </c>
      <c r="J417" s="10">
        <f t="shared" si="96"/>
        <v>-412.21770611743659</v>
      </c>
      <c r="K417" s="10">
        <f t="shared" si="97"/>
        <v>0</v>
      </c>
      <c r="L417" s="9">
        <f t="shared" si="98"/>
        <v>1.9724409606893832E-2</v>
      </c>
      <c r="M417" s="11">
        <f t="shared" si="99"/>
        <v>2.4939456909432285</v>
      </c>
      <c r="N417" s="9">
        <f t="shared" si="91"/>
        <v>3.9555156909432285</v>
      </c>
      <c r="O417" s="25">
        <f t="shared" si="100"/>
        <v>-0.21760140967733896</v>
      </c>
      <c r="P417" s="25">
        <f t="shared" si="101"/>
        <v>-7.8596918834744331E-2</v>
      </c>
      <c r="Q417" s="2">
        <f t="shared" si="102"/>
        <v>51.999577141966235</v>
      </c>
      <c r="R417" s="2">
        <f t="shared" si="103"/>
        <v>69.291699119935416</v>
      </c>
    </row>
    <row r="418" spans="3:18">
      <c r="C418" s="9">
        <f t="shared" si="90"/>
        <v>4.17</v>
      </c>
      <c r="D418" s="28">
        <v>130.71600000000001</v>
      </c>
      <c r="E418" s="9">
        <f t="shared" si="92"/>
        <v>-3.1402363567403391E-2</v>
      </c>
      <c r="F418" s="14">
        <f t="shared" si="93"/>
        <v>-2899.8429041049208</v>
      </c>
      <c r="G418" s="14">
        <f t="shared" si="94"/>
        <v>1190.7517190823362</v>
      </c>
      <c r="H418" s="14">
        <f t="shared" si="95"/>
        <v>-2930.8253418495633</v>
      </c>
      <c r="I418" s="9">
        <f t="shared" si="104"/>
        <v>-2899.8429041049208</v>
      </c>
      <c r="J418" s="10">
        <f t="shared" si="96"/>
        <v>-412.21770611743659</v>
      </c>
      <c r="K418" s="10">
        <f t="shared" si="97"/>
        <v>0</v>
      </c>
      <c r="L418" s="9">
        <f t="shared" si="98"/>
        <v>4.5144080095258478E-2</v>
      </c>
      <c r="M418" s="11">
        <f t="shared" si="99"/>
        <v>2.5899884067297005</v>
      </c>
      <c r="N418" s="9">
        <f t="shared" si="91"/>
        <v>3.8971484067297006</v>
      </c>
      <c r="O418" s="25">
        <f t="shared" si="100"/>
        <v>-0.94608985492370501</v>
      </c>
      <c r="P418" s="25">
        <f t="shared" si="101"/>
        <v>-0.32500482201992381</v>
      </c>
      <c r="Q418" s="2">
        <f t="shared" si="102"/>
        <v>51.053487287042529</v>
      </c>
      <c r="R418" s="2">
        <f t="shared" si="103"/>
        <v>68.966694297915495</v>
      </c>
    </row>
    <row r="419" spans="3:18">
      <c r="C419" s="9">
        <f t="shared" si="90"/>
        <v>4.18</v>
      </c>
      <c r="D419" s="28">
        <v>111.53</v>
      </c>
      <c r="E419" s="9">
        <f t="shared" si="92"/>
        <v>-3.0819020378871662E-2</v>
      </c>
      <c r="F419" s="14">
        <f t="shared" si="93"/>
        <v>-2838.3167074277062</v>
      </c>
      <c r="G419" s="14">
        <f t="shared" si="94"/>
        <v>1206.9138798255271</v>
      </c>
      <c r="H419" s="14">
        <f t="shared" si="95"/>
        <v>-2914.6631811063726</v>
      </c>
      <c r="I419" s="9">
        <f t="shared" si="104"/>
        <v>-2838.3167074277062</v>
      </c>
      <c r="J419" s="10">
        <f t="shared" si="96"/>
        <v>-412.21770611743705</v>
      </c>
      <c r="K419" s="10">
        <f t="shared" si="97"/>
        <v>-4.5474735088646412E-13</v>
      </c>
      <c r="L419" s="9">
        <f t="shared" si="98"/>
        <v>7.1524557611087225E-2</v>
      </c>
      <c r="M419" s="11">
        <f t="shared" si="99"/>
        <v>2.6861070964360425</v>
      </c>
      <c r="N419" s="9">
        <f t="shared" si="91"/>
        <v>3.8014070964360425</v>
      </c>
      <c r="O419" s="25">
        <f t="shared" si="100"/>
        <v>-1.6736581620477133</v>
      </c>
      <c r="P419" s="25">
        <f t="shared" si="101"/>
        <v>-0.51349293691156561</v>
      </c>
      <c r="Q419" s="2">
        <f t="shared" si="102"/>
        <v>49.379829124994814</v>
      </c>
      <c r="R419" s="2">
        <f t="shared" si="103"/>
        <v>68.453201361003934</v>
      </c>
    </row>
    <row r="420" spans="3:18">
      <c r="C420" s="9">
        <f t="shared" si="90"/>
        <v>4.1900000000000004</v>
      </c>
      <c r="D420" s="28">
        <v>107.068</v>
      </c>
      <c r="E420" s="9">
        <f t="shared" si="92"/>
        <v>-2.9971688572625544E-2</v>
      </c>
      <c r="F420" s="14">
        <f t="shared" si="93"/>
        <v>-2748.9471829575969</v>
      </c>
      <c r="G420" s="14">
        <f t="shared" si="94"/>
        <v>1230.3901338122027</v>
      </c>
      <c r="H420" s="14">
        <f t="shared" si="95"/>
        <v>-2891.186927119697</v>
      </c>
      <c r="I420" s="9">
        <f t="shared" si="104"/>
        <v>-2748.9471829575969</v>
      </c>
      <c r="J420" s="10">
        <f t="shared" si="96"/>
        <v>-412.21770611743705</v>
      </c>
      <c r="K420" s="10">
        <f t="shared" si="97"/>
        <v>0</v>
      </c>
      <c r="L420" s="9">
        <f t="shared" si="98"/>
        <v>9.7941803638136427E-2</v>
      </c>
      <c r="M420" s="11">
        <f t="shared" si="99"/>
        <v>2.5973421089737947</v>
      </c>
      <c r="N420" s="9">
        <f t="shared" si="91"/>
        <v>3.668022108973795</v>
      </c>
      <c r="O420" s="25">
        <f t="shared" si="100"/>
        <v>-2.3671332021069462</v>
      </c>
      <c r="P420" s="25">
        <f t="shared" si="101"/>
        <v>-0.68315197686482432</v>
      </c>
      <c r="Q420" s="2">
        <f t="shared" si="102"/>
        <v>47.012695922887865</v>
      </c>
      <c r="R420" s="2">
        <f t="shared" si="103"/>
        <v>67.770049384139114</v>
      </c>
    </row>
    <row r="421" spans="3:18">
      <c r="C421" s="9">
        <f t="shared" si="90"/>
        <v>4.2</v>
      </c>
      <c r="D421" s="28">
        <v>103.178</v>
      </c>
      <c r="E421" s="9">
        <f t="shared" si="92"/>
        <v>-2.8865674193498825E-2</v>
      </c>
      <c r="F421" s="14">
        <f t="shared" si="93"/>
        <v>-2632.293968253477</v>
      </c>
      <c r="G421" s="14">
        <f t="shared" si="94"/>
        <v>1261.0334712697279</v>
      </c>
      <c r="H421" s="14">
        <f t="shared" si="95"/>
        <v>-2860.5435896621716</v>
      </c>
      <c r="I421" s="9">
        <f t="shared" si="104"/>
        <v>-2632.293968253477</v>
      </c>
      <c r="J421" s="10">
        <f t="shared" si="96"/>
        <v>-412.21770611743659</v>
      </c>
      <c r="K421" s="10">
        <f t="shared" si="97"/>
        <v>4.5474735088646412E-13</v>
      </c>
      <c r="L421" s="9">
        <f t="shared" si="98"/>
        <v>0.12326107218720728</v>
      </c>
      <c r="M421" s="11">
        <f t="shared" si="99"/>
        <v>2.4665116008403705</v>
      </c>
      <c r="N421" s="9">
        <f t="shared" si="91"/>
        <v>3.4982916008403704</v>
      </c>
      <c r="O421" s="25">
        <f t="shared" si="100"/>
        <v>-2.9758650453939319</v>
      </c>
      <c r="P421" s="25">
        <f t="shared" si="101"/>
        <v>-0.85855776570820763</v>
      </c>
      <c r="Q421" s="2">
        <f t="shared" si="102"/>
        <v>44.036830877493934</v>
      </c>
      <c r="R421" s="2">
        <f t="shared" si="103"/>
        <v>66.911491618430901</v>
      </c>
    </row>
    <row r="422" spans="3:18">
      <c r="C422" s="9">
        <f t="shared" si="90"/>
        <v>4.21</v>
      </c>
      <c r="D422" s="28">
        <v>111.717</v>
      </c>
      <c r="E422" s="9">
        <f t="shared" si="92"/>
        <v>-2.7516955672078049E-2</v>
      </c>
      <c r="F422" s="14">
        <f t="shared" si="93"/>
        <v>-2490.042335522493</v>
      </c>
      <c r="G422" s="14">
        <f t="shared" si="94"/>
        <v>1298.4011923112425</v>
      </c>
      <c r="H422" s="14">
        <f t="shared" si="95"/>
        <v>-2823.1758686206572</v>
      </c>
      <c r="I422" s="9">
        <f t="shared" si="104"/>
        <v>-2490.042335522493</v>
      </c>
      <c r="J422" s="10">
        <f t="shared" si="96"/>
        <v>-412.21770611743705</v>
      </c>
      <c r="K422" s="10">
        <f t="shared" si="97"/>
        <v>-4.5474735088646412E-13</v>
      </c>
      <c r="L422" s="9">
        <f t="shared" si="98"/>
        <v>0.14648263209694812</v>
      </c>
      <c r="M422" s="11">
        <f t="shared" si="99"/>
        <v>2.1778003811077933</v>
      </c>
      <c r="N422" s="9">
        <f t="shared" si="91"/>
        <v>3.2949703811077935</v>
      </c>
      <c r="O422" s="25">
        <f t="shared" si="100"/>
        <v>-3.4542949229243467</v>
      </c>
      <c r="P422" s="25">
        <f t="shared" si="101"/>
        <v>-1.0760499512959376</v>
      </c>
      <c r="Q422" s="2">
        <f t="shared" si="102"/>
        <v>40.582535954569586</v>
      </c>
      <c r="R422" s="2">
        <f t="shared" si="103"/>
        <v>65.835441667134958</v>
      </c>
    </row>
    <row r="423" spans="3:18">
      <c r="C423" s="9">
        <f t="shared" si="90"/>
        <v>4.22</v>
      </c>
      <c r="D423" s="28">
        <v>116.10599999999999</v>
      </c>
      <c r="E423" s="9">
        <f t="shared" si="92"/>
        <v>-2.5950162896463579E-2</v>
      </c>
      <c r="F423" s="14">
        <f t="shared" si="93"/>
        <v>-2324.7900408869291</v>
      </c>
      <c r="G423" s="14">
        <f t="shared" si="94"/>
        <v>1341.8108989617797</v>
      </c>
      <c r="H423" s="14">
        <f t="shared" si="95"/>
        <v>-2779.7661619701198</v>
      </c>
      <c r="I423" s="9">
        <f t="shared" si="104"/>
        <v>-2324.7900408869291</v>
      </c>
      <c r="J423" s="10">
        <f t="shared" si="96"/>
        <v>-412.21770611743705</v>
      </c>
      <c r="K423" s="10">
        <f t="shared" si="97"/>
        <v>0</v>
      </c>
      <c r="L423" s="9">
        <f t="shared" si="98"/>
        <v>0.16687592302594578</v>
      </c>
      <c r="M423" s="11">
        <f t="shared" si="99"/>
        <v>1.9008578046917393</v>
      </c>
      <c r="N423" s="9">
        <f t="shared" si="91"/>
        <v>3.0619178046917392</v>
      </c>
      <c r="O423" s="25">
        <f t="shared" si="100"/>
        <v>-3.7719222915764647</v>
      </c>
      <c r="P423" s="25">
        <f t="shared" si="101"/>
        <v>-1.3223761567665329</v>
      </c>
      <c r="Q423" s="2">
        <f t="shared" si="102"/>
        <v>36.81061366299312</v>
      </c>
      <c r="R423" s="2">
        <f t="shared" si="103"/>
        <v>64.513065510368421</v>
      </c>
    </row>
    <row r="424" spans="3:18">
      <c r="C424" s="9">
        <f t="shared" si="90"/>
        <v>4.2300000000000004</v>
      </c>
      <c r="D424" s="28">
        <v>120.562</v>
      </c>
      <c r="E424" s="9">
        <f t="shared" si="92"/>
        <v>-2.4193941436999648E-2</v>
      </c>
      <c r="F424" s="14">
        <f t="shared" si="93"/>
        <v>-2139.5583812944128</v>
      </c>
      <c r="G424" s="14">
        <f t="shared" si="94"/>
        <v>1390.4689343799021</v>
      </c>
      <c r="H424" s="14">
        <f t="shared" si="95"/>
        <v>-2731.1081265519974</v>
      </c>
      <c r="I424" s="9">
        <f t="shared" si="104"/>
        <v>-2139.5583812944128</v>
      </c>
      <c r="J424" s="10">
        <f t="shared" si="96"/>
        <v>-412.21770611743705</v>
      </c>
      <c r="K424" s="10">
        <f t="shared" si="97"/>
        <v>0</v>
      </c>
      <c r="L424" s="9">
        <f t="shared" si="98"/>
        <v>0.18436836886684038</v>
      </c>
      <c r="M424" s="11">
        <f t="shared" si="99"/>
        <v>1.5976313634871957</v>
      </c>
      <c r="N424" s="9">
        <f t="shared" si="91"/>
        <v>2.8032513634871954</v>
      </c>
      <c r="O424" s="25">
        <f t="shared" si="100"/>
        <v>-3.9201922507794063</v>
      </c>
      <c r="P424" s="25">
        <f t="shared" si="101"/>
        <v>-1.5393152626284552</v>
      </c>
      <c r="Q424" s="2">
        <f t="shared" si="102"/>
        <v>32.890421412213712</v>
      </c>
      <c r="R424" s="2">
        <f t="shared" si="103"/>
        <v>62.973750247739964</v>
      </c>
    </row>
    <row r="425" spans="3:18">
      <c r="C425" s="9">
        <f t="shared" si="90"/>
        <v>4.24</v>
      </c>
      <c r="D425" s="28">
        <v>116.38500000000001</v>
      </c>
      <c r="E425" s="9">
        <f t="shared" si="92"/>
        <v>-2.2276341277720373E-2</v>
      </c>
      <c r="F425" s="14">
        <f t="shared" si="93"/>
        <v>-1937.3058361930703</v>
      </c>
      <c r="G425" s="14">
        <f t="shared" si="94"/>
        <v>1443.5981430939839</v>
      </c>
      <c r="H425" s="14">
        <f t="shared" si="95"/>
        <v>-2677.9789178379156</v>
      </c>
      <c r="I425" s="9">
        <f t="shared" si="104"/>
        <v>-1937.3058361930703</v>
      </c>
      <c r="J425" s="10">
        <f t="shared" si="96"/>
        <v>-412.21770611743705</v>
      </c>
      <c r="K425" s="10">
        <f t="shared" si="97"/>
        <v>0</v>
      </c>
      <c r="L425" s="9">
        <f t="shared" si="98"/>
        <v>0.19915166298901477</v>
      </c>
      <c r="M425" s="11">
        <f t="shared" si="99"/>
        <v>1.3590274609476864</v>
      </c>
      <c r="N425" s="9">
        <f t="shared" si="91"/>
        <v>2.5228774609476865</v>
      </c>
      <c r="O425" s="25">
        <f t="shared" si="100"/>
        <v>-3.9088977364069888</v>
      </c>
      <c r="P425" s="25">
        <f t="shared" si="101"/>
        <v>-1.6800251666191184</v>
      </c>
      <c r="Q425" s="2">
        <f t="shared" si="102"/>
        <v>28.981523675806724</v>
      </c>
      <c r="R425" s="2">
        <f t="shared" si="103"/>
        <v>61.293725081120847</v>
      </c>
    </row>
    <row r="426" spans="3:18">
      <c r="C426" s="9">
        <f t="shared" si="90"/>
        <v>4.25</v>
      </c>
      <c r="D426" s="28">
        <v>107.203</v>
      </c>
      <c r="E426" s="9">
        <f t="shared" si="92"/>
        <v>-2.0222047595491593E-2</v>
      </c>
      <c r="F426" s="14">
        <f t="shared" si="93"/>
        <v>-1720.635993105167</v>
      </c>
      <c r="G426" s="14">
        <f t="shared" si="94"/>
        <v>1500.5145952933692</v>
      </c>
      <c r="H426" s="14">
        <f t="shared" si="95"/>
        <v>-2621.0624656385307</v>
      </c>
      <c r="I426" s="9">
        <f t="shared" si="104"/>
        <v>-1720.635993105167</v>
      </c>
      <c r="J426" s="10">
        <f t="shared" si="96"/>
        <v>-412.21770611743705</v>
      </c>
      <c r="K426" s="10">
        <f t="shared" si="97"/>
        <v>0</v>
      </c>
      <c r="L426" s="9">
        <f t="shared" si="98"/>
        <v>0.21170707345674106</v>
      </c>
      <c r="M426" s="11">
        <f t="shared" si="99"/>
        <v>1.1520546325975829</v>
      </c>
      <c r="N426" s="9">
        <f t="shared" si="91"/>
        <v>2.2240846325975827</v>
      </c>
      <c r="O426" s="25">
        <f t="shared" si="100"/>
        <v>-3.7572433949438762</v>
      </c>
      <c r="P426" s="25">
        <f t="shared" si="101"/>
        <v>-1.6973342886321017</v>
      </c>
      <c r="Q426" s="2">
        <f t="shared" si="102"/>
        <v>25.224280280862846</v>
      </c>
      <c r="R426" s="2">
        <f t="shared" si="103"/>
        <v>59.596390792488748</v>
      </c>
    </row>
    <row r="427" spans="3:18">
      <c r="C427" s="9">
        <f t="shared" si="90"/>
        <v>4.26</v>
      </c>
      <c r="D427" s="28">
        <v>98.108999999999995</v>
      </c>
      <c r="E427" s="9">
        <f t="shared" si="92"/>
        <v>-1.805295383192617E-2</v>
      </c>
      <c r="F427" s="14">
        <f t="shared" si="93"/>
        <v>-1491.8579904951534</v>
      </c>
      <c r="G427" s="14">
        <f t="shared" si="94"/>
        <v>1560.6117092444827</v>
      </c>
      <c r="H427" s="14">
        <f t="shared" si="95"/>
        <v>-2560.9653516874168</v>
      </c>
      <c r="I427" s="9">
        <f t="shared" si="104"/>
        <v>-1491.8579904951534</v>
      </c>
      <c r="J427" s="10">
        <f t="shared" si="96"/>
        <v>-412.21770611743705</v>
      </c>
      <c r="K427" s="10">
        <f t="shared" si="97"/>
        <v>0</v>
      </c>
      <c r="L427" s="9">
        <f t="shared" si="98"/>
        <v>0.22211167925634356</v>
      </c>
      <c r="M427" s="11">
        <f t="shared" si="99"/>
        <v>0.92886652732290997</v>
      </c>
      <c r="N427" s="9">
        <f t="shared" si="91"/>
        <v>1.90995652732291</v>
      </c>
      <c r="O427" s="25">
        <f t="shared" si="100"/>
        <v>-3.4841003326594491</v>
      </c>
      <c r="P427" s="25">
        <f t="shared" si="101"/>
        <v>-1.646011161029914</v>
      </c>
      <c r="Q427" s="2">
        <f t="shared" si="102"/>
        <v>21.740179948203398</v>
      </c>
      <c r="R427" s="2">
        <f t="shared" si="103"/>
        <v>57.950379631458837</v>
      </c>
    </row>
    <row r="428" spans="3:18">
      <c r="C428" s="9">
        <f t="shared" si="90"/>
        <v>4.2700000000000005</v>
      </c>
      <c r="D428" s="28">
        <v>85.216999999999999</v>
      </c>
      <c r="E428" s="9">
        <f t="shared" si="92"/>
        <v>-1.5790332063614153E-2</v>
      </c>
      <c r="F428" s="14">
        <f t="shared" si="93"/>
        <v>-1253.2154304033766</v>
      </c>
      <c r="G428" s="14">
        <f t="shared" si="94"/>
        <v>1623.300118810977</v>
      </c>
      <c r="H428" s="14">
        <f t="shared" si="95"/>
        <v>-2498.2769421209227</v>
      </c>
      <c r="I428" s="9">
        <f t="shared" si="104"/>
        <v>-1253.2154304033766</v>
      </c>
      <c r="J428" s="10">
        <f t="shared" si="96"/>
        <v>-412.21770611743682</v>
      </c>
      <c r="K428" s="10">
        <f t="shared" si="97"/>
        <v>0</v>
      </c>
      <c r="L428" s="9">
        <f t="shared" si="98"/>
        <v>0.23041267440605995</v>
      </c>
      <c r="M428" s="11">
        <f t="shared" si="99"/>
        <v>0.73133250262036142</v>
      </c>
      <c r="N428" s="9">
        <f t="shared" si="91"/>
        <v>1.5835025026203615</v>
      </c>
      <c r="O428" s="25">
        <f t="shared" si="100"/>
        <v>-3.1055314388698756</v>
      </c>
      <c r="P428" s="25">
        <f t="shared" si="101"/>
        <v>-1.5327705697558074</v>
      </c>
      <c r="Q428" s="2">
        <f t="shared" si="102"/>
        <v>18.634648509333523</v>
      </c>
      <c r="R428" s="2">
        <f t="shared" si="103"/>
        <v>56.417609061703033</v>
      </c>
    </row>
    <row r="429" spans="3:18">
      <c r="C429" s="9">
        <f t="shared" si="90"/>
        <v>4.28</v>
      </c>
      <c r="D429" s="28">
        <v>84.057000000000002</v>
      </c>
      <c r="E429" s="9">
        <f t="shared" si="92"/>
        <v>-1.3457728300178211E-2</v>
      </c>
      <c r="F429" s="14">
        <f t="shared" si="93"/>
        <v>-1007.1917504485291</v>
      </c>
      <c r="G429" s="14">
        <f t="shared" si="94"/>
        <v>1687.9274560559943</v>
      </c>
      <c r="H429" s="14">
        <f t="shared" si="95"/>
        <v>-2433.6496048759054</v>
      </c>
      <c r="I429" s="9">
        <f t="shared" si="104"/>
        <v>-1007.1917504485291</v>
      </c>
      <c r="J429" s="10">
        <f t="shared" si="96"/>
        <v>-412.21770611743682</v>
      </c>
      <c r="K429" s="10">
        <f t="shared" si="97"/>
        <v>0</v>
      </c>
      <c r="L429" s="9">
        <f t="shared" si="98"/>
        <v>0.23610807828112845</v>
      </c>
      <c r="M429" s="11">
        <f t="shared" si="99"/>
        <v>0.40774827239333433</v>
      </c>
      <c r="N429" s="9">
        <f t="shared" si="91"/>
        <v>1.2483182723933344</v>
      </c>
      <c r="O429" s="25">
        <f t="shared" si="100"/>
        <v>-2.6363171484763916</v>
      </c>
      <c r="P429" s="25">
        <f t="shared" si="101"/>
        <v>-1.460819703604707</v>
      </c>
      <c r="Q429" s="2">
        <f t="shared" si="102"/>
        <v>15.998331360857131</v>
      </c>
      <c r="R429" s="2">
        <f t="shared" si="103"/>
        <v>54.956789358098327</v>
      </c>
    </row>
    <row r="430" spans="3:18">
      <c r="C430" s="9">
        <f t="shared" si="90"/>
        <v>4.29</v>
      </c>
      <c r="D430" s="28">
        <v>88.215000000000003</v>
      </c>
      <c r="E430" s="9">
        <f t="shared" si="92"/>
        <v>-1.1085777372457702E-2</v>
      </c>
      <c r="F430" s="14">
        <f t="shared" si="93"/>
        <v>-757.01805826064901</v>
      </c>
      <c r="G430" s="14">
        <f t="shared" si="94"/>
        <v>1753.6449495014406</v>
      </c>
      <c r="H430" s="14">
        <f t="shared" si="95"/>
        <v>-2367.9321114304589</v>
      </c>
      <c r="I430" s="9">
        <f t="shared" si="104"/>
        <v>-757.01805826064901</v>
      </c>
      <c r="J430" s="10">
        <f t="shared" si="96"/>
        <v>-412.21770611743682</v>
      </c>
      <c r="K430" s="10">
        <f t="shared" si="97"/>
        <v>0</v>
      </c>
      <c r="L430" s="9">
        <f t="shared" si="98"/>
        <v>0.23828210726297339</v>
      </c>
      <c r="M430" s="11">
        <f t="shared" si="99"/>
        <v>2.705752397565675E-2</v>
      </c>
      <c r="N430" s="9">
        <f t="shared" si="91"/>
        <v>0.90920752397565674</v>
      </c>
      <c r="O430" s="25">
        <f t="shared" si="100"/>
        <v>-2.0923095462306787</v>
      </c>
      <c r="P430" s="25">
        <f t="shared" si="101"/>
        <v>-1.5120639346463607</v>
      </c>
      <c r="Q430" s="2">
        <f t="shared" si="102"/>
        <v>13.906021814626452</v>
      </c>
      <c r="R430" s="2">
        <f t="shared" si="103"/>
        <v>53.444725423451963</v>
      </c>
    </row>
    <row r="431" spans="3:18">
      <c r="C431" s="9">
        <f t="shared" si="90"/>
        <v>4.3</v>
      </c>
      <c r="D431" s="28">
        <v>101.20399999999999</v>
      </c>
      <c r="E431" s="9">
        <f t="shared" si="92"/>
        <v>-8.7132797859064241E-3</v>
      </c>
      <c r="F431" s="14">
        <f t="shared" si="93"/>
        <v>-506.78670903759917</v>
      </c>
      <c r="G431" s="14">
        <f t="shared" si="94"/>
        <v>1819.3775887273955</v>
      </c>
      <c r="H431" s="14">
        <f t="shared" si="95"/>
        <v>-2302.1994722045042</v>
      </c>
      <c r="I431" s="9">
        <f t="shared" si="104"/>
        <v>-506.78670903759917</v>
      </c>
      <c r="J431" s="10">
        <f t="shared" si="96"/>
        <v>-412.21770611743682</v>
      </c>
      <c r="K431" s="10">
        <f t="shared" si="97"/>
        <v>0</v>
      </c>
      <c r="L431" s="9">
        <f t="shared" si="98"/>
        <v>0.23621741004728214</v>
      </c>
      <c r="M431" s="11">
        <f t="shared" si="99"/>
        <v>-0.43999696711391323</v>
      </c>
      <c r="N431" s="9">
        <f t="shared" si="91"/>
        <v>0.5720430328860866</v>
      </c>
      <c r="O431" s="25">
        <f t="shared" si="100"/>
        <v>-1.4991868801435464</v>
      </c>
      <c r="P431" s="25">
        <f t="shared" si="101"/>
        <v>-1.6622695057692485</v>
      </c>
      <c r="Q431" s="2">
        <f t="shared" si="102"/>
        <v>12.406834934482905</v>
      </c>
      <c r="R431" s="2">
        <f t="shared" si="103"/>
        <v>51.782455917682718</v>
      </c>
    </row>
    <row r="432" spans="3:18">
      <c r="C432" s="9">
        <f t="shared" si="90"/>
        <v>4.3100000000000005</v>
      </c>
      <c r="D432" s="28">
        <v>122.41800000000001</v>
      </c>
      <c r="E432" s="9">
        <f t="shared" si="92"/>
        <v>-6.3866146983842017E-3</v>
      </c>
      <c r="F432" s="14">
        <f t="shared" si="93"/>
        <v>-261.3893913159157</v>
      </c>
      <c r="G432" s="14">
        <f t="shared" si="94"/>
        <v>1883.8403884641225</v>
      </c>
      <c r="H432" s="14">
        <f t="shared" si="95"/>
        <v>-2237.7366724677772</v>
      </c>
      <c r="I432" s="9">
        <f t="shared" si="104"/>
        <v>-261.3893913159157</v>
      </c>
      <c r="J432" s="10">
        <f t="shared" si="96"/>
        <v>-412.21770611743688</v>
      </c>
      <c r="K432" s="10">
        <f t="shared" si="97"/>
        <v>0</v>
      </c>
      <c r="L432" s="9">
        <f t="shared" si="98"/>
        <v>0.22911560745716236</v>
      </c>
      <c r="M432" s="11">
        <f t="shared" si="99"/>
        <v>-0.98036355091004168</v>
      </c>
      <c r="N432" s="9">
        <f t="shared" si="91"/>
        <v>0.24381644908995836</v>
      </c>
      <c r="O432" s="25">
        <f t="shared" si="100"/>
        <v>-0.893644256880745</v>
      </c>
      <c r="P432" s="25">
        <f t="shared" si="101"/>
        <v>-1.9222987844042934</v>
      </c>
      <c r="Q432" s="2">
        <f t="shared" si="102"/>
        <v>11.513190677602161</v>
      </c>
      <c r="R432" s="2">
        <f t="shared" si="103"/>
        <v>49.860157133278427</v>
      </c>
    </row>
    <row r="433" spans="3:18">
      <c r="C433" s="9">
        <f t="shared" si="90"/>
        <v>4.32</v>
      </c>
      <c r="D433" s="28">
        <v>145.58799999999999</v>
      </c>
      <c r="E433" s="9">
        <f t="shared" si="92"/>
        <v>-4.1580606829233063E-3</v>
      </c>
      <c r="F433" s="14">
        <f t="shared" si="93"/>
        <v>-26.340014968247687</v>
      </c>
      <c r="G433" s="14">
        <f t="shared" si="94"/>
        <v>1945.5849136953507</v>
      </c>
      <c r="H433" s="14">
        <f t="shared" si="95"/>
        <v>-2175.992147236549</v>
      </c>
      <c r="I433" s="9">
        <f t="shared" si="104"/>
        <v>-26.340014968247687</v>
      </c>
      <c r="J433" s="10">
        <f t="shared" si="96"/>
        <v>-412.21770611743693</v>
      </c>
      <c r="K433" s="10">
        <f t="shared" si="97"/>
        <v>0</v>
      </c>
      <c r="L433" s="9">
        <f t="shared" si="98"/>
        <v>0.21659519563501672</v>
      </c>
      <c r="M433" s="11">
        <f t="shared" si="99"/>
        <v>-1.5237188135190962</v>
      </c>
      <c r="N433" s="9">
        <f t="shared" si="91"/>
        <v>-6.7838813519096375E-2</v>
      </c>
      <c r="O433" s="25">
        <f t="shared" si="100"/>
        <v>-0.32061026187037583</v>
      </c>
      <c r="P433" s="25">
        <f t="shared" si="101"/>
        <v>-2.2045168237046635</v>
      </c>
      <c r="Q433" s="2">
        <f t="shared" si="102"/>
        <v>11.192580415731785</v>
      </c>
      <c r="R433" s="2">
        <f t="shared" si="103"/>
        <v>47.655640309573762</v>
      </c>
    </row>
    <row r="434" spans="3:18">
      <c r="C434" s="9">
        <f t="shared" si="90"/>
        <v>4.33</v>
      </c>
      <c r="D434" s="28">
        <v>171.18100000000001</v>
      </c>
      <c r="E434" s="9">
        <f t="shared" si="92"/>
        <v>-2.0818765056321519E-3</v>
      </c>
      <c r="F434" s="14">
        <f t="shared" si="93"/>
        <v>192.63865580642312</v>
      </c>
      <c r="G434" s="14">
        <f t="shared" si="94"/>
        <v>2003.1078659909085</v>
      </c>
      <c r="H434" s="14">
        <f t="shared" si="95"/>
        <v>-2118.4691949409912</v>
      </c>
      <c r="I434" s="9">
        <f t="shared" si="104"/>
        <v>192.63865580642312</v>
      </c>
      <c r="J434" s="10">
        <f t="shared" si="96"/>
        <v>-412.21770611743688</v>
      </c>
      <c r="K434" s="10">
        <f t="shared" si="97"/>
        <v>0</v>
      </c>
      <c r="L434" s="9">
        <f t="shared" si="98"/>
        <v>0.19864163982321414</v>
      </c>
      <c r="M434" s="11">
        <f t="shared" si="99"/>
        <v>-2.0669923488414099</v>
      </c>
      <c r="N434" s="9">
        <f t="shared" si="91"/>
        <v>-0.35518234884140987</v>
      </c>
      <c r="O434" s="25">
        <f t="shared" si="100"/>
        <v>0.17263330340662222</v>
      </c>
      <c r="P434" s="25">
        <f t="shared" si="101"/>
        <v>-2.4248814278814725</v>
      </c>
      <c r="Q434" s="2">
        <f t="shared" si="102"/>
        <v>11.365213719138406</v>
      </c>
      <c r="R434" s="2">
        <f t="shared" si="103"/>
        <v>45.230758881692289</v>
      </c>
    </row>
    <row r="435" spans="3:18">
      <c r="C435" s="9">
        <f t="shared" si="90"/>
        <v>4.34</v>
      </c>
      <c r="D435" s="28">
        <v>200.696</v>
      </c>
      <c r="E435" s="9">
        <f t="shared" si="92"/>
        <v>-2.1256962697212211E-4</v>
      </c>
      <c r="F435" s="14">
        <f t="shared" si="93"/>
        <v>389.7976265933961</v>
      </c>
      <c r="G435" s="14">
        <f t="shared" si="94"/>
        <v>2054.899056571704</v>
      </c>
      <c r="H435" s="14">
        <f t="shared" si="95"/>
        <v>-2066.6780043601952</v>
      </c>
      <c r="I435" s="9">
        <f t="shared" si="104"/>
        <v>389.7976265933961</v>
      </c>
      <c r="J435" s="10">
        <f t="shared" si="96"/>
        <v>-412.21770611743693</v>
      </c>
      <c r="K435" s="10">
        <f t="shared" si="97"/>
        <v>0</v>
      </c>
      <c r="L435" s="9">
        <f t="shared" si="98"/>
        <v>0.17521973590879181</v>
      </c>
      <c r="M435" s="11">
        <f t="shared" si="99"/>
        <v>-2.6173884340430646</v>
      </c>
      <c r="N435" s="9">
        <f t="shared" si="91"/>
        <v>-0.61042843404306479</v>
      </c>
      <c r="O435" s="25">
        <f t="shared" si="100"/>
        <v>0.5443760745355789</v>
      </c>
      <c r="P435" s="25">
        <f t="shared" si="101"/>
        <v>-2.5592742625875546</v>
      </c>
      <c r="Q435" s="2">
        <f t="shared" si="102"/>
        <v>11.909589793673986</v>
      </c>
      <c r="R435" s="2">
        <f t="shared" si="103"/>
        <v>42.671484619104731</v>
      </c>
    </row>
    <row r="436" spans="3:18">
      <c r="C436" s="9">
        <f t="shared" si="90"/>
        <v>4.3500000000000005</v>
      </c>
      <c r="D436" s="28">
        <v>229.09200000000001</v>
      </c>
      <c r="E436" s="9">
        <f t="shared" si="92"/>
        <v>1.3962689432858129E-3</v>
      </c>
      <c r="F436" s="14">
        <f t="shared" si="93"/>
        <v>559.48456258852548</v>
      </c>
      <c r="G436" s="14">
        <f t="shared" si="94"/>
        <v>2099.4736879268794</v>
      </c>
      <c r="H436" s="14">
        <f t="shared" si="95"/>
        <v>-2022.1033730050203</v>
      </c>
      <c r="I436" s="9">
        <f t="shared" si="104"/>
        <v>559.48456258852548</v>
      </c>
      <c r="J436" s="10">
        <f t="shared" si="96"/>
        <v>-412.21770611743693</v>
      </c>
      <c r="K436" s="10">
        <f t="shared" si="97"/>
        <v>0</v>
      </c>
      <c r="L436" s="9">
        <f t="shared" si="98"/>
        <v>0.14654797814279519</v>
      </c>
      <c r="M436" s="11">
        <f t="shared" si="99"/>
        <v>-3.116963119156253</v>
      </c>
      <c r="N436" s="9">
        <f t="shared" si="91"/>
        <v>-0.82604311915625273</v>
      </c>
      <c r="O436" s="25">
        <f t="shared" si="100"/>
        <v>0.7636209000073827</v>
      </c>
      <c r="P436" s="25">
        <f t="shared" si="101"/>
        <v>-2.5433381724856847</v>
      </c>
      <c r="Q436" s="2">
        <f t="shared" si="102"/>
        <v>12.673210693681368</v>
      </c>
      <c r="R436" s="2">
        <f t="shared" si="103"/>
        <v>40.128146446619049</v>
      </c>
    </row>
    <row r="437" spans="3:18">
      <c r="C437" s="9">
        <f t="shared" si="90"/>
        <v>4.3600000000000003</v>
      </c>
      <c r="D437" s="28">
        <v>256.06400000000002</v>
      </c>
      <c r="E437" s="9">
        <f t="shared" si="92"/>
        <v>2.6949284611430899E-3</v>
      </c>
      <c r="F437" s="14">
        <f t="shared" si="93"/>
        <v>696.45638720781187</v>
      </c>
      <c r="G437" s="14">
        <f t="shared" si="94"/>
        <v>2135.454469550667</v>
      </c>
      <c r="H437" s="14">
        <f t="shared" si="95"/>
        <v>-1986.1225913812327</v>
      </c>
      <c r="I437" s="9">
        <f t="shared" si="104"/>
        <v>696.45638720781187</v>
      </c>
      <c r="J437" s="10">
        <f t="shared" si="96"/>
        <v>-412.21770611743693</v>
      </c>
      <c r="K437" s="10">
        <f t="shared" si="97"/>
        <v>0</v>
      </c>
      <c r="L437" s="9">
        <f t="shared" si="98"/>
        <v>0.11318392542866024</v>
      </c>
      <c r="M437" s="11">
        <f t="shared" si="99"/>
        <v>-3.5558474236707411</v>
      </c>
      <c r="N437" s="9">
        <f t="shared" si="91"/>
        <v>-0.99520742367074089</v>
      </c>
      <c r="O437" s="25">
        <f t="shared" si="100"/>
        <v>0.81551983415986107</v>
      </c>
      <c r="P437" s="25">
        <f t="shared" si="101"/>
        <v>-2.3145460293171869</v>
      </c>
      <c r="Q437" s="2">
        <f t="shared" si="102"/>
        <v>13.488730527841229</v>
      </c>
      <c r="R437" s="2">
        <f t="shared" si="103"/>
        <v>37.813600417301863</v>
      </c>
    </row>
    <row r="438" spans="3:18">
      <c r="C438" s="9">
        <f t="shared" si="90"/>
        <v>4.37</v>
      </c>
      <c r="D438" s="28">
        <v>279.23399999999998</v>
      </c>
      <c r="E438" s="9">
        <f t="shared" si="92"/>
        <v>3.6402597361166037E-3</v>
      </c>
      <c r="F438" s="14">
        <f t="shared" si="93"/>
        <v>796.16208205879195</v>
      </c>
      <c r="G438" s="14">
        <f t="shared" si="94"/>
        <v>2161.6459059504709</v>
      </c>
      <c r="H438" s="14">
        <f t="shared" si="95"/>
        <v>-1959.9311549814288</v>
      </c>
      <c r="I438" s="9">
        <f t="shared" si="104"/>
        <v>796.16208205879195</v>
      </c>
      <c r="J438" s="10">
        <f t="shared" si="96"/>
        <v>-412.21770611743699</v>
      </c>
      <c r="K438" s="10">
        <f t="shared" si="97"/>
        <v>0</v>
      </c>
      <c r="L438" s="9">
        <f t="shared" si="98"/>
        <v>7.5882329566042517E-2</v>
      </c>
      <c r="M438" s="11">
        <f t="shared" si="99"/>
        <v>-3.9044717488527994</v>
      </c>
      <c r="N438" s="9">
        <f t="shared" si="91"/>
        <v>-1.1121317488527995</v>
      </c>
      <c r="O438" s="25">
        <f t="shared" si="100"/>
        <v>0.70550946030040651</v>
      </c>
      <c r="P438" s="25">
        <f t="shared" si="101"/>
        <v>-1.8563364385153245</v>
      </c>
      <c r="Q438" s="2">
        <f t="shared" si="102"/>
        <v>14.194239988141636</v>
      </c>
      <c r="R438" s="2">
        <f t="shared" si="103"/>
        <v>35.957263978786536</v>
      </c>
    </row>
    <row r="439" spans="3:18">
      <c r="C439" s="9">
        <f t="shared" si="90"/>
        <v>4.38</v>
      </c>
      <c r="D439" s="28">
        <v>295.42099999999999</v>
      </c>
      <c r="E439" s="9">
        <f t="shared" si="92"/>
        <v>4.1983036572958198E-3</v>
      </c>
      <c r="F439" s="14">
        <f t="shared" si="93"/>
        <v>855.01992204731687</v>
      </c>
      <c r="G439" s="14">
        <f t="shared" si="94"/>
        <v>2177.107122834755</v>
      </c>
      <c r="H439" s="14">
        <f t="shared" si="95"/>
        <v>-1944.4699380971447</v>
      </c>
      <c r="I439" s="9">
        <f t="shared" si="104"/>
        <v>855.01992204731687</v>
      </c>
      <c r="J439" s="10">
        <f t="shared" si="96"/>
        <v>-412.21770611743699</v>
      </c>
      <c r="K439" s="10">
        <f t="shared" si="97"/>
        <v>0</v>
      </c>
      <c r="L439" s="9">
        <f t="shared" si="98"/>
        <v>3.5726454669800692E-2</v>
      </c>
      <c r="M439" s="11">
        <f t="shared" si="99"/>
        <v>-4.1267032303955631</v>
      </c>
      <c r="N439" s="9">
        <f t="shared" si="91"/>
        <v>-1.1724932303955633</v>
      </c>
      <c r="O439" s="25">
        <f t="shared" si="100"/>
        <v>0.46071604007596467</v>
      </c>
      <c r="P439" s="25">
        <f t="shared" si="101"/>
        <v>-1.1745010410249057</v>
      </c>
      <c r="Q439" s="2">
        <f t="shared" si="102"/>
        <v>14.654956028217601</v>
      </c>
      <c r="R439" s="2">
        <f t="shared" si="103"/>
        <v>34.782762937761632</v>
      </c>
    </row>
    <row r="440" spans="3:18">
      <c r="C440" s="9">
        <f t="shared" si="90"/>
        <v>4.3899999999999997</v>
      </c>
      <c r="D440" s="28">
        <v>287.84800000000001</v>
      </c>
      <c r="E440" s="9">
        <f t="shared" si="92"/>
        <v>4.3510702320117365E-3</v>
      </c>
      <c r="F440" s="14">
        <f t="shared" si="93"/>
        <v>871.13247209754275</v>
      </c>
      <c r="G440" s="14">
        <f t="shared" si="94"/>
        <v>2181.3396877901459</v>
      </c>
      <c r="H440" s="14">
        <f t="shared" si="95"/>
        <v>-1940.2373731417538</v>
      </c>
      <c r="I440" s="9">
        <f t="shared" si="104"/>
        <v>871.13247209754275</v>
      </c>
      <c r="J440" s="10">
        <f t="shared" si="96"/>
        <v>-412.21770611743693</v>
      </c>
      <c r="K440" s="10">
        <f t="shared" si="97"/>
        <v>0</v>
      </c>
      <c r="L440" s="9">
        <f t="shared" si="98"/>
        <v>-5.1731397266173498E-3</v>
      </c>
      <c r="M440" s="11">
        <f t="shared" si="99"/>
        <v>-4.0532156488880444</v>
      </c>
      <c r="N440" s="9">
        <f t="shared" si="91"/>
        <v>-1.1747356488880443</v>
      </c>
      <c r="O440" s="25">
        <f t="shared" si="100"/>
        <v>0.13184919434559458</v>
      </c>
      <c r="P440" s="25">
        <f t="shared" si="101"/>
        <v>-0.33541488051625401</v>
      </c>
      <c r="Q440" s="2">
        <f t="shared" si="102"/>
        <v>14.786805222563196</v>
      </c>
      <c r="R440" s="2">
        <f t="shared" si="103"/>
        <v>34.447348057245378</v>
      </c>
    </row>
    <row r="441" spans="3:18">
      <c r="C441" s="9">
        <f t="shared" si="90"/>
        <v>4.4000000000000004</v>
      </c>
      <c r="D441" s="28">
        <v>281.94600000000003</v>
      </c>
      <c r="E441" s="9">
        <f t="shared" si="92"/>
        <v>4.0995269530315383E-3</v>
      </c>
      <c r="F441" s="14">
        <f t="shared" si="93"/>
        <v>844.60177531453689</v>
      </c>
      <c r="G441" s="14">
        <f t="shared" si="94"/>
        <v>2174.3704062614115</v>
      </c>
      <c r="H441" s="14">
        <f t="shared" si="95"/>
        <v>-1947.2066546704882</v>
      </c>
      <c r="I441" s="9">
        <f t="shared" si="104"/>
        <v>844.60177531453689</v>
      </c>
      <c r="J441" s="10">
        <f t="shared" si="96"/>
        <v>-412.21770611743693</v>
      </c>
      <c r="K441" s="10">
        <f t="shared" si="97"/>
        <v>0</v>
      </c>
      <c r="L441" s="9">
        <f t="shared" si="98"/>
        <v>-4.5135516069422295E-2</v>
      </c>
      <c r="M441" s="11">
        <f t="shared" si="99"/>
        <v>-3.9392596196729439</v>
      </c>
      <c r="N441" s="9">
        <f t="shared" si="91"/>
        <v>-1.1197996196729436</v>
      </c>
      <c r="O441" s="25">
        <f t="shared" si="100"/>
        <v>-0.21579070922632859</v>
      </c>
      <c r="P441" s="25">
        <f t="shared" si="101"/>
        <v>0.52594967709625762</v>
      </c>
      <c r="Q441" s="2">
        <f t="shared" si="102"/>
        <v>14.571014513336866</v>
      </c>
      <c r="R441" s="2">
        <f t="shared" si="103"/>
        <v>34.973297734341635</v>
      </c>
    </row>
    <row r="442" spans="3:18">
      <c r="C442" s="9">
        <f t="shared" si="90"/>
        <v>4.41</v>
      </c>
      <c r="D442" s="28">
        <v>234.61500000000001</v>
      </c>
      <c r="E442" s="9">
        <f t="shared" si="92"/>
        <v>3.46573551341035E-3</v>
      </c>
      <c r="F442" s="14">
        <f t="shared" si="93"/>
        <v>777.75471592807571</v>
      </c>
      <c r="G442" s="14">
        <f t="shared" si="94"/>
        <v>2156.8105215722653</v>
      </c>
      <c r="H442" s="14">
        <f t="shared" si="95"/>
        <v>-1964.7665393596344</v>
      </c>
      <c r="I442" s="9">
        <f t="shared" si="104"/>
        <v>777.75471592807571</v>
      </c>
      <c r="J442" s="10">
        <f t="shared" si="96"/>
        <v>-412.21770611743693</v>
      </c>
      <c r="K442" s="10">
        <f t="shared" si="97"/>
        <v>0</v>
      </c>
      <c r="L442" s="9">
        <f t="shared" si="98"/>
        <v>-8.1622771854815368E-2</v>
      </c>
      <c r="M442" s="11">
        <f t="shared" si="99"/>
        <v>-3.3581915374056663</v>
      </c>
      <c r="N442" s="9">
        <f t="shared" si="91"/>
        <v>-1.0120415374056662</v>
      </c>
      <c r="O442" s="25">
        <f t="shared" si="100"/>
        <v>-0.51411782808171758</v>
      </c>
      <c r="P442" s="25">
        <f t="shared" si="101"/>
        <v>1.1794010787997933</v>
      </c>
      <c r="Q442" s="2">
        <f t="shared" si="102"/>
        <v>14.056896685255149</v>
      </c>
      <c r="R442" s="2">
        <f t="shared" si="103"/>
        <v>36.152698813141427</v>
      </c>
    </row>
    <row r="443" spans="3:18">
      <c r="C443" s="9">
        <f t="shared" si="90"/>
        <v>4.42</v>
      </c>
      <c r="D443" s="28">
        <v>191.678</v>
      </c>
      <c r="E443" s="9">
        <f t="shared" si="92"/>
        <v>2.4961534808029704E-3</v>
      </c>
      <c r="F443" s="14">
        <f t="shared" si="93"/>
        <v>675.49125248892005</v>
      </c>
      <c r="G443" s="14">
        <f t="shared" si="94"/>
        <v>2129.9471914215301</v>
      </c>
      <c r="H443" s="14">
        <f t="shared" si="95"/>
        <v>-1991.6298695103692</v>
      </c>
      <c r="I443" s="9">
        <f t="shared" si="104"/>
        <v>675.49125248892005</v>
      </c>
      <c r="J443" s="10">
        <f t="shared" si="96"/>
        <v>-412.21770611743693</v>
      </c>
      <c r="K443" s="10">
        <f t="shared" si="97"/>
        <v>0</v>
      </c>
      <c r="L443" s="9">
        <f t="shared" si="98"/>
        <v>-0.11229363466666054</v>
      </c>
      <c r="M443" s="11">
        <f t="shared" si="99"/>
        <v>-2.7759810249633645</v>
      </c>
      <c r="N443" s="9">
        <f t="shared" si="91"/>
        <v>-0.85920102496336459</v>
      </c>
      <c r="O443" s="25">
        <f t="shared" si="100"/>
        <v>-0.70452058996811529</v>
      </c>
      <c r="P443" s="25">
        <f t="shared" si="101"/>
        <v>1.5049433992010857</v>
      </c>
      <c r="Q443" s="2">
        <f t="shared" si="102"/>
        <v>13.352376095287033</v>
      </c>
      <c r="R443" s="2">
        <f t="shared" si="103"/>
        <v>37.657642212342516</v>
      </c>
    </row>
    <row r="444" spans="3:18">
      <c r="C444" s="9">
        <f t="shared" si="90"/>
        <v>4.43</v>
      </c>
      <c r="D444" s="28">
        <v>133.87</v>
      </c>
      <c r="E444" s="9">
        <f t="shared" si="92"/>
        <v>1.2535833012573912E-3</v>
      </c>
      <c r="F444" s="14">
        <f t="shared" si="93"/>
        <v>544.43526562741465</v>
      </c>
      <c r="G444" s="14">
        <f t="shared" si="94"/>
        <v>2095.5204262319699</v>
      </c>
      <c r="H444" s="14">
        <f t="shared" si="95"/>
        <v>-2026.0566346999296</v>
      </c>
      <c r="I444" s="9">
        <f t="shared" si="104"/>
        <v>544.43526562741465</v>
      </c>
      <c r="J444" s="10">
        <f t="shared" si="96"/>
        <v>-412.21770611743699</v>
      </c>
      <c r="K444" s="10">
        <f t="shared" si="97"/>
        <v>0</v>
      </c>
      <c r="L444" s="9">
        <f t="shared" si="98"/>
        <v>-0.13622040124245532</v>
      </c>
      <c r="M444" s="11">
        <f t="shared" si="99"/>
        <v>-2.0093722901955928</v>
      </c>
      <c r="N444" s="9">
        <f t="shared" si="91"/>
        <v>-0.67067229019559282</v>
      </c>
      <c r="O444" s="25">
        <f t="shared" si="100"/>
        <v>-0.75792215632411364</v>
      </c>
      <c r="P444" s="25">
        <f t="shared" si="101"/>
        <v>1.4711216435386554</v>
      </c>
      <c r="Q444" s="2">
        <f t="shared" si="102"/>
        <v>12.59445393896292</v>
      </c>
      <c r="R444" s="2">
        <f t="shared" si="103"/>
        <v>39.128763855881175</v>
      </c>
    </row>
    <row r="445" spans="3:18">
      <c r="C445" s="9">
        <f t="shared" si="90"/>
        <v>4.4400000000000004</v>
      </c>
      <c r="D445" s="28">
        <v>71.872</v>
      </c>
      <c r="E445" s="9">
        <f t="shared" si="92"/>
        <v>-1.882620341192425E-4</v>
      </c>
      <c r="F445" s="14">
        <f t="shared" si="93"/>
        <v>392.36138968863384</v>
      </c>
      <c r="G445" s="14">
        <f t="shared" si="94"/>
        <v>2055.5725250045098</v>
      </c>
      <c r="H445" s="14">
        <f t="shared" si="95"/>
        <v>-2066.00453592739</v>
      </c>
      <c r="I445" s="9">
        <f t="shared" si="104"/>
        <v>392.36138968863384</v>
      </c>
      <c r="J445" s="10">
        <f t="shared" si="96"/>
        <v>-412.21770611743693</v>
      </c>
      <c r="K445" s="10">
        <f t="shared" si="97"/>
        <v>0</v>
      </c>
      <c r="L445" s="9">
        <f t="shared" si="98"/>
        <v>-0.15214866583287145</v>
      </c>
      <c r="M445" s="11">
        <f t="shared" si="99"/>
        <v>-1.1762806278876354</v>
      </c>
      <c r="N445" s="9">
        <f t="shared" si="91"/>
        <v>-0.45756062788763541</v>
      </c>
      <c r="O445" s="25">
        <f t="shared" si="100"/>
        <v>-0.67535794383193837</v>
      </c>
      <c r="P445" s="25">
        <f t="shared" si="101"/>
        <v>1.0793289989275023</v>
      </c>
      <c r="Q445" s="2">
        <f t="shared" si="102"/>
        <v>11.919095995130981</v>
      </c>
      <c r="R445" s="2">
        <f t="shared" si="103"/>
        <v>40.208092854808676</v>
      </c>
    </row>
    <row r="446" spans="3:18">
      <c r="C446" s="9">
        <f t="shared" si="90"/>
        <v>4.45</v>
      </c>
      <c r="D446" s="28">
        <v>15.744999999999999</v>
      </c>
      <c r="E446" s="9">
        <f t="shared" si="92"/>
        <v>-1.748876713566414E-3</v>
      </c>
      <c r="F446" s="14">
        <f t="shared" si="93"/>
        <v>227.76070934694161</v>
      </c>
      <c r="G446" s="14">
        <f t="shared" si="94"/>
        <v>2012.3339892621207</v>
      </c>
      <c r="H446" s="14">
        <f t="shared" si="95"/>
        <v>-2109.2430716697791</v>
      </c>
      <c r="I446" s="9">
        <f t="shared" si="104"/>
        <v>227.76070934694161</v>
      </c>
      <c r="J446" s="10">
        <f t="shared" si="96"/>
        <v>-412.21770611743693</v>
      </c>
      <c r="K446" s="10">
        <f t="shared" si="97"/>
        <v>0</v>
      </c>
      <c r="L446" s="9">
        <f t="shared" si="98"/>
        <v>-0.15997427005656284</v>
      </c>
      <c r="M446" s="11">
        <f t="shared" si="99"/>
        <v>-0.38884021685063885</v>
      </c>
      <c r="N446" s="9">
        <f t="shared" si="91"/>
        <v>-0.23139021685063887</v>
      </c>
      <c r="O446" s="25">
        <f t="shared" si="100"/>
        <v>-0.48388582540225589</v>
      </c>
      <c r="P446" s="25">
        <f t="shared" si="101"/>
        <v>0.49779888033288655</v>
      </c>
      <c r="Q446" s="2">
        <f t="shared" si="102"/>
        <v>11.435210169728725</v>
      </c>
      <c r="R446" s="2">
        <f t="shared" si="103"/>
        <v>40.705891735141563</v>
      </c>
    </row>
    <row r="447" spans="3:18">
      <c r="C447" s="9">
        <f t="shared" si="90"/>
        <v>4.46</v>
      </c>
      <c r="D447" s="28">
        <v>-43.634999999999998</v>
      </c>
      <c r="E447" s="9">
        <f t="shared" si="92"/>
        <v>-3.3475226954351139E-3</v>
      </c>
      <c r="F447" s="14">
        <f t="shared" si="93"/>
        <v>59.148802957393826</v>
      </c>
      <c r="G447" s="14">
        <f t="shared" si="94"/>
        <v>1968.0417547107045</v>
      </c>
      <c r="H447" s="14">
        <f t="shared" si="95"/>
        <v>-2153.5353062211952</v>
      </c>
      <c r="I447" s="9">
        <f t="shared" si="104"/>
        <v>59.148802957393826</v>
      </c>
      <c r="J447" s="10">
        <f t="shared" si="96"/>
        <v>-412.21770611743693</v>
      </c>
      <c r="K447" s="10">
        <f t="shared" si="97"/>
        <v>0</v>
      </c>
      <c r="L447" s="9">
        <f t="shared" si="98"/>
        <v>-0.15975492631717714</v>
      </c>
      <c r="M447" s="11">
        <f t="shared" si="99"/>
        <v>0.4327089647277802</v>
      </c>
      <c r="N447" s="9">
        <f t="shared" si="91"/>
        <v>-3.6410352722197614E-3</v>
      </c>
      <c r="O447" s="25">
        <f t="shared" si="100"/>
        <v>-0.22933336950261707</v>
      </c>
      <c r="P447" s="25">
        <f t="shared" si="101"/>
        <v>-0.16472811912894939</v>
      </c>
      <c r="Q447" s="2">
        <f t="shared" si="102"/>
        <v>11.205876800226108</v>
      </c>
      <c r="R447" s="2">
        <f t="shared" si="103"/>
        <v>40.541163616012611</v>
      </c>
    </row>
    <row r="448" spans="3:18">
      <c r="C448" s="9">
        <f t="shared" si="90"/>
        <v>4.47</v>
      </c>
      <c r="D448" s="28">
        <v>-105.31</v>
      </c>
      <c r="E448" s="9">
        <f t="shared" si="92"/>
        <v>-4.9025781981174126E-3</v>
      </c>
      <c r="F448" s="14">
        <f t="shared" si="93"/>
        <v>-104.86554157079578</v>
      </c>
      <c r="G448" s="14">
        <f t="shared" si="94"/>
        <v>1924.9572420378222</v>
      </c>
      <c r="H448" s="14">
        <f t="shared" si="95"/>
        <v>-2196.6198188940775</v>
      </c>
      <c r="I448" s="9">
        <f t="shared" si="104"/>
        <v>-104.86554157079578</v>
      </c>
      <c r="J448" s="10">
        <f t="shared" si="96"/>
        <v>-412.21770611743693</v>
      </c>
      <c r="K448" s="10">
        <f t="shared" si="97"/>
        <v>0</v>
      </c>
      <c r="L448" s="9">
        <f t="shared" si="98"/>
        <v>-0.15125617421928261</v>
      </c>
      <c r="M448" s="11">
        <f t="shared" si="99"/>
        <v>1.2670414548511317</v>
      </c>
      <c r="N448" s="9">
        <f t="shared" si="91"/>
        <v>0.21394145485113181</v>
      </c>
      <c r="O448" s="25">
        <f t="shared" si="100"/>
        <v>3.554603297272952E-2</v>
      </c>
      <c r="P448" s="25">
        <f t="shared" si="101"/>
        <v>-0.84728867492465898</v>
      </c>
      <c r="Q448" s="2">
        <f t="shared" si="102"/>
        <v>11.241422833198838</v>
      </c>
      <c r="R448" s="2">
        <f t="shared" si="103"/>
        <v>39.693874941087955</v>
      </c>
    </row>
    <row r="449" spans="3:18">
      <c r="C449" s="9">
        <f t="shared" si="90"/>
        <v>4.4800000000000004</v>
      </c>
      <c r="D449" s="28">
        <v>-160.82400000000001</v>
      </c>
      <c r="E449" s="9">
        <f t="shared" si="92"/>
        <v>-6.3330085172448791E-3</v>
      </c>
      <c r="F449" s="14">
        <f t="shared" si="93"/>
        <v>-255.73545636178707</v>
      </c>
      <c r="G449" s="14">
        <f t="shared" si="94"/>
        <v>1885.3256063143267</v>
      </c>
      <c r="H449" s="14">
        <f t="shared" si="95"/>
        <v>-2236.2514546175735</v>
      </c>
      <c r="I449" s="9">
        <f t="shared" si="104"/>
        <v>-255.73545636178707</v>
      </c>
      <c r="J449" s="10">
        <f t="shared" si="96"/>
        <v>-412.21770611743693</v>
      </c>
      <c r="K449" s="10">
        <f t="shared" si="97"/>
        <v>0</v>
      </c>
      <c r="L449" s="9">
        <f t="shared" si="98"/>
        <v>-0.13482988960621067</v>
      </c>
      <c r="M449" s="11">
        <f t="shared" si="99"/>
        <v>2.0182154677632553</v>
      </c>
      <c r="N449" s="9">
        <f t="shared" si="91"/>
        <v>0.40997546776325522</v>
      </c>
      <c r="O449" s="25">
        <f t="shared" si="100"/>
        <v>0.25790730027519371</v>
      </c>
      <c r="P449" s="25">
        <f t="shared" si="101"/>
        <v>-1.3916687853032894</v>
      </c>
      <c r="Q449" s="2">
        <f t="shared" si="102"/>
        <v>11.499330133474032</v>
      </c>
      <c r="R449" s="2">
        <f t="shared" si="103"/>
        <v>38.302206155784667</v>
      </c>
    </row>
    <row r="450" spans="3:18">
      <c r="C450" s="9">
        <f t="shared" si="90"/>
        <v>4.49</v>
      </c>
      <c r="D450" s="28">
        <v>-231.988</v>
      </c>
      <c r="E450" s="9">
        <f t="shared" si="92"/>
        <v>-7.5585319667836872E-3</v>
      </c>
      <c r="F450" s="14">
        <f t="shared" si="93"/>
        <v>-384.99349566220098</v>
      </c>
      <c r="G450" s="14">
        <f t="shared" si="94"/>
        <v>1851.3711394149179</v>
      </c>
      <c r="H450" s="14">
        <f t="shared" si="95"/>
        <v>-2270.205921516982</v>
      </c>
      <c r="I450" s="9">
        <f t="shared" si="104"/>
        <v>-384.99349566220098</v>
      </c>
      <c r="J450" s="10">
        <f t="shared" si="96"/>
        <v>-412.21770611743693</v>
      </c>
      <c r="K450" s="10">
        <f t="shared" si="97"/>
        <v>0</v>
      </c>
      <c r="L450" s="9">
        <f t="shared" si="98"/>
        <v>-0.11027480030155096</v>
      </c>
      <c r="M450" s="11">
        <f t="shared" si="99"/>
        <v>2.8928023931686866</v>
      </c>
      <c r="N450" s="9">
        <f t="shared" si="91"/>
        <v>0.57292239316868665</v>
      </c>
      <c r="O450" s="25">
        <f t="shared" si="100"/>
        <v>0.39261417775191171</v>
      </c>
      <c r="P450" s="25">
        <f t="shared" si="101"/>
        <v>-1.7488535639202609</v>
      </c>
      <c r="Q450" s="2">
        <f t="shared" si="102"/>
        <v>11.891944311225943</v>
      </c>
      <c r="R450" s="2">
        <f t="shared" si="103"/>
        <v>36.553352591864403</v>
      </c>
    </row>
    <row r="451" spans="3:18">
      <c r="C451" s="9">
        <f t="shared" ref="C451:C514" si="105">IF(ROW(C450)&lt;=$B$3,ROW(C450)*$B$2," ")</f>
        <v>4.5</v>
      </c>
      <c r="D451" s="28">
        <v>-301.29300000000001</v>
      </c>
      <c r="E451" s="9">
        <f t="shared" si="92"/>
        <v>-8.4963656482291705E-3</v>
      </c>
      <c r="F451" s="14">
        <f t="shared" si="93"/>
        <v>-483.90840659201706</v>
      </c>
      <c r="G451" s="14">
        <f t="shared" si="94"/>
        <v>1825.3874320401023</v>
      </c>
      <c r="H451" s="14">
        <f t="shared" si="95"/>
        <v>-2296.1896288917974</v>
      </c>
      <c r="I451" s="9">
        <f t="shared" si="104"/>
        <v>-483.90840659201706</v>
      </c>
      <c r="J451" s="10">
        <f t="shared" si="96"/>
        <v>-412.21770611743693</v>
      </c>
      <c r="K451" s="10">
        <f t="shared" si="97"/>
        <v>0</v>
      </c>
      <c r="L451" s="9">
        <f t="shared" si="98"/>
        <v>-7.729193598754569E-2</v>
      </c>
      <c r="M451" s="11">
        <f t="shared" si="99"/>
        <v>3.7037704696323601</v>
      </c>
      <c r="N451" s="9">
        <f t="shared" ref="N451:N514" si="106">D451/100+M451</f>
        <v>0.69084046963236023</v>
      </c>
      <c r="O451" s="25">
        <f t="shared" si="100"/>
        <v>0.4074427349030284</v>
      </c>
      <c r="P451" s="25">
        <f t="shared" si="101"/>
        <v>-1.8081881367485169</v>
      </c>
      <c r="Q451" s="2">
        <f t="shared" si="102"/>
        <v>12.299387046128972</v>
      </c>
      <c r="R451" s="2">
        <f t="shared" si="103"/>
        <v>34.745164455115884</v>
      </c>
    </row>
    <row r="452" spans="3:18">
      <c r="C452" s="9">
        <f t="shared" si="105"/>
        <v>4.51</v>
      </c>
      <c r="D452" s="28">
        <v>-352.69200000000001</v>
      </c>
      <c r="E452" s="9">
        <f t="shared" ref="E452:E515" si="107">(-$B$4*D452/100+J451+$B$4*(4*E451/$B$2/$B$2+4*L451/$B$2+M451)+$B$26*(2*E451/$B$2+L451))/$B$27</f>
        <v>-9.0696804785837856E-3</v>
      </c>
      <c r="F452" s="14">
        <f t="shared" ref="F452:F515" si="108">$B$12*(E452-E451)+I451</f>
        <v>-544.37689530300383</v>
      </c>
      <c r="G452" s="14">
        <f t="shared" ref="G452:G515" si="109">$B$13*(E452-$B$7)+$B$6</f>
        <v>1809.5031179231087</v>
      </c>
      <c r="H452" s="14">
        <f t="shared" ref="H452:H515" si="110">$B$13*(E452+$B$7)-$B$6</f>
        <v>-2312.073943008791</v>
      </c>
      <c r="I452" s="9">
        <f t="shared" si="104"/>
        <v>-544.37689530300383</v>
      </c>
      <c r="J452" s="10">
        <f t="shared" ref="J452:J515" si="111">$B$12*E452-I452</f>
        <v>-412.21770611743693</v>
      </c>
      <c r="K452" s="10">
        <f t="shared" ref="K452:K515" si="112">J452-J451</f>
        <v>0</v>
      </c>
      <c r="L452" s="9">
        <f t="shared" ref="L452:L515" si="113">-L451+2/$B$2*(E452-E451)+K452*$B$2/2/$B$28</f>
        <v>-3.7371030083377318E-2</v>
      </c>
      <c r="M452" s="11">
        <f t="shared" ref="M452:M515" si="114">-M451-4*L451/$B$2+4/$B$2/$B$2*(E452-E451)+K452/$B$28</f>
        <v>4.2804107112013128</v>
      </c>
      <c r="N452" s="9">
        <f t="shared" si="106"/>
        <v>0.75349071120131272</v>
      </c>
      <c r="O452" s="25">
        <f t="shared" ref="O452:O515" si="115">(I451+I452)*(E452-E451)/2</f>
        <v>0.29476560670604401</v>
      </c>
      <c r="P452" s="25">
        <f t="shared" ref="P452:P515" si="116">-(D451/100*L451+D452/100*L452)*$B$2/2*$B$4</f>
        <v>-1.3493153566314984</v>
      </c>
      <c r="Q452" s="2">
        <f t="shared" ref="Q452:Q515" si="117">Q451+O452</f>
        <v>12.594152652835016</v>
      </c>
      <c r="R452" s="2">
        <f t="shared" ref="R452:R515" si="118">R451+P452</f>
        <v>33.395849098484383</v>
      </c>
    </row>
    <row r="453" spans="3:18">
      <c r="C453" s="9">
        <f t="shared" si="105"/>
        <v>4.5200000000000005</v>
      </c>
      <c r="D453" s="28">
        <v>-408.38200000000001</v>
      </c>
      <c r="E453" s="9">
        <f t="shared" si="107"/>
        <v>-9.2154724565824235E-3</v>
      </c>
      <c r="F453" s="14">
        <f t="shared" si="108"/>
        <v>-559.75382279380358</v>
      </c>
      <c r="G453" s="14">
        <f t="shared" si="109"/>
        <v>1805.4637917943292</v>
      </c>
      <c r="H453" s="14">
        <f t="shared" si="110"/>
        <v>-2316.1132691375706</v>
      </c>
      <c r="I453" s="9">
        <f t="shared" ref="I453:I516" si="119">IF(F453&gt;G453,G453,IF(F453&lt;H453,H453,F453))</f>
        <v>-559.75382279380358</v>
      </c>
      <c r="J453" s="10">
        <f t="shared" si="111"/>
        <v>-412.21770611743693</v>
      </c>
      <c r="K453" s="10">
        <f t="shared" si="112"/>
        <v>0</v>
      </c>
      <c r="L453" s="9">
        <f t="shared" si="113"/>
        <v>8.2126344836497278E-3</v>
      </c>
      <c r="M453" s="11">
        <f t="shared" si="114"/>
        <v>4.8363222022040961</v>
      </c>
      <c r="N453" s="9">
        <f t="shared" si="106"/>
        <v>0.75250220220409592</v>
      </c>
      <c r="O453" s="25">
        <f t="shared" si="115"/>
        <v>8.0486700680195034E-2</v>
      </c>
      <c r="P453" s="25">
        <f t="shared" si="116"/>
        <v>-0.36358313611919274</v>
      </c>
      <c r="Q453" s="2">
        <f t="shared" si="117"/>
        <v>12.674639353515211</v>
      </c>
      <c r="R453" s="2">
        <f t="shared" si="118"/>
        <v>33.032265962365187</v>
      </c>
    </row>
    <row r="454" spans="3:18">
      <c r="C454" s="9">
        <f t="shared" si="105"/>
        <v>4.53</v>
      </c>
      <c r="D454" s="28">
        <v>-423.22699999999998</v>
      </c>
      <c r="E454" s="9">
        <f t="shared" si="107"/>
        <v>-8.8895621322245735E-3</v>
      </c>
      <c r="F454" s="14">
        <f t="shared" si="108"/>
        <v>-525.37950745115484</v>
      </c>
      <c r="G454" s="14">
        <f t="shared" si="109"/>
        <v>1814.4934936125594</v>
      </c>
      <c r="H454" s="14">
        <f t="shared" si="110"/>
        <v>-2307.0835673193405</v>
      </c>
      <c r="I454" s="9">
        <f t="shared" si="119"/>
        <v>-525.37950745115484</v>
      </c>
      <c r="J454" s="10">
        <f t="shared" si="111"/>
        <v>-412.21770611743693</v>
      </c>
      <c r="K454" s="10">
        <f t="shared" si="112"/>
        <v>0</v>
      </c>
      <c r="L454" s="9">
        <f t="shared" si="113"/>
        <v>5.6969430387920281E-2</v>
      </c>
      <c r="M454" s="11">
        <f t="shared" si="114"/>
        <v>4.915036978650015</v>
      </c>
      <c r="N454" s="9">
        <f t="shared" si="106"/>
        <v>0.68276697865001523</v>
      </c>
      <c r="O454" s="25">
        <f t="shared" si="115"/>
        <v>-0.17682807781582421</v>
      </c>
      <c r="P454" s="25">
        <f t="shared" si="116"/>
        <v>1.0162010487881368</v>
      </c>
      <c r="Q454" s="2">
        <f t="shared" si="117"/>
        <v>12.497811275699387</v>
      </c>
      <c r="R454" s="2">
        <f t="shared" si="118"/>
        <v>34.048467011153321</v>
      </c>
    </row>
    <row r="455" spans="3:18">
      <c r="C455" s="9">
        <f t="shared" si="105"/>
        <v>4.54</v>
      </c>
      <c r="D455" s="28">
        <v>-430.584</v>
      </c>
      <c r="E455" s="9">
        <f t="shared" si="107"/>
        <v>-8.0757593592844668E-3</v>
      </c>
      <c r="F455" s="14">
        <f t="shared" si="108"/>
        <v>-439.54634705992476</v>
      </c>
      <c r="G455" s="14">
        <f t="shared" si="109"/>
        <v>1837.0407890778893</v>
      </c>
      <c r="H455" s="14">
        <f t="shared" si="110"/>
        <v>-2284.5362718540105</v>
      </c>
      <c r="I455" s="9">
        <f t="shared" si="119"/>
        <v>-439.54634705992476</v>
      </c>
      <c r="J455" s="10">
        <f t="shared" si="111"/>
        <v>-412.21770611743693</v>
      </c>
      <c r="K455" s="10">
        <f t="shared" si="112"/>
        <v>0</v>
      </c>
      <c r="L455" s="9">
        <f t="shared" si="113"/>
        <v>0.10579112420010105</v>
      </c>
      <c r="M455" s="11">
        <f t="shared" si="114"/>
        <v>4.8493017837861387</v>
      </c>
      <c r="N455" s="9">
        <f t="shared" si="106"/>
        <v>0.54346178378613885</v>
      </c>
      <c r="O455" s="25">
        <f t="shared" si="115"/>
        <v>-0.39262966804135924</v>
      </c>
      <c r="P455" s="25">
        <f t="shared" si="116"/>
        <v>2.5775297618824919</v>
      </c>
      <c r="Q455" s="2">
        <f t="shared" si="117"/>
        <v>12.105181607658029</v>
      </c>
      <c r="R455" s="2">
        <f t="shared" si="118"/>
        <v>36.625996773035816</v>
      </c>
    </row>
    <row r="456" spans="3:18">
      <c r="C456" s="9">
        <f t="shared" si="105"/>
        <v>4.55</v>
      </c>
      <c r="D456" s="28">
        <v>-408.524</v>
      </c>
      <c r="E456" s="9">
        <f t="shared" si="107"/>
        <v>-6.7860470480216152E-3</v>
      </c>
      <c r="F456" s="14">
        <f t="shared" si="108"/>
        <v>-303.51819951352212</v>
      </c>
      <c r="G456" s="14">
        <f t="shared" si="109"/>
        <v>1872.7736785619818</v>
      </c>
      <c r="H456" s="14">
        <f t="shared" si="110"/>
        <v>-2248.8033823699179</v>
      </c>
      <c r="I456" s="9">
        <f t="shared" si="119"/>
        <v>-303.51819951352212</v>
      </c>
      <c r="J456" s="10">
        <f t="shared" si="111"/>
        <v>-412.21770611743688</v>
      </c>
      <c r="K456" s="10">
        <f t="shared" si="112"/>
        <v>0</v>
      </c>
      <c r="L456" s="9">
        <f t="shared" si="113"/>
        <v>0.15215133805246928</v>
      </c>
      <c r="M456" s="11">
        <f t="shared" si="114"/>
        <v>4.4227409866875007</v>
      </c>
      <c r="N456" s="9">
        <f t="shared" si="106"/>
        <v>0.33750098668750095</v>
      </c>
      <c r="O456" s="25">
        <f t="shared" si="115"/>
        <v>-0.47916974688936154</v>
      </c>
      <c r="P456" s="25">
        <f t="shared" si="116"/>
        <v>3.9852492300175606</v>
      </c>
      <c r="Q456" s="2">
        <f t="shared" si="117"/>
        <v>11.626011860768667</v>
      </c>
      <c r="R456" s="2">
        <f t="shared" si="118"/>
        <v>40.611246003053374</v>
      </c>
    </row>
    <row r="457" spans="3:18">
      <c r="C457" s="9">
        <f t="shared" si="105"/>
        <v>4.5600000000000005</v>
      </c>
      <c r="D457" s="28">
        <v>-377.02</v>
      </c>
      <c r="E457" s="9">
        <f t="shared" si="107"/>
        <v>-5.057923649962443E-3</v>
      </c>
      <c r="F457" s="14">
        <f t="shared" si="108"/>
        <v>-121.25009017105472</v>
      </c>
      <c r="G457" s="14">
        <f t="shared" si="109"/>
        <v>1920.6532264723669</v>
      </c>
      <c r="H457" s="14">
        <f t="shared" si="110"/>
        <v>-2200.9238344595328</v>
      </c>
      <c r="I457" s="9">
        <f t="shared" si="119"/>
        <v>-121.25009017105472</v>
      </c>
      <c r="J457" s="10">
        <f t="shared" si="111"/>
        <v>-412.21770611743693</v>
      </c>
      <c r="K457" s="10">
        <f t="shared" si="112"/>
        <v>0</v>
      </c>
      <c r="L457" s="9">
        <f t="shared" si="113"/>
        <v>0.19347334155936519</v>
      </c>
      <c r="M457" s="11">
        <f t="shared" si="114"/>
        <v>3.8416597146916729</v>
      </c>
      <c r="N457" s="9">
        <f t="shared" si="106"/>
        <v>7.1459714691672893E-2</v>
      </c>
      <c r="O457" s="25">
        <f t="shared" si="115"/>
        <v>-0.36702601007874691</v>
      </c>
      <c r="P457" s="25">
        <f t="shared" si="116"/>
        <v>4.9987293210665769</v>
      </c>
      <c r="Q457" s="2">
        <f t="shared" si="117"/>
        <v>11.258985850689919</v>
      </c>
      <c r="R457" s="2">
        <f t="shared" si="118"/>
        <v>45.609975324119951</v>
      </c>
    </row>
    <row r="458" spans="3:18">
      <c r="C458" s="9">
        <f t="shared" si="105"/>
        <v>4.57</v>
      </c>
      <c r="D458" s="28">
        <v>-344.18200000000002</v>
      </c>
      <c r="E458" s="9">
        <f t="shared" si="107"/>
        <v>-2.9472576201489565E-3</v>
      </c>
      <c r="F458" s="14">
        <f t="shared" si="108"/>
        <v>101.36544014323565</v>
      </c>
      <c r="G458" s="14">
        <f t="shared" si="109"/>
        <v>1979.1315361872707</v>
      </c>
      <c r="H458" s="14">
        <f t="shared" si="110"/>
        <v>-2142.445524744629</v>
      </c>
      <c r="I458" s="9">
        <f t="shared" si="119"/>
        <v>101.36544014323565</v>
      </c>
      <c r="J458" s="10">
        <f t="shared" si="111"/>
        <v>-412.21770611743693</v>
      </c>
      <c r="K458" s="10">
        <f t="shared" si="112"/>
        <v>0</v>
      </c>
      <c r="L458" s="9">
        <f t="shared" si="113"/>
        <v>0.22865986440333214</v>
      </c>
      <c r="M458" s="11">
        <f t="shared" si="114"/>
        <v>3.1956448541017153</v>
      </c>
      <c r="N458" s="9">
        <f t="shared" si="106"/>
        <v>-0.24617514589828504</v>
      </c>
      <c r="O458" s="25">
        <f t="shared" si="115"/>
        <v>-2.0984927664223763E-2</v>
      </c>
      <c r="P458" s="25">
        <f t="shared" si="116"/>
        <v>5.6108253613368433</v>
      </c>
      <c r="Q458" s="2">
        <f t="shared" si="117"/>
        <v>11.238000923025696</v>
      </c>
      <c r="R458" s="2">
        <f t="shared" si="118"/>
        <v>51.220800685456794</v>
      </c>
    </row>
    <row r="459" spans="3:18">
      <c r="C459" s="9">
        <f t="shared" si="105"/>
        <v>4.58</v>
      </c>
      <c r="D459" s="28">
        <v>-320.839</v>
      </c>
      <c r="E459" s="9">
        <f t="shared" si="107"/>
        <v>-5.1572267534874745E-4</v>
      </c>
      <c r="F459" s="14">
        <f t="shared" si="108"/>
        <v>357.8235597929181</v>
      </c>
      <c r="G459" s="14">
        <f t="shared" si="109"/>
        <v>2046.4998699625598</v>
      </c>
      <c r="H459" s="14">
        <f t="shared" si="110"/>
        <v>-2075.0771909693399</v>
      </c>
      <c r="I459" s="9">
        <f t="shared" si="119"/>
        <v>357.8235597929181</v>
      </c>
      <c r="J459" s="10">
        <f t="shared" si="111"/>
        <v>-412.21770611743693</v>
      </c>
      <c r="K459" s="10">
        <f t="shared" si="112"/>
        <v>0</v>
      </c>
      <c r="L459" s="9">
        <f t="shared" si="113"/>
        <v>0.25764712455670963</v>
      </c>
      <c r="M459" s="11">
        <f t="shared" si="114"/>
        <v>2.6018071765737858</v>
      </c>
      <c r="N459" s="9">
        <f t="shared" si="106"/>
        <v>-0.60658282342621428</v>
      </c>
      <c r="O459" s="25">
        <f t="shared" si="115"/>
        <v>0.55826704980630937</v>
      </c>
      <c r="P459" s="25">
        <f t="shared" si="116"/>
        <v>5.97046264409156</v>
      </c>
      <c r="Q459" s="2">
        <f t="shared" si="117"/>
        <v>11.796267972832005</v>
      </c>
      <c r="R459" s="2">
        <f t="shared" si="118"/>
        <v>57.191263329548356</v>
      </c>
    </row>
    <row r="460" spans="3:18">
      <c r="C460" s="9">
        <f t="shared" si="105"/>
        <v>4.59</v>
      </c>
      <c r="D460" s="28">
        <v>-322.97399999999999</v>
      </c>
      <c r="E460" s="9">
        <f t="shared" si="107"/>
        <v>2.1814736829475503E-3</v>
      </c>
      <c r="F460" s="14">
        <f t="shared" si="108"/>
        <v>642.30143984718802</v>
      </c>
      <c r="G460" s="14">
        <f t="shared" si="109"/>
        <v>2121.2286436171489</v>
      </c>
      <c r="H460" s="14">
        <f t="shared" si="110"/>
        <v>-2000.3484173147508</v>
      </c>
      <c r="I460" s="9">
        <f t="shared" si="119"/>
        <v>642.30143984718802</v>
      </c>
      <c r="J460" s="10">
        <f t="shared" si="111"/>
        <v>-412.21770611743693</v>
      </c>
      <c r="K460" s="10">
        <f t="shared" si="112"/>
        <v>0</v>
      </c>
      <c r="L460" s="9">
        <f t="shared" si="113"/>
        <v>0.28179214710254991</v>
      </c>
      <c r="M460" s="11">
        <f t="shared" si="114"/>
        <v>2.2271973325942724</v>
      </c>
      <c r="N460" s="9">
        <f t="shared" si="106"/>
        <v>-1.0025426674057276</v>
      </c>
      <c r="O460" s="25">
        <f t="shared" si="115"/>
        <v>1.3487667534351901</v>
      </c>
      <c r="P460" s="25">
        <f t="shared" si="116"/>
        <v>6.4259669604161171</v>
      </c>
      <c r="Q460" s="2">
        <f t="shared" si="117"/>
        <v>13.145034726267195</v>
      </c>
      <c r="R460" s="2">
        <f t="shared" si="118"/>
        <v>63.617230289964475</v>
      </c>
    </row>
    <row r="461" spans="3:18">
      <c r="C461" s="9">
        <f t="shared" si="105"/>
        <v>4.6000000000000005</v>
      </c>
      <c r="D461" s="28">
        <v>-342.596</v>
      </c>
      <c r="E461" s="9">
        <f t="shared" si="107"/>
        <v>5.1049912132605027E-3</v>
      </c>
      <c r="F461" s="14">
        <f t="shared" si="108"/>
        <v>950.64979823302588</v>
      </c>
      <c r="G461" s="14">
        <f t="shared" si="109"/>
        <v>2202.2278927544935</v>
      </c>
      <c r="H461" s="14">
        <f t="shared" si="110"/>
        <v>-1919.349168177406</v>
      </c>
      <c r="I461" s="9">
        <f t="shared" si="119"/>
        <v>950.64979823302588</v>
      </c>
      <c r="J461" s="10">
        <f t="shared" si="111"/>
        <v>-412.21770611743705</v>
      </c>
      <c r="K461" s="10">
        <f t="shared" si="112"/>
        <v>0</v>
      </c>
      <c r="L461" s="9">
        <f t="shared" si="113"/>
        <v>0.30291135896004057</v>
      </c>
      <c r="M461" s="11">
        <f t="shared" si="114"/>
        <v>1.9966450389038641</v>
      </c>
      <c r="N461" s="9">
        <f t="shared" si="106"/>
        <v>-1.4293149610961358</v>
      </c>
      <c r="O461" s="25">
        <f t="shared" si="115"/>
        <v>2.3285104347306134</v>
      </c>
      <c r="P461" s="25">
        <f t="shared" si="116"/>
        <v>7.2071470035452023</v>
      </c>
      <c r="Q461" s="2">
        <f t="shared" si="117"/>
        <v>15.473545160997809</v>
      </c>
      <c r="R461" s="2">
        <f t="shared" si="118"/>
        <v>70.824377293509684</v>
      </c>
    </row>
    <row r="462" spans="3:18">
      <c r="C462" s="9">
        <f t="shared" si="105"/>
        <v>4.6100000000000003</v>
      </c>
      <c r="D462" s="28">
        <v>-387.89299999999997</v>
      </c>
      <c r="E462" s="9">
        <f t="shared" si="107"/>
        <v>8.233874145205761E-3</v>
      </c>
      <c r="F462" s="14">
        <f t="shared" si="108"/>
        <v>1280.658394262724</v>
      </c>
      <c r="G462" s="14">
        <f t="shared" si="109"/>
        <v>2288.9170148474573</v>
      </c>
      <c r="H462" s="14">
        <f t="shared" si="110"/>
        <v>-1832.6600460844425</v>
      </c>
      <c r="I462" s="9">
        <f t="shared" si="119"/>
        <v>1280.658394262724</v>
      </c>
      <c r="J462" s="10">
        <f t="shared" si="111"/>
        <v>-412.21770611743716</v>
      </c>
      <c r="K462" s="10">
        <f t="shared" si="112"/>
        <v>0</v>
      </c>
      <c r="L462" s="9">
        <f t="shared" si="113"/>
        <v>0.32286522742901108</v>
      </c>
      <c r="M462" s="11">
        <f t="shared" si="114"/>
        <v>1.9941286548902326</v>
      </c>
      <c r="N462" s="9">
        <f t="shared" si="106"/>
        <v>-1.8848013451097669</v>
      </c>
      <c r="O462" s="25">
        <f t="shared" si="115"/>
        <v>3.4907510597047877</v>
      </c>
      <c r="P462" s="25">
        <f t="shared" si="116"/>
        <v>8.4734951191036298</v>
      </c>
      <c r="Q462" s="2">
        <f t="shared" si="117"/>
        <v>18.964296220702597</v>
      </c>
      <c r="R462" s="2">
        <f t="shared" si="118"/>
        <v>79.297872412613316</v>
      </c>
    </row>
    <row r="463" spans="3:18">
      <c r="C463" s="9">
        <f t="shared" si="105"/>
        <v>4.62</v>
      </c>
      <c r="D463" s="28">
        <v>-437.108</v>
      </c>
      <c r="E463" s="9">
        <f t="shared" si="107"/>
        <v>1.1562437595759143E-2</v>
      </c>
      <c r="F463" s="14">
        <f t="shared" si="108"/>
        <v>1631.7276336701468</v>
      </c>
      <c r="G463" s="14">
        <f t="shared" si="109"/>
        <v>2381.1385039971979</v>
      </c>
      <c r="H463" s="14">
        <f t="shared" si="110"/>
        <v>-1740.4385569347019</v>
      </c>
      <c r="I463" s="9">
        <f t="shared" si="119"/>
        <v>1631.7276336701468</v>
      </c>
      <c r="J463" s="10">
        <f t="shared" si="111"/>
        <v>-412.21770611743727</v>
      </c>
      <c r="K463" s="10">
        <f t="shared" si="112"/>
        <v>0</v>
      </c>
      <c r="L463" s="9">
        <f t="shared" si="113"/>
        <v>0.34284746268166538</v>
      </c>
      <c r="M463" s="11">
        <f t="shared" si="114"/>
        <v>2.0023183956406569</v>
      </c>
      <c r="N463" s="9">
        <f t="shared" si="106"/>
        <v>-2.3687616043593431</v>
      </c>
      <c r="O463" s="25">
        <f t="shared" si="115"/>
        <v>4.8470308432398488</v>
      </c>
      <c r="P463" s="25">
        <f t="shared" si="116"/>
        <v>10.178645624096216</v>
      </c>
      <c r="Q463" s="2">
        <f t="shared" si="117"/>
        <v>23.811327063942446</v>
      </c>
      <c r="R463" s="2">
        <f t="shared" si="118"/>
        <v>89.476518036709535</v>
      </c>
    </row>
    <row r="464" spans="3:18">
      <c r="C464" s="9">
        <f t="shared" si="105"/>
        <v>4.63</v>
      </c>
      <c r="D464" s="28">
        <v>-478.238</v>
      </c>
      <c r="E464" s="9">
        <f t="shared" si="107"/>
        <v>1.5088513369128987E-2</v>
      </c>
      <c r="F464" s="14">
        <f t="shared" si="108"/>
        <v>2003.6288331633059</v>
      </c>
      <c r="G464" s="14">
        <f t="shared" si="109"/>
        <v>2478.8322879690577</v>
      </c>
      <c r="H464" s="14">
        <f t="shared" si="110"/>
        <v>-1642.744772962842</v>
      </c>
      <c r="I464" s="9">
        <f t="shared" si="119"/>
        <v>2003.6288331633059</v>
      </c>
      <c r="J464" s="10">
        <f t="shared" si="111"/>
        <v>-412.21770611743727</v>
      </c>
      <c r="K464" s="10">
        <f t="shared" si="112"/>
        <v>0</v>
      </c>
      <c r="L464" s="9">
        <f t="shared" si="113"/>
        <v>0.3623676919923034</v>
      </c>
      <c r="M464" s="11">
        <f t="shared" si="114"/>
        <v>1.9017274664869603</v>
      </c>
      <c r="N464" s="9">
        <f t="shared" si="106"/>
        <v>-2.8806525335130395</v>
      </c>
      <c r="O464" s="25">
        <f t="shared" si="115"/>
        <v>6.4092711826324154</v>
      </c>
      <c r="P464" s="25">
        <f t="shared" si="116"/>
        <v>11.956896653032285</v>
      </c>
      <c r="Q464" s="2">
        <f t="shared" si="117"/>
        <v>30.220598246574863</v>
      </c>
      <c r="R464" s="2">
        <f t="shared" si="118"/>
        <v>101.43341468974182</v>
      </c>
    </row>
    <row r="465" spans="3:18">
      <c r="C465" s="9">
        <f t="shared" si="105"/>
        <v>4.6399999999999997</v>
      </c>
      <c r="D465" s="28">
        <v>-511.82600000000002</v>
      </c>
      <c r="E465" s="9">
        <f t="shared" si="107"/>
        <v>1.8802225860216536E-2</v>
      </c>
      <c r="F465" s="14">
        <f t="shared" si="108"/>
        <v>2395.3203959025395</v>
      </c>
      <c r="G465" s="14">
        <f t="shared" si="109"/>
        <v>2581.7247523278634</v>
      </c>
      <c r="H465" s="14">
        <f t="shared" si="110"/>
        <v>-1539.8523086040364</v>
      </c>
      <c r="I465" s="9">
        <f t="shared" si="119"/>
        <v>2395.3203959025395</v>
      </c>
      <c r="J465" s="10">
        <f t="shared" si="111"/>
        <v>-412.21770611743705</v>
      </c>
      <c r="K465" s="10">
        <f t="shared" si="112"/>
        <v>0</v>
      </c>
      <c r="L465" s="9">
        <f t="shared" si="113"/>
        <v>0.38037480622520631</v>
      </c>
      <c r="M465" s="11">
        <f t="shared" si="114"/>
        <v>1.6996953800936296</v>
      </c>
      <c r="N465" s="9">
        <f t="shared" si="106"/>
        <v>-3.4185646199063706</v>
      </c>
      <c r="O465" s="25">
        <f t="shared" si="115"/>
        <v>8.1682163498208862</v>
      </c>
      <c r="P465" s="25">
        <f t="shared" si="116"/>
        <v>13.615397486599392</v>
      </c>
      <c r="Q465" s="2">
        <f t="shared" si="117"/>
        <v>38.388814596395747</v>
      </c>
      <c r="R465" s="2">
        <f t="shared" si="118"/>
        <v>115.04881217634122</v>
      </c>
    </row>
    <row r="466" spans="3:18">
      <c r="C466" s="9">
        <f t="shared" si="105"/>
        <v>4.6500000000000004</v>
      </c>
      <c r="D466" s="28">
        <v>-481.85399999999998</v>
      </c>
      <c r="E466" s="9">
        <f t="shared" si="107"/>
        <v>2.2669533809235337E-2</v>
      </c>
      <c r="F466" s="14">
        <f t="shared" si="108"/>
        <v>2803.2119324122582</v>
      </c>
      <c r="G466" s="14">
        <f t="shared" si="109"/>
        <v>2688.8727467576673</v>
      </c>
      <c r="H466" s="14">
        <f t="shared" si="110"/>
        <v>-1432.7043141742324</v>
      </c>
      <c r="I466" s="9">
        <f t="shared" si="119"/>
        <v>2688.8727467576673</v>
      </c>
      <c r="J466" s="10">
        <f t="shared" si="111"/>
        <v>-297.87852046284615</v>
      </c>
      <c r="K466" s="10">
        <f t="shared" si="112"/>
        <v>114.33918565459089</v>
      </c>
      <c r="L466" s="9">
        <f t="shared" si="113"/>
        <v>0.39385750538140019</v>
      </c>
      <c r="M466" s="11">
        <f t="shared" si="114"/>
        <v>0.99684445114515907</v>
      </c>
      <c r="N466" s="9">
        <f t="shared" si="106"/>
        <v>-3.8216955488548408</v>
      </c>
      <c r="O466" s="25">
        <f t="shared" si="115"/>
        <v>9.8310702774783501</v>
      </c>
      <c r="P466" s="25">
        <f t="shared" si="116"/>
        <v>14.225298608855649</v>
      </c>
      <c r="Q466" s="2">
        <f t="shared" si="117"/>
        <v>48.219884873874094</v>
      </c>
      <c r="R466" s="2">
        <f t="shared" si="118"/>
        <v>129.27411078519685</v>
      </c>
    </row>
    <row r="467" spans="3:18">
      <c r="C467" s="9">
        <f t="shared" si="105"/>
        <v>4.66</v>
      </c>
      <c r="D467" s="28">
        <v>-447.892</v>
      </c>
      <c r="E467" s="9">
        <f t="shared" si="107"/>
        <v>2.663526492059673E-2</v>
      </c>
      <c r="F467" s="14">
        <f t="shared" si="108"/>
        <v>3107.1451413333311</v>
      </c>
      <c r="G467" s="14">
        <f t="shared" si="109"/>
        <v>2798.7476624953861</v>
      </c>
      <c r="H467" s="14">
        <f t="shared" si="110"/>
        <v>-1322.8293984365137</v>
      </c>
      <c r="I467" s="9">
        <f t="shared" si="119"/>
        <v>2798.7476624953861</v>
      </c>
      <c r="J467" s="10">
        <f t="shared" si="111"/>
        <v>10.518958375098919</v>
      </c>
      <c r="K467" s="10">
        <f t="shared" si="112"/>
        <v>308.39747883794507</v>
      </c>
      <c r="L467" s="9">
        <f t="shared" si="113"/>
        <v>0.40136752005466214</v>
      </c>
      <c r="M467" s="11">
        <f t="shared" si="114"/>
        <v>0.50515848350722159</v>
      </c>
      <c r="N467" s="9">
        <f t="shared" si="106"/>
        <v>-3.973761516492778</v>
      </c>
      <c r="O467" s="25">
        <f t="shared" si="115"/>
        <v>10.881213492158285</v>
      </c>
      <c r="P467" s="25">
        <f t="shared" si="116"/>
        <v>13.673391280543761</v>
      </c>
      <c r="Q467" s="2">
        <f t="shared" si="117"/>
        <v>59.101098366032375</v>
      </c>
      <c r="R467" s="2">
        <f t="shared" si="118"/>
        <v>142.94750206574062</v>
      </c>
    </row>
    <row r="468" spans="3:18">
      <c r="C468" s="9">
        <f t="shared" si="105"/>
        <v>4.67</v>
      </c>
      <c r="D468" s="28">
        <v>-347.51900000000001</v>
      </c>
      <c r="E468" s="9">
        <f t="shared" si="107"/>
        <v>3.0634886765971682E-2</v>
      </c>
      <c r="F468" s="14">
        <f t="shared" si="108"/>
        <v>3220.5945703377629</v>
      </c>
      <c r="G468" s="14">
        <f t="shared" si="109"/>
        <v>2909.561558067961</v>
      </c>
      <c r="H468" s="14">
        <f t="shared" si="110"/>
        <v>-1212.0155028639385</v>
      </c>
      <c r="I468" s="9">
        <f t="shared" si="119"/>
        <v>2909.561558067961</v>
      </c>
      <c r="J468" s="10">
        <f t="shared" si="111"/>
        <v>321.5519706449013</v>
      </c>
      <c r="K468" s="10">
        <f t="shared" si="112"/>
        <v>311.03301226980238</v>
      </c>
      <c r="L468" s="9">
        <f t="shared" si="113"/>
        <v>0.40065341742414273</v>
      </c>
      <c r="M468" s="11">
        <f t="shared" si="114"/>
        <v>-0.64797900961106802</v>
      </c>
      <c r="N468" s="9">
        <f t="shared" si="106"/>
        <v>-4.1231690096110682</v>
      </c>
      <c r="O468" s="25">
        <f t="shared" si="115"/>
        <v>11.415539129360216</v>
      </c>
      <c r="P468" s="25">
        <f t="shared" si="116"/>
        <v>11.803147121699304</v>
      </c>
      <c r="Q468" s="2">
        <f t="shared" si="117"/>
        <v>70.516637495392587</v>
      </c>
      <c r="R468" s="2">
        <f t="shared" si="118"/>
        <v>154.75064918743993</v>
      </c>
    </row>
    <row r="469" spans="3:18">
      <c r="C469" s="9">
        <f t="shared" si="105"/>
        <v>4.68</v>
      </c>
      <c r="D469" s="28">
        <v>-245.995</v>
      </c>
      <c r="E469" s="9">
        <f t="shared" si="107"/>
        <v>3.4569791040430786E-2</v>
      </c>
      <c r="F469" s="14">
        <f t="shared" si="108"/>
        <v>3324.5825938080816</v>
      </c>
      <c r="G469" s="14">
        <f t="shared" si="109"/>
        <v>3018.5823825897132</v>
      </c>
      <c r="H469" s="14">
        <f t="shared" si="110"/>
        <v>-1102.9946783421865</v>
      </c>
      <c r="I469" s="9">
        <f t="shared" si="119"/>
        <v>3018.5823825897132</v>
      </c>
      <c r="J469" s="10">
        <f t="shared" si="111"/>
        <v>627.55218186326965</v>
      </c>
      <c r="K469" s="10">
        <f t="shared" si="112"/>
        <v>306.00021121836835</v>
      </c>
      <c r="L469" s="9">
        <f t="shared" si="113"/>
        <v>0.388390081460736</v>
      </c>
      <c r="M469" s="11">
        <f t="shared" si="114"/>
        <v>-1.8046881830702823</v>
      </c>
      <c r="N469" s="9">
        <f t="shared" si="106"/>
        <v>-4.2646381830702822</v>
      </c>
      <c r="O469" s="25">
        <f t="shared" si="115"/>
        <v>11.66333946585136</v>
      </c>
      <c r="P469" s="25">
        <f t="shared" si="116"/>
        <v>8.6867376431739132</v>
      </c>
      <c r="Q469" s="2">
        <f t="shared" si="117"/>
        <v>82.179976961243952</v>
      </c>
      <c r="R469" s="2">
        <f t="shared" si="118"/>
        <v>163.43738683061383</v>
      </c>
    </row>
    <row r="470" spans="3:18">
      <c r="C470" s="9">
        <f t="shared" si="105"/>
        <v>4.6900000000000004</v>
      </c>
      <c r="D470" s="28">
        <v>-139.37299999999999</v>
      </c>
      <c r="E470" s="9">
        <f t="shared" si="107"/>
        <v>3.832373606205957E-2</v>
      </c>
      <c r="F470" s="14">
        <f t="shared" si="108"/>
        <v>3414.5173386445226</v>
      </c>
      <c r="G470" s="14">
        <f t="shared" si="109"/>
        <v>3122.5895331889624</v>
      </c>
      <c r="H470" s="14">
        <f t="shared" si="110"/>
        <v>-998.98752774293735</v>
      </c>
      <c r="I470" s="9">
        <f t="shared" si="119"/>
        <v>3122.5895331889624</v>
      </c>
      <c r="J470" s="10">
        <f t="shared" si="111"/>
        <v>919.4799873188299</v>
      </c>
      <c r="K470" s="10">
        <f t="shared" si="112"/>
        <v>291.92780545556025</v>
      </c>
      <c r="L470" s="9">
        <f t="shared" si="113"/>
        <v>0.36436670952742856</v>
      </c>
      <c r="M470" s="11">
        <f t="shared" si="114"/>
        <v>-2.9999862035912193</v>
      </c>
      <c r="N470" s="9">
        <f t="shared" si="106"/>
        <v>-4.3937162035912189</v>
      </c>
      <c r="O470" s="25">
        <f t="shared" si="115"/>
        <v>11.526810870101929</v>
      </c>
      <c r="P470" s="25">
        <f t="shared" si="116"/>
        <v>5.414021281348302</v>
      </c>
      <c r="Q470" s="2">
        <f t="shared" si="117"/>
        <v>93.706787831345878</v>
      </c>
      <c r="R470" s="2">
        <f t="shared" si="118"/>
        <v>168.85140811196214</v>
      </c>
    </row>
    <row r="471" spans="3:18">
      <c r="C471" s="9">
        <f t="shared" si="105"/>
        <v>4.7</v>
      </c>
      <c r="D471" s="28">
        <v>-31.331</v>
      </c>
      <c r="E471" s="9">
        <f t="shared" si="107"/>
        <v>4.1778534061934165E-2</v>
      </c>
      <c r="F471" s="14">
        <f t="shared" si="108"/>
        <v>3486.972944873849</v>
      </c>
      <c r="G471" s="14">
        <f t="shared" si="109"/>
        <v>3218.3084885259896</v>
      </c>
      <c r="H471" s="14">
        <f t="shared" si="110"/>
        <v>-903.26857240590994</v>
      </c>
      <c r="I471" s="9">
        <f t="shared" si="119"/>
        <v>3218.3084885259896</v>
      </c>
      <c r="J471" s="10">
        <f t="shared" si="111"/>
        <v>1188.1444436666889</v>
      </c>
      <c r="K471" s="10">
        <f t="shared" si="112"/>
        <v>268.66445634785896</v>
      </c>
      <c r="L471" s="9">
        <f t="shared" si="113"/>
        <v>0.32840386673678007</v>
      </c>
      <c r="M471" s="11">
        <f t="shared" si="114"/>
        <v>-4.1925823545385015</v>
      </c>
      <c r="N471" s="9">
        <f t="shared" si="106"/>
        <v>-4.505892354538501</v>
      </c>
      <c r="O471" s="25">
        <f t="shared" si="115"/>
        <v>10.953260901414797</v>
      </c>
      <c r="P471" s="25">
        <f t="shared" si="116"/>
        <v>2.2596678093607649</v>
      </c>
      <c r="Q471" s="2">
        <f t="shared" si="117"/>
        <v>104.66004873276067</v>
      </c>
      <c r="R471" s="2">
        <f t="shared" si="118"/>
        <v>171.11107592132291</v>
      </c>
    </row>
    <row r="472" spans="3:18">
      <c r="C472" s="9">
        <f t="shared" si="105"/>
        <v>4.71</v>
      </c>
      <c r="D472" s="28">
        <v>37.563000000000002</v>
      </c>
      <c r="E472" s="9">
        <f t="shared" si="107"/>
        <v>4.4825429542759615E-2</v>
      </c>
      <c r="F472" s="14">
        <f t="shared" si="108"/>
        <v>3539.6697288621076</v>
      </c>
      <c r="G472" s="14">
        <f t="shared" si="109"/>
        <v>3302.7260586578204</v>
      </c>
      <c r="H472" s="14">
        <f t="shared" si="110"/>
        <v>-818.85100227407952</v>
      </c>
      <c r="I472" s="9">
        <f t="shared" si="119"/>
        <v>3302.7260586578204</v>
      </c>
      <c r="J472" s="10">
        <f t="shared" si="111"/>
        <v>1425.0881138709765</v>
      </c>
      <c r="K472" s="10">
        <f t="shared" si="112"/>
        <v>236.94367020428763</v>
      </c>
      <c r="L472" s="9">
        <f t="shared" si="113"/>
        <v>0.28257238662011064</v>
      </c>
      <c r="M472" s="11">
        <f t="shared" si="114"/>
        <v>-4.973713668795388</v>
      </c>
      <c r="N472" s="9">
        <f t="shared" si="106"/>
        <v>-4.5980836687953879</v>
      </c>
      <c r="O472" s="25">
        <f t="shared" si="115"/>
        <v>9.9344553460604921</v>
      </c>
      <c r="P472" s="25">
        <f t="shared" si="116"/>
        <v>-1.202666536560297E-2</v>
      </c>
      <c r="Q472" s="2">
        <f t="shared" si="117"/>
        <v>114.59450407882116</v>
      </c>
      <c r="R472" s="2">
        <f t="shared" si="118"/>
        <v>171.09904925595731</v>
      </c>
    </row>
    <row r="473" spans="3:18">
      <c r="C473" s="9">
        <f t="shared" si="105"/>
        <v>4.72</v>
      </c>
      <c r="D473" s="28">
        <v>102.44499999999999</v>
      </c>
      <c r="E473" s="9">
        <f t="shared" si="107"/>
        <v>4.737780519332066E-2</v>
      </c>
      <c r="F473" s="14">
        <f t="shared" si="108"/>
        <v>3571.9294527452967</v>
      </c>
      <c r="G473" s="14">
        <f t="shared" si="109"/>
        <v>3373.44241628806</v>
      </c>
      <c r="H473" s="14">
        <f t="shared" si="110"/>
        <v>-748.13464464383992</v>
      </c>
      <c r="I473" s="9">
        <f t="shared" si="119"/>
        <v>3373.44241628806</v>
      </c>
      <c r="J473" s="10">
        <f t="shared" si="111"/>
        <v>1623.5751503282131</v>
      </c>
      <c r="K473" s="10">
        <f t="shared" si="112"/>
        <v>198.48703645723663</v>
      </c>
      <c r="L473" s="9">
        <f t="shared" si="113"/>
        <v>0.22924067751449095</v>
      </c>
      <c r="M473" s="11">
        <f t="shared" si="114"/>
        <v>-5.6926281523285516</v>
      </c>
      <c r="N473" s="9">
        <f t="shared" si="106"/>
        <v>-4.6681781523285517</v>
      </c>
      <c r="O473" s="25">
        <f t="shared" si="115"/>
        <v>8.5200449272475662</v>
      </c>
      <c r="P473" s="25">
        <f t="shared" si="116"/>
        <v>-1.2616566273635799</v>
      </c>
      <c r="Q473" s="2">
        <f t="shared" si="117"/>
        <v>123.11454900606873</v>
      </c>
      <c r="R473" s="2">
        <f t="shared" si="118"/>
        <v>169.83739262859373</v>
      </c>
    </row>
    <row r="474" spans="3:18">
      <c r="C474" s="9">
        <f t="shared" si="105"/>
        <v>4.7300000000000004</v>
      </c>
      <c r="D474" s="28">
        <v>128.53800000000001</v>
      </c>
      <c r="E474" s="9">
        <f t="shared" si="107"/>
        <v>4.9372659649043964E-2</v>
      </c>
      <c r="F474" s="14">
        <f t="shared" si="108"/>
        <v>3583.843103221895</v>
      </c>
      <c r="G474" s="14">
        <f t="shared" si="109"/>
        <v>3428.7120397387448</v>
      </c>
      <c r="H474" s="14">
        <f t="shared" si="110"/>
        <v>-692.86502119315446</v>
      </c>
      <c r="I474" s="9">
        <f t="shared" si="119"/>
        <v>3428.7120397387448</v>
      </c>
      <c r="J474" s="10">
        <f t="shared" si="111"/>
        <v>1778.7062138113638</v>
      </c>
      <c r="K474" s="10">
        <f t="shared" si="112"/>
        <v>155.13106348315068</v>
      </c>
      <c r="L474" s="9">
        <f t="shared" si="113"/>
        <v>0.17077589969344456</v>
      </c>
      <c r="M474" s="11">
        <f t="shared" si="114"/>
        <v>-6.0003274118807255</v>
      </c>
      <c r="N474" s="9">
        <f t="shared" si="106"/>
        <v>-4.7149474118807255</v>
      </c>
      <c r="O474" s="25">
        <f t="shared" si="115"/>
        <v>6.7846540625615983</v>
      </c>
      <c r="P474" s="25">
        <f t="shared" si="116"/>
        <v>-1.6811228907024161</v>
      </c>
      <c r="Q474" s="2">
        <f t="shared" si="117"/>
        <v>129.89920306863033</v>
      </c>
      <c r="R474" s="2">
        <f t="shared" si="118"/>
        <v>168.15626973789131</v>
      </c>
    </row>
    <row r="475" spans="3:18">
      <c r="C475" s="9">
        <f t="shared" si="105"/>
        <v>4.74</v>
      </c>
      <c r="D475" s="28">
        <v>146.554</v>
      </c>
      <c r="E475" s="9">
        <f t="shared" si="107"/>
        <v>5.0771650594079468E-2</v>
      </c>
      <c r="F475" s="14">
        <f t="shared" si="108"/>
        <v>3576.2659903566405</v>
      </c>
      <c r="G475" s="14">
        <f t="shared" si="109"/>
        <v>3467.4726132338146</v>
      </c>
      <c r="H475" s="14">
        <f t="shared" si="110"/>
        <v>-654.1044476980851</v>
      </c>
      <c r="I475" s="9">
        <f t="shared" si="119"/>
        <v>3467.4726132338146</v>
      </c>
      <c r="J475" s="10">
        <f t="shared" si="111"/>
        <v>1887.4995909341897</v>
      </c>
      <c r="K475" s="10">
        <f t="shared" si="112"/>
        <v>108.79337712282586</v>
      </c>
      <c r="L475" s="9">
        <f t="shared" si="113"/>
        <v>0.10975562869572199</v>
      </c>
      <c r="M475" s="11">
        <f t="shared" si="114"/>
        <v>-6.2037267876637854</v>
      </c>
      <c r="N475" s="9">
        <f t="shared" si="106"/>
        <v>-4.7381867876637855</v>
      </c>
      <c r="O475" s="25">
        <f t="shared" si="115"/>
        <v>4.8238499424007095</v>
      </c>
      <c r="P475" s="25">
        <f t="shared" si="116"/>
        <v>-1.4073438030987464</v>
      </c>
      <c r="Q475" s="2">
        <f t="shared" si="117"/>
        <v>134.72305301103103</v>
      </c>
      <c r="R475" s="2">
        <f t="shared" si="118"/>
        <v>166.74892593479257</v>
      </c>
    </row>
    <row r="476" spans="3:18">
      <c r="C476" s="9">
        <f t="shared" si="105"/>
        <v>4.75</v>
      </c>
      <c r="D476" s="28">
        <v>157.548</v>
      </c>
      <c r="E476" s="9">
        <f t="shared" si="107"/>
        <v>5.1554235570067913E-2</v>
      </c>
      <c r="F476" s="14">
        <f t="shared" si="108"/>
        <v>3550.0131795691996</v>
      </c>
      <c r="G476" s="14">
        <f t="shared" si="109"/>
        <v>3489.1549855076164</v>
      </c>
      <c r="H476" s="14">
        <f t="shared" si="110"/>
        <v>-632.42207542428332</v>
      </c>
      <c r="I476" s="9">
        <f t="shared" si="119"/>
        <v>3489.1549855076164</v>
      </c>
      <c r="J476" s="10">
        <f t="shared" si="111"/>
        <v>1948.3577849957728</v>
      </c>
      <c r="K476" s="10">
        <f t="shared" si="112"/>
        <v>60.858194061583163</v>
      </c>
      <c r="L476" s="9">
        <f t="shared" si="113"/>
        <v>4.7171591017530934E-2</v>
      </c>
      <c r="M476" s="11">
        <f t="shared" si="114"/>
        <v>-6.3130807479744311</v>
      </c>
      <c r="N476" s="9">
        <f t="shared" si="106"/>
        <v>-4.7376007479744313</v>
      </c>
      <c r="O476" s="25">
        <f t="shared" si="115"/>
        <v>2.7220761211608107</v>
      </c>
      <c r="P476" s="25">
        <f t="shared" si="116"/>
        <v>-0.87012590049160388</v>
      </c>
      <c r="Q476" s="2">
        <f t="shared" si="117"/>
        <v>137.44512913219182</v>
      </c>
      <c r="R476" s="2">
        <f t="shared" si="118"/>
        <v>165.87880003430095</v>
      </c>
    </row>
    <row r="477" spans="3:18">
      <c r="C477" s="9">
        <f t="shared" si="105"/>
        <v>4.76</v>
      </c>
      <c r="D477" s="28">
        <v>165.68299999999999</v>
      </c>
      <c r="E477" s="9">
        <f t="shared" si="107"/>
        <v>5.1708472161389317E-2</v>
      </c>
      <c r="F477" s="14">
        <f t="shared" si="108"/>
        <v>3505.4225807054777</v>
      </c>
      <c r="G477" s="14">
        <f t="shared" si="109"/>
        <v>3493.4282788800697</v>
      </c>
      <c r="H477" s="14">
        <f t="shared" si="110"/>
        <v>-628.14878205183004</v>
      </c>
      <c r="I477" s="9">
        <f t="shared" si="119"/>
        <v>3493.4282788800697</v>
      </c>
      <c r="J477" s="10">
        <f t="shared" si="111"/>
        <v>1960.3520868211804</v>
      </c>
      <c r="K477" s="10">
        <f t="shared" si="112"/>
        <v>11.994301825407547</v>
      </c>
      <c r="L477" s="9">
        <f t="shared" si="113"/>
        <v>-1.6243423218824746E-2</v>
      </c>
      <c r="M477" s="11">
        <f t="shared" si="114"/>
        <v>-6.3699220992967049</v>
      </c>
      <c r="N477" s="9">
        <f t="shared" si="106"/>
        <v>-4.7130920992967047</v>
      </c>
      <c r="O477" s="25">
        <f t="shared" si="115"/>
        <v>0.53848492065851783</v>
      </c>
      <c r="P477" s="25">
        <f t="shared" si="116"/>
        <v>-0.17539963710122067</v>
      </c>
      <c r="Q477" s="2">
        <f t="shared" si="117"/>
        <v>137.98361405285033</v>
      </c>
      <c r="R477" s="2">
        <f t="shared" si="118"/>
        <v>165.70340039719974</v>
      </c>
    </row>
    <row r="478" spans="3:18">
      <c r="C478" s="9">
        <f t="shared" si="105"/>
        <v>4.7700000000000005</v>
      </c>
      <c r="D478" s="28">
        <v>163.98500000000001</v>
      </c>
      <c r="E478" s="9">
        <f t="shared" si="107"/>
        <v>5.1230423320732715E-2</v>
      </c>
      <c r="F478" s="14">
        <f t="shared" si="108"/>
        <v>3443.0076558749679</v>
      </c>
      <c r="G478" s="14">
        <f t="shared" si="109"/>
        <v>3480.1834131514834</v>
      </c>
      <c r="H478" s="14">
        <f t="shared" si="110"/>
        <v>-641.39364778041636</v>
      </c>
      <c r="I478" s="9">
        <f t="shared" si="119"/>
        <v>3443.0076558749679</v>
      </c>
      <c r="J478" s="10">
        <f t="shared" si="111"/>
        <v>1960.3520868211808</v>
      </c>
      <c r="K478" s="10">
        <f t="shared" si="112"/>
        <v>0</v>
      </c>
      <c r="L478" s="9">
        <f t="shared" si="113"/>
        <v>-7.9366344912495584E-2</v>
      </c>
      <c r="M478" s="11">
        <f t="shared" si="114"/>
        <v>-6.2546622394374616</v>
      </c>
      <c r="N478" s="9">
        <f t="shared" si="106"/>
        <v>-4.6148122394374615</v>
      </c>
      <c r="O478" s="25">
        <f t="shared" si="115"/>
        <v>-1.6579775784492183</v>
      </c>
      <c r="P478" s="25">
        <f t="shared" si="116"/>
        <v>0.58112751890668479</v>
      </c>
      <c r="Q478" s="2">
        <f t="shared" si="117"/>
        <v>136.32563647440111</v>
      </c>
      <c r="R478" s="2">
        <f t="shared" si="118"/>
        <v>166.28452791610644</v>
      </c>
    </row>
    <row r="479" spans="3:18">
      <c r="C479" s="9">
        <f t="shared" si="105"/>
        <v>4.78</v>
      </c>
      <c r="D479" s="28">
        <v>168.62200000000001</v>
      </c>
      <c r="E479" s="9">
        <f t="shared" si="107"/>
        <v>5.0127535693829155E-2</v>
      </c>
      <c r="F479" s="14">
        <f t="shared" si="108"/>
        <v>3326.6842250374038</v>
      </c>
      <c r="G479" s="14">
        <f t="shared" si="109"/>
        <v>3449.6267057824352</v>
      </c>
      <c r="H479" s="14">
        <f t="shared" si="110"/>
        <v>-671.95035514946449</v>
      </c>
      <c r="I479" s="9">
        <f t="shared" si="119"/>
        <v>3326.6842250374038</v>
      </c>
      <c r="J479" s="10">
        <f t="shared" si="111"/>
        <v>1960.3520868211808</v>
      </c>
      <c r="K479" s="10">
        <f t="shared" si="112"/>
        <v>0</v>
      </c>
      <c r="L479" s="9">
        <f t="shared" si="113"/>
        <v>-0.14121118046821654</v>
      </c>
      <c r="M479" s="11">
        <f t="shared" si="114"/>
        <v>-6.1143048717067359</v>
      </c>
      <c r="N479" s="9">
        <f t="shared" si="106"/>
        <v>-4.4280848717067354</v>
      </c>
      <c r="O479" s="25">
        <f t="shared" si="115"/>
        <v>-3.7331047067038736</v>
      </c>
      <c r="P479" s="25">
        <f t="shared" si="116"/>
        <v>1.3625694645053263</v>
      </c>
      <c r="Q479" s="2">
        <f t="shared" si="117"/>
        <v>132.59253176769724</v>
      </c>
      <c r="R479" s="2">
        <f t="shared" si="118"/>
        <v>167.64709738061177</v>
      </c>
    </row>
    <row r="480" spans="3:18">
      <c r="C480" s="9">
        <f t="shared" si="105"/>
        <v>4.79</v>
      </c>
      <c r="D480" s="28">
        <v>158.83500000000001</v>
      </c>
      <c r="E480" s="9">
        <f t="shared" si="107"/>
        <v>4.8418951370934937E-2</v>
      </c>
      <c r="F480" s="14">
        <f t="shared" si="108"/>
        <v>3146.4769351321456</v>
      </c>
      <c r="G480" s="14">
        <f t="shared" si="109"/>
        <v>3402.288509309416</v>
      </c>
      <c r="H480" s="14">
        <f t="shared" si="110"/>
        <v>-719.28855162248374</v>
      </c>
      <c r="I480" s="9">
        <f t="shared" si="119"/>
        <v>3146.4769351321456</v>
      </c>
      <c r="J480" s="10">
        <f t="shared" si="111"/>
        <v>1960.3520868211808</v>
      </c>
      <c r="K480" s="10">
        <f t="shared" si="112"/>
        <v>0</v>
      </c>
      <c r="L480" s="9">
        <f t="shared" si="113"/>
        <v>-0.20050568411062694</v>
      </c>
      <c r="M480" s="11">
        <f t="shared" si="114"/>
        <v>-5.7445958567753479</v>
      </c>
      <c r="N480" s="9">
        <f t="shared" si="106"/>
        <v>-4.1562458567753477</v>
      </c>
      <c r="O480" s="25">
        <f t="shared" si="115"/>
        <v>-5.5299708389167179</v>
      </c>
      <c r="P480" s="25">
        <f t="shared" si="116"/>
        <v>2.0593693843190524</v>
      </c>
      <c r="Q480" s="2">
        <f t="shared" si="117"/>
        <v>127.06256092878053</v>
      </c>
      <c r="R480" s="2">
        <f t="shared" si="118"/>
        <v>169.70646676493081</v>
      </c>
    </row>
    <row r="481" spans="3:18">
      <c r="C481" s="9">
        <f t="shared" si="105"/>
        <v>4.8</v>
      </c>
      <c r="D481" s="28">
        <v>151.21199999999999</v>
      </c>
      <c r="E481" s="9">
        <f t="shared" si="107"/>
        <v>4.6137360610188263E-2</v>
      </c>
      <c r="F481" s="14">
        <f t="shared" si="108"/>
        <v>2905.833683196789</v>
      </c>
      <c r="G481" s="14">
        <f t="shared" si="109"/>
        <v>3339.0745430708075</v>
      </c>
      <c r="H481" s="14">
        <f t="shared" si="110"/>
        <v>-782.5025178610922</v>
      </c>
      <c r="I481" s="9">
        <f t="shared" si="119"/>
        <v>2905.833683196789</v>
      </c>
      <c r="J481" s="10">
        <f t="shared" si="111"/>
        <v>1960.3520868211808</v>
      </c>
      <c r="K481" s="10">
        <f t="shared" si="112"/>
        <v>0</v>
      </c>
      <c r="L481" s="9">
        <f t="shared" si="113"/>
        <v>-0.25581246803870783</v>
      </c>
      <c r="M481" s="11">
        <f t="shared" si="114"/>
        <v>-5.3167609288408357</v>
      </c>
      <c r="N481" s="9">
        <f t="shared" si="106"/>
        <v>-3.8046409288408358</v>
      </c>
      <c r="O481" s="25">
        <f t="shared" si="115"/>
        <v>-6.9044479939741432</v>
      </c>
      <c r="P481" s="25">
        <f t="shared" si="116"/>
        <v>2.6095817043528791</v>
      </c>
      <c r="Q481" s="2">
        <f t="shared" si="117"/>
        <v>120.15811293480638</v>
      </c>
      <c r="R481" s="2">
        <f t="shared" si="118"/>
        <v>172.31604846928369</v>
      </c>
    </row>
    <row r="482" spans="3:18">
      <c r="C482" s="9">
        <f t="shared" si="105"/>
        <v>4.8100000000000005</v>
      </c>
      <c r="D482" s="28">
        <v>139.87200000000001</v>
      </c>
      <c r="E482" s="9">
        <f t="shared" si="107"/>
        <v>4.3326850012700528E-2</v>
      </c>
      <c r="F482" s="14">
        <f t="shared" si="108"/>
        <v>2609.4043579145919</v>
      </c>
      <c r="G482" s="14">
        <f t="shared" si="109"/>
        <v>3261.2062745454305</v>
      </c>
      <c r="H482" s="14">
        <f t="shared" si="110"/>
        <v>-860.37078638646904</v>
      </c>
      <c r="I482" s="9">
        <f t="shared" si="119"/>
        <v>2609.4043579145919</v>
      </c>
      <c r="J482" s="10">
        <f t="shared" si="111"/>
        <v>1960.3520868211808</v>
      </c>
      <c r="K482" s="10">
        <f t="shared" si="112"/>
        <v>0</v>
      </c>
      <c r="L482" s="9">
        <f t="shared" si="113"/>
        <v>-0.30628965145883924</v>
      </c>
      <c r="M482" s="11">
        <f t="shared" si="114"/>
        <v>-4.7786757551854322</v>
      </c>
      <c r="N482" s="9">
        <f t="shared" si="106"/>
        <v>-3.3799557551854322</v>
      </c>
      <c r="O482" s="25">
        <f t="shared" si="115"/>
        <v>-7.7503174811055162</v>
      </c>
      <c r="P482" s="25">
        <f t="shared" si="116"/>
        <v>3.0163606586990346</v>
      </c>
      <c r="Q482" s="2">
        <f t="shared" si="117"/>
        <v>112.40779545370087</v>
      </c>
      <c r="R482" s="2">
        <f t="shared" si="118"/>
        <v>175.33240912798271</v>
      </c>
    </row>
    <row r="483" spans="3:18">
      <c r="C483" s="9">
        <f t="shared" si="105"/>
        <v>4.82</v>
      </c>
      <c r="D483" s="28">
        <v>123.83499999999999</v>
      </c>
      <c r="E483" s="9">
        <f t="shared" si="107"/>
        <v>4.0041267964000198E-2</v>
      </c>
      <c r="F483" s="14">
        <f t="shared" si="108"/>
        <v>2262.8684399478966</v>
      </c>
      <c r="G483" s="14">
        <f t="shared" si="109"/>
        <v>3170.1756321208659</v>
      </c>
      <c r="H483" s="14">
        <f t="shared" si="110"/>
        <v>-951.40142881103384</v>
      </c>
      <c r="I483" s="9">
        <f t="shared" si="119"/>
        <v>2262.8684399478966</v>
      </c>
      <c r="J483" s="10">
        <f t="shared" si="111"/>
        <v>1960.3520868211804</v>
      </c>
      <c r="K483" s="10">
        <f t="shared" si="112"/>
        <v>0</v>
      </c>
      <c r="L483" s="9">
        <f t="shared" si="113"/>
        <v>-0.35082675828122689</v>
      </c>
      <c r="M483" s="11">
        <f t="shared" si="114"/>
        <v>-4.1287456092920962</v>
      </c>
      <c r="N483" s="9">
        <f t="shared" si="106"/>
        <v>-2.8903956092920966</v>
      </c>
      <c r="O483" s="25">
        <f t="shared" si="115"/>
        <v>-8.0041260205139633</v>
      </c>
      <c r="P483" s="25">
        <f t="shared" si="116"/>
        <v>3.1925811764024399</v>
      </c>
      <c r="Q483" s="2">
        <f t="shared" si="117"/>
        <v>104.40366943318691</v>
      </c>
      <c r="R483" s="2">
        <f t="shared" si="118"/>
        <v>178.52499030438514</v>
      </c>
    </row>
    <row r="484" spans="3:18">
      <c r="C484" s="9">
        <f t="shared" si="105"/>
        <v>4.83</v>
      </c>
      <c r="D484" s="28">
        <v>103.136</v>
      </c>
      <c r="E484" s="9">
        <f t="shared" si="107"/>
        <v>3.6345355291487552E-2</v>
      </c>
      <c r="F484" s="14">
        <f t="shared" si="108"/>
        <v>1873.0542542998649</v>
      </c>
      <c r="G484" s="14">
        <f t="shared" si="109"/>
        <v>3067.7763311942608</v>
      </c>
      <c r="H484" s="14">
        <f t="shared" si="110"/>
        <v>-1053.8007297376389</v>
      </c>
      <c r="I484" s="9">
        <f t="shared" si="119"/>
        <v>1873.0542542998649</v>
      </c>
      <c r="J484" s="10">
        <f t="shared" si="111"/>
        <v>1960.3520868211806</v>
      </c>
      <c r="K484" s="10">
        <f t="shared" si="112"/>
        <v>0</v>
      </c>
      <c r="L484" s="9">
        <f t="shared" si="113"/>
        <v>-0.38835577622130224</v>
      </c>
      <c r="M484" s="11">
        <f t="shared" si="114"/>
        <v>-3.3770579787229735</v>
      </c>
      <c r="N484" s="9">
        <f t="shared" si="106"/>
        <v>-2.3456979787229733</v>
      </c>
      <c r="O484" s="25">
        <f t="shared" si="115"/>
        <v>-7.6430045491014731</v>
      </c>
      <c r="P484" s="25">
        <f t="shared" si="116"/>
        <v>3.0894294390802903</v>
      </c>
      <c r="Q484" s="2">
        <f t="shared" si="117"/>
        <v>96.760664884085429</v>
      </c>
      <c r="R484" s="2">
        <f t="shared" si="118"/>
        <v>181.61441974346542</v>
      </c>
    </row>
    <row r="485" spans="3:18">
      <c r="C485" s="9">
        <f t="shared" si="105"/>
        <v>4.84</v>
      </c>
      <c r="D485" s="28">
        <v>82.373999999999995</v>
      </c>
      <c r="E485" s="9">
        <f t="shared" si="107"/>
        <v>3.2312859474001691E-2</v>
      </c>
      <c r="F485" s="14">
        <f t="shared" si="108"/>
        <v>1447.740072795224</v>
      </c>
      <c r="G485" s="14">
        <f t="shared" si="109"/>
        <v>2956.0516262868568</v>
      </c>
      <c r="H485" s="14">
        <f t="shared" si="110"/>
        <v>-1165.5254346450427</v>
      </c>
      <c r="I485" s="9">
        <f t="shared" si="119"/>
        <v>1447.740072795224</v>
      </c>
      <c r="J485" s="10">
        <f t="shared" si="111"/>
        <v>1960.3520868211808</v>
      </c>
      <c r="K485" s="10">
        <f t="shared" si="112"/>
        <v>0</v>
      </c>
      <c r="L485" s="9">
        <f t="shared" si="113"/>
        <v>-0.41814338727586986</v>
      </c>
      <c r="M485" s="11">
        <f t="shared" si="114"/>
        <v>-2.5804642321905646</v>
      </c>
      <c r="N485" s="9">
        <f t="shared" si="106"/>
        <v>-1.7567242321905647</v>
      </c>
      <c r="O485" s="25">
        <f t="shared" si="115"/>
        <v>-6.6955446173708602</v>
      </c>
      <c r="P485" s="25">
        <f t="shared" si="116"/>
        <v>2.7564113746334411</v>
      </c>
      <c r="Q485" s="2">
        <f t="shared" si="117"/>
        <v>90.065120266714572</v>
      </c>
      <c r="R485" s="2">
        <f t="shared" si="118"/>
        <v>184.37083111809886</v>
      </c>
    </row>
    <row r="486" spans="3:18">
      <c r="C486" s="9">
        <f t="shared" si="105"/>
        <v>4.8500000000000005</v>
      </c>
      <c r="D486" s="28">
        <v>51.500999999999998</v>
      </c>
      <c r="E486" s="9">
        <f t="shared" si="107"/>
        <v>2.8025649530659485E-2</v>
      </c>
      <c r="F486" s="14">
        <f t="shared" si="108"/>
        <v>995.56075990309319</v>
      </c>
      <c r="G486" s="14">
        <f t="shared" si="109"/>
        <v>2837.2697880716769</v>
      </c>
      <c r="H486" s="14">
        <f t="shared" si="110"/>
        <v>-1284.3072728602228</v>
      </c>
      <c r="I486" s="9">
        <f t="shared" si="119"/>
        <v>995.56075990309319</v>
      </c>
      <c r="J486" s="10">
        <f t="shared" si="111"/>
        <v>1960.3520868211808</v>
      </c>
      <c r="K486" s="10">
        <f t="shared" si="112"/>
        <v>0</v>
      </c>
      <c r="L486" s="9">
        <f t="shared" si="113"/>
        <v>-0.43929860139257149</v>
      </c>
      <c r="M486" s="11">
        <f t="shared" si="114"/>
        <v>-1.6505785911497526</v>
      </c>
      <c r="N486" s="9">
        <f t="shared" si="106"/>
        <v>-1.1355685911497526</v>
      </c>
      <c r="O486" s="25">
        <f t="shared" si="115"/>
        <v>-5.2374718122602593</v>
      </c>
      <c r="P486" s="25">
        <f t="shared" si="116"/>
        <v>2.1115330441899092</v>
      </c>
      <c r="Q486" s="2">
        <f t="shared" si="117"/>
        <v>84.827648454454319</v>
      </c>
      <c r="R486" s="2">
        <f t="shared" si="118"/>
        <v>186.48236416228877</v>
      </c>
    </row>
    <row r="487" spans="3:18">
      <c r="C487" s="9">
        <f t="shared" si="105"/>
        <v>4.8600000000000003</v>
      </c>
      <c r="D487" s="28">
        <v>18.172999999999998</v>
      </c>
      <c r="E487" s="9">
        <f t="shared" si="107"/>
        <v>2.3574466149490835E-2</v>
      </c>
      <c r="F487" s="14">
        <f t="shared" si="108"/>
        <v>526.08689007794692</v>
      </c>
      <c r="G487" s="14">
        <f t="shared" si="109"/>
        <v>2713.9448865073982</v>
      </c>
      <c r="H487" s="14">
        <f t="shared" si="110"/>
        <v>-1407.6321744245013</v>
      </c>
      <c r="I487" s="9">
        <f t="shared" si="119"/>
        <v>526.08689007794692</v>
      </c>
      <c r="J487" s="10">
        <f t="shared" si="111"/>
        <v>1960.3520868211808</v>
      </c>
      <c r="K487" s="10">
        <f t="shared" si="112"/>
        <v>0</v>
      </c>
      <c r="L487" s="9">
        <f t="shared" si="113"/>
        <v>-0.45093807484115844</v>
      </c>
      <c r="M487" s="11">
        <f t="shared" si="114"/>
        <v>-0.67731609856764408</v>
      </c>
      <c r="N487" s="9">
        <f t="shared" si="106"/>
        <v>-0.49558609856764413</v>
      </c>
      <c r="O487" s="25">
        <f t="shared" si="115"/>
        <v>-3.3865663657949678</v>
      </c>
      <c r="P487" s="25">
        <f t="shared" si="116"/>
        <v>1.140310951463066</v>
      </c>
      <c r="Q487" s="2">
        <f t="shared" si="117"/>
        <v>81.441082088659357</v>
      </c>
      <c r="R487" s="2">
        <f t="shared" si="118"/>
        <v>187.62267511375185</v>
      </c>
    </row>
    <row r="488" spans="3:18">
      <c r="C488" s="9">
        <f t="shared" si="105"/>
        <v>4.87</v>
      </c>
      <c r="D488" s="28">
        <v>-30.134</v>
      </c>
      <c r="E488" s="9">
        <f t="shared" si="107"/>
        <v>1.9059398165077224E-2</v>
      </c>
      <c r="F488" s="14">
        <f t="shared" si="108"/>
        <v>49.875002665266095</v>
      </c>
      <c r="G488" s="14">
        <f t="shared" si="109"/>
        <v>2588.8499921722114</v>
      </c>
      <c r="H488" s="14">
        <f t="shared" si="110"/>
        <v>-1532.7270687596883</v>
      </c>
      <c r="I488" s="9">
        <f t="shared" si="119"/>
        <v>49.875002665266095</v>
      </c>
      <c r="J488" s="10">
        <f t="shared" si="111"/>
        <v>1960.3520868211808</v>
      </c>
      <c r="K488" s="10">
        <f t="shared" si="112"/>
        <v>0</v>
      </c>
      <c r="L488" s="9">
        <f t="shared" si="113"/>
        <v>-0.45207552204156376</v>
      </c>
      <c r="M488" s="11">
        <f t="shared" si="114"/>
        <v>0.44982665848658598</v>
      </c>
      <c r="N488" s="9">
        <f t="shared" si="106"/>
        <v>0.14848665848658599</v>
      </c>
      <c r="O488" s="25">
        <f t="shared" si="115"/>
        <v>-1.3002535510835733</v>
      </c>
      <c r="P488" s="25">
        <f t="shared" si="116"/>
        <v>-0.20083400744314814</v>
      </c>
      <c r="Q488" s="2">
        <f t="shared" si="117"/>
        <v>80.140828537575786</v>
      </c>
      <c r="R488" s="2">
        <f t="shared" si="118"/>
        <v>187.4218411063087</v>
      </c>
    </row>
    <row r="489" spans="3:18">
      <c r="C489" s="9">
        <f t="shared" si="105"/>
        <v>4.88</v>
      </c>
      <c r="D489" s="28">
        <v>-78.585999999999999</v>
      </c>
      <c r="E489" s="9">
        <f t="shared" si="107"/>
        <v>1.4589055777927353E-2</v>
      </c>
      <c r="F489" s="14">
        <f t="shared" si="108"/>
        <v>-421.61960005488072</v>
      </c>
      <c r="G489" s="14">
        <f t="shared" si="109"/>
        <v>2464.99426940279</v>
      </c>
      <c r="H489" s="14">
        <f t="shared" si="110"/>
        <v>-1656.5827915291095</v>
      </c>
      <c r="I489" s="9">
        <f t="shared" si="119"/>
        <v>-421.61960005488072</v>
      </c>
      <c r="J489" s="10">
        <f t="shared" si="111"/>
        <v>1960.3520868211808</v>
      </c>
      <c r="K489" s="10">
        <f t="shared" si="112"/>
        <v>0</v>
      </c>
      <c r="L489" s="9">
        <f t="shared" si="113"/>
        <v>-0.44199295538841055</v>
      </c>
      <c r="M489" s="11">
        <f t="shared" si="114"/>
        <v>1.5666866721440442</v>
      </c>
      <c r="N489" s="9">
        <f t="shared" si="106"/>
        <v>0.78082667214404422</v>
      </c>
      <c r="O489" s="25">
        <f t="shared" si="115"/>
        <v>0.83091281545237894</v>
      </c>
      <c r="P489" s="25">
        <f t="shared" si="116"/>
        <v>-1.7892201804141024</v>
      </c>
      <c r="Q489" s="2">
        <f t="shared" si="117"/>
        <v>80.971741353028165</v>
      </c>
      <c r="R489" s="2">
        <f t="shared" si="118"/>
        <v>185.6326209258946</v>
      </c>
    </row>
    <row r="490" spans="3:18">
      <c r="C490" s="9">
        <f t="shared" si="105"/>
        <v>4.8899999999999997</v>
      </c>
      <c r="D490" s="28">
        <v>-128.68199999999999</v>
      </c>
      <c r="E490" s="9">
        <f t="shared" si="107"/>
        <v>1.0275103133829611E-2</v>
      </c>
      <c r="F490" s="14">
        <f t="shared" si="108"/>
        <v>-876.61951100783119</v>
      </c>
      <c r="G490" s="14">
        <f t="shared" si="109"/>
        <v>2345.4714954283259</v>
      </c>
      <c r="H490" s="14">
        <f t="shared" si="110"/>
        <v>-1776.1055655035739</v>
      </c>
      <c r="I490" s="9">
        <f t="shared" si="119"/>
        <v>-876.61951100783119</v>
      </c>
      <c r="J490" s="10">
        <f t="shared" si="111"/>
        <v>1960.3520868211808</v>
      </c>
      <c r="K490" s="10">
        <f t="shared" si="112"/>
        <v>0</v>
      </c>
      <c r="L490" s="9">
        <f t="shared" si="113"/>
        <v>-0.42079757343113777</v>
      </c>
      <c r="M490" s="11">
        <f t="shared" si="114"/>
        <v>2.6723897193105302</v>
      </c>
      <c r="N490" s="9">
        <f t="shared" si="106"/>
        <v>1.3855697193105303</v>
      </c>
      <c r="O490" s="25">
        <f t="shared" si="115"/>
        <v>2.8002710229200436</v>
      </c>
      <c r="P490" s="25">
        <f t="shared" si="116"/>
        <v>-3.2886906742475142</v>
      </c>
      <c r="Q490" s="2">
        <f t="shared" si="117"/>
        <v>83.772012375948208</v>
      </c>
      <c r="R490" s="2">
        <f t="shared" si="118"/>
        <v>182.34393025164709</v>
      </c>
    </row>
    <row r="491" spans="3:18">
      <c r="C491" s="9">
        <f t="shared" si="105"/>
        <v>4.9000000000000004</v>
      </c>
      <c r="D491" s="28">
        <v>-167.60599999999999</v>
      </c>
      <c r="E491" s="9">
        <f t="shared" si="107"/>
        <v>6.2245351586053118E-3</v>
      </c>
      <c r="F491" s="14">
        <f t="shared" si="108"/>
        <v>-1303.8397936777149</v>
      </c>
      <c r="G491" s="14">
        <f t="shared" si="109"/>
        <v>2233.2460816344769</v>
      </c>
      <c r="H491" s="14">
        <f t="shared" si="110"/>
        <v>-1888.3309792974228</v>
      </c>
      <c r="I491" s="9">
        <f t="shared" si="119"/>
        <v>-1303.8397936777149</v>
      </c>
      <c r="J491" s="10">
        <f t="shared" si="111"/>
        <v>1960.3520868211808</v>
      </c>
      <c r="K491" s="10">
        <f t="shared" si="112"/>
        <v>0</v>
      </c>
      <c r="L491" s="9">
        <f t="shared" si="113"/>
        <v>-0.38931602161372214</v>
      </c>
      <c r="M491" s="11">
        <f t="shared" si="114"/>
        <v>3.6239206441725855</v>
      </c>
      <c r="N491" s="9">
        <f t="shared" si="106"/>
        <v>1.9478606441725856</v>
      </c>
      <c r="O491" s="25">
        <f t="shared" si="115"/>
        <v>4.4160493154195581</v>
      </c>
      <c r="P491" s="25">
        <f t="shared" si="116"/>
        <v>-4.4178286551256418</v>
      </c>
      <c r="Q491" s="2">
        <f t="shared" si="117"/>
        <v>88.188061691367764</v>
      </c>
      <c r="R491" s="2">
        <f t="shared" si="118"/>
        <v>177.92610159652145</v>
      </c>
    </row>
    <row r="492" spans="3:18">
      <c r="C492" s="9">
        <f t="shared" si="105"/>
        <v>4.91</v>
      </c>
      <c r="D492" s="28">
        <v>-183.244</v>
      </c>
      <c r="E492" s="9">
        <f t="shared" si="107"/>
        <v>2.5291756107222348E-3</v>
      </c>
      <c r="F492" s="14">
        <f t="shared" si="108"/>
        <v>-1693.5956403317978</v>
      </c>
      <c r="G492" s="14">
        <f t="shared" si="109"/>
        <v>2130.8621056304046</v>
      </c>
      <c r="H492" s="14">
        <f t="shared" si="110"/>
        <v>-1990.7149553014951</v>
      </c>
      <c r="I492" s="9">
        <f t="shared" si="119"/>
        <v>-1693.5956403317978</v>
      </c>
      <c r="J492" s="10">
        <f t="shared" si="111"/>
        <v>1960.3520868211806</v>
      </c>
      <c r="K492" s="10">
        <f t="shared" si="112"/>
        <v>0</v>
      </c>
      <c r="L492" s="9">
        <f t="shared" si="113"/>
        <v>-0.34975588796289325</v>
      </c>
      <c r="M492" s="11">
        <f t="shared" si="114"/>
        <v>4.2881060859931779</v>
      </c>
      <c r="N492" s="9">
        <f t="shared" si="106"/>
        <v>2.4556660859931778</v>
      </c>
      <c r="O492" s="25">
        <f t="shared" si="115"/>
        <v>5.5383008251150532</v>
      </c>
      <c r="P492" s="25">
        <f t="shared" si="116"/>
        <v>-4.7856676549410908</v>
      </c>
      <c r="Q492" s="2">
        <f t="shared" si="117"/>
        <v>93.726362516482823</v>
      </c>
      <c r="R492" s="2">
        <f t="shared" si="118"/>
        <v>173.14043394158037</v>
      </c>
    </row>
    <row r="493" spans="3:18">
      <c r="C493" s="9">
        <f t="shared" si="105"/>
        <v>4.92</v>
      </c>
      <c r="D493" s="28">
        <v>-190.37200000000001</v>
      </c>
      <c r="E493" s="9">
        <f t="shared" si="107"/>
        <v>-7.4108598110450444E-4</v>
      </c>
      <c r="F493" s="14">
        <f t="shared" si="108"/>
        <v>-2038.5156836961651</v>
      </c>
      <c r="G493" s="14">
        <f t="shared" si="109"/>
        <v>2040.2559332116925</v>
      </c>
      <c r="H493" s="14">
        <f t="shared" si="110"/>
        <v>-2081.3211277202072</v>
      </c>
      <c r="I493" s="9">
        <f t="shared" si="119"/>
        <v>-2038.5156836961651</v>
      </c>
      <c r="J493" s="10">
        <f t="shared" si="111"/>
        <v>1960.3520868211806</v>
      </c>
      <c r="K493" s="10">
        <f t="shared" si="112"/>
        <v>0</v>
      </c>
      <c r="L493" s="9">
        <f t="shared" si="113"/>
        <v>-0.30429643040245458</v>
      </c>
      <c r="M493" s="11">
        <f t="shared" si="114"/>
        <v>4.8037854260945494</v>
      </c>
      <c r="N493" s="9">
        <f t="shared" si="106"/>
        <v>2.9000654260945495</v>
      </c>
      <c r="O493" s="25">
        <f t="shared" si="115"/>
        <v>6.102490159695142</v>
      </c>
      <c r="P493" s="25">
        <f t="shared" si="116"/>
        <v>-4.5147469553505957</v>
      </c>
      <c r="Q493" s="2">
        <f t="shared" si="117"/>
        <v>99.828852676177959</v>
      </c>
      <c r="R493" s="2">
        <f t="shared" si="118"/>
        <v>168.62568698622977</v>
      </c>
    </row>
    <row r="494" spans="3:18">
      <c r="C494" s="9">
        <f t="shared" si="105"/>
        <v>4.93</v>
      </c>
      <c r="D494" s="28">
        <v>-159.49</v>
      </c>
      <c r="E494" s="9">
        <f t="shared" si="107"/>
        <v>-3.5421780912137271E-3</v>
      </c>
      <c r="F494" s="14">
        <f t="shared" si="108"/>
        <v>-2333.9516251208925</v>
      </c>
      <c r="G494" s="14">
        <f t="shared" si="109"/>
        <v>1962.648614175333</v>
      </c>
      <c r="H494" s="14">
        <f t="shared" si="110"/>
        <v>-2158.9284467565667</v>
      </c>
      <c r="I494" s="9">
        <f t="shared" si="119"/>
        <v>-2158.9284467565667</v>
      </c>
      <c r="J494" s="10">
        <f t="shared" si="111"/>
        <v>1785.3289084568546</v>
      </c>
      <c r="K494" s="10">
        <f t="shared" si="112"/>
        <v>-175.02317836432599</v>
      </c>
      <c r="L494" s="9">
        <f t="shared" si="113"/>
        <v>-0.25710176370536886</v>
      </c>
      <c r="M494" s="11">
        <f t="shared" si="114"/>
        <v>4.6351479133225855</v>
      </c>
      <c r="N494" s="9">
        <f t="shared" si="106"/>
        <v>3.0402479133225855</v>
      </c>
      <c r="O494" s="25">
        <f t="shared" si="115"/>
        <v>5.8787138182177072</v>
      </c>
      <c r="P494" s="25">
        <f t="shared" si="116"/>
        <v>-3.6605831726519784</v>
      </c>
      <c r="Q494" s="2">
        <f t="shared" si="117"/>
        <v>105.70756649439566</v>
      </c>
      <c r="R494" s="2">
        <f t="shared" si="118"/>
        <v>164.9651038135778</v>
      </c>
    </row>
    <row r="495" spans="3:18">
      <c r="C495" s="9">
        <f t="shared" si="105"/>
        <v>4.9400000000000004</v>
      </c>
      <c r="D495" s="28">
        <v>-122.843</v>
      </c>
      <c r="E495" s="9">
        <f t="shared" si="107"/>
        <v>-5.8828099608465101E-3</v>
      </c>
      <c r="F495" s="14">
        <f t="shared" si="108"/>
        <v>-2405.7988647046282</v>
      </c>
      <c r="G495" s="14">
        <f t="shared" si="109"/>
        <v>1897.798849471887</v>
      </c>
      <c r="H495" s="14">
        <f t="shared" si="110"/>
        <v>-2223.7782114600127</v>
      </c>
      <c r="I495" s="9">
        <f t="shared" si="119"/>
        <v>-2223.7782114600127</v>
      </c>
      <c r="J495" s="10">
        <f t="shared" si="111"/>
        <v>1603.3082552122391</v>
      </c>
      <c r="K495" s="10">
        <f t="shared" si="112"/>
        <v>-182.02065324461546</v>
      </c>
      <c r="L495" s="9">
        <f t="shared" si="113"/>
        <v>-0.21225154992012651</v>
      </c>
      <c r="M495" s="11">
        <f t="shared" si="114"/>
        <v>4.334894843725885</v>
      </c>
      <c r="N495" s="9">
        <f t="shared" si="106"/>
        <v>3.1064648437258846</v>
      </c>
      <c r="O495" s="25">
        <f t="shared" si="115"/>
        <v>5.1291514397367592</v>
      </c>
      <c r="P495" s="25">
        <f t="shared" si="116"/>
        <v>-2.4819147652876734</v>
      </c>
      <c r="Q495" s="2">
        <f t="shared" si="117"/>
        <v>110.83671793413242</v>
      </c>
      <c r="R495" s="2">
        <f t="shared" si="118"/>
        <v>162.48318904829011</v>
      </c>
    </row>
    <row r="496" spans="3:18">
      <c r="C496" s="9">
        <f t="shared" si="105"/>
        <v>4.95</v>
      </c>
      <c r="D496" s="28">
        <v>-69.242000000000004</v>
      </c>
      <c r="E496" s="9">
        <f t="shared" si="107"/>
        <v>-7.7956656248426024E-3</v>
      </c>
      <c r="F496" s="14">
        <f t="shared" si="108"/>
        <v>-2425.5303465871475</v>
      </c>
      <c r="G496" s="14">
        <f t="shared" si="109"/>
        <v>1844.8010921862606</v>
      </c>
      <c r="H496" s="14">
        <f t="shared" si="110"/>
        <v>-2276.7759687456391</v>
      </c>
      <c r="I496" s="9">
        <f t="shared" si="119"/>
        <v>-2276.7759687456391</v>
      </c>
      <c r="J496" s="10">
        <f t="shared" si="111"/>
        <v>1454.5538773707308</v>
      </c>
      <c r="K496" s="10">
        <f t="shared" si="112"/>
        <v>-148.75437784150836</v>
      </c>
      <c r="L496" s="9">
        <f t="shared" si="113"/>
        <v>-0.17132228585983231</v>
      </c>
      <c r="M496" s="11">
        <f t="shared" si="114"/>
        <v>3.8509579683329496</v>
      </c>
      <c r="N496" s="9">
        <f t="shared" si="106"/>
        <v>3.1585379683329498</v>
      </c>
      <c r="O496" s="25">
        <f t="shared" si="115"/>
        <v>4.3044552773638358</v>
      </c>
      <c r="P496" s="25">
        <f t="shared" si="116"/>
        <v>-1.4036436499807508</v>
      </c>
      <c r="Q496" s="2">
        <f t="shared" si="117"/>
        <v>115.14117321149627</v>
      </c>
      <c r="R496" s="2">
        <f t="shared" si="118"/>
        <v>161.07954539830936</v>
      </c>
    </row>
    <row r="497" spans="3:18">
      <c r="C497" s="9">
        <f t="shared" si="105"/>
        <v>4.96</v>
      </c>
      <c r="D497" s="28">
        <v>-12.351000000000001</v>
      </c>
      <c r="E497" s="9">
        <f t="shared" si="107"/>
        <v>-9.3255497615448314E-3</v>
      </c>
      <c r="F497" s="14">
        <f t="shared" si="108"/>
        <v>-2438.1354465600816</v>
      </c>
      <c r="G497" s="14">
        <f t="shared" si="109"/>
        <v>1802.4139797249406</v>
      </c>
      <c r="H497" s="14">
        <f t="shared" si="110"/>
        <v>-2319.1630812069589</v>
      </c>
      <c r="I497" s="9">
        <f t="shared" si="119"/>
        <v>-2319.1630812069589</v>
      </c>
      <c r="J497" s="10">
        <f t="shared" si="111"/>
        <v>1335.5815120176078</v>
      </c>
      <c r="K497" s="10">
        <f t="shared" si="112"/>
        <v>-118.972365353123</v>
      </c>
      <c r="L497" s="9">
        <f t="shared" si="113"/>
        <v>-0.13545649398175205</v>
      </c>
      <c r="M497" s="11">
        <f t="shared" si="114"/>
        <v>3.3222004072831068</v>
      </c>
      <c r="N497" s="9">
        <f t="shared" si="106"/>
        <v>3.1986904072831068</v>
      </c>
      <c r="O497" s="25">
        <f t="shared" si="115"/>
        <v>3.5156271228863964</v>
      </c>
      <c r="P497" s="25">
        <f t="shared" si="116"/>
        <v>-0.5008216723629797</v>
      </c>
      <c r="Q497" s="2">
        <f t="shared" si="117"/>
        <v>118.65680033438267</v>
      </c>
      <c r="R497" s="2">
        <f t="shared" si="118"/>
        <v>160.57872372594639</v>
      </c>
    </row>
    <row r="498" spans="3:18">
      <c r="C498" s="9">
        <f t="shared" si="105"/>
        <v>4.97</v>
      </c>
      <c r="D498" s="28">
        <v>36.661000000000001</v>
      </c>
      <c r="E498" s="9">
        <f t="shared" si="107"/>
        <v>-1.0522369781931707E-2</v>
      </c>
      <c r="F498" s="14">
        <f t="shared" si="108"/>
        <v>-2445.3937210930462</v>
      </c>
      <c r="G498" s="14">
        <f t="shared" si="109"/>
        <v>1769.2547727084871</v>
      </c>
      <c r="H498" s="14">
        <f t="shared" si="110"/>
        <v>-2352.3222882234127</v>
      </c>
      <c r="I498" s="9">
        <f t="shared" si="119"/>
        <v>-2352.3222882234127</v>
      </c>
      <c r="J498" s="10">
        <f t="shared" si="111"/>
        <v>1242.5100791479742</v>
      </c>
      <c r="K498" s="10">
        <f t="shared" si="112"/>
        <v>-93.071432869633554</v>
      </c>
      <c r="L498" s="9">
        <f t="shared" si="113"/>
        <v>-0.10453487316563362</v>
      </c>
      <c r="M498" s="11">
        <f t="shared" si="114"/>
        <v>2.8621237559405759</v>
      </c>
      <c r="N498" s="9">
        <f t="shared" si="106"/>
        <v>3.228733755940576</v>
      </c>
      <c r="O498" s="25">
        <f t="shared" si="115"/>
        <v>2.795463607539324</v>
      </c>
      <c r="P498" s="25">
        <f t="shared" si="116"/>
        <v>7.989520363439695E-2</v>
      </c>
      <c r="Q498" s="2">
        <f t="shared" si="117"/>
        <v>121.45226394192198</v>
      </c>
      <c r="R498" s="2">
        <f t="shared" si="118"/>
        <v>160.6586189295808</v>
      </c>
    </row>
    <row r="499" spans="3:18">
      <c r="C499" s="9">
        <f t="shared" si="105"/>
        <v>4.9800000000000004</v>
      </c>
      <c r="D499" s="28">
        <v>79.247</v>
      </c>
      <c r="E499" s="9">
        <f t="shared" si="107"/>
        <v>-1.1432339637023319E-2</v>
      </c>
      <c r="F499" s="14">
        <f t="shared" si="108"/>
        <v>-2448.2983540717546</v>
      </c>
      <c r="G499" s="14">
        <f t="shared" si="109"/>
        <v>1744.0430631032607</v>
      </c>
      <c r="H499" s="14">
        <f t="shared" si="110"/>
        <v>-2377.5339978286388</v>
      </c>
      <c r="I499" s="9">
        <f t="shared" si="119"/>
        <v>-2377.5339978286388</v>
      </c>
      <c r="J499" s="10">
        <f t="shared" si="111"/>
        <v>1171.7457229048587</v>
      </c>
      <c r="K499" s="10">
        <f t="shared" si="112"/>
        <v>-70.764356243115571</v>
      </c>
      <c r="L499" s="9">
        <f t="shared" si="113"/>
        <v>-7.7936096459148285E-2</v>
      </c>
      <c r="M499" s="11">
        <f t="shared" si="114"/>
        <v>2.4576315853564918</v>
      </c>
      <c r="N499" s="9">
        <f t="shared" si="106"/>
        <v>3.2501015853564921</v>
      </c>
      <c r="O499" s="25">
        <f t="shared" si="115"/>
        <v>2.1520133196114681</v>
      </c>
      <c r="P499" s="25">
        <f t="shared" si="116"/>
        <v>0.37031652838526646</v>
      </c>
      <c r="Q499" s="2">
        <f t="shared" si="117"/>
        <v>123.60427726153345</v>
      </c>
      <c r="R499" s="2">
        <f t="shared" si="118"/>
        <v>161.02893545796607</v>
      </c>
    </row>
    <row r="500" spans="3:18">
      <c r="C500" s="9">
        <f t="shared" si="105"/>
        <v>4.99</v>
      </c>
      <c r="D500" s="28">
        <v>114.871</v>
      </c>
      <c r="E500" s="9">
        <f t="shared" si="107"/>
        <v>-1.2095638655968664E-2</v>
      </c>
      <c r="F500" s="14">
        <f t="shared" si="108"/>
        <v>-2447.4932717136289</v>
      </c>
      <c r="G500" s="14">
        <f t="shared" si="109"/>
        <v>1725.6656386715492</v>
      </c>
      <c r="H500" s="14">
        <f t="shared" si="110"/>
        <v>-2395.9114222603503</v>
      </c>
      <c r="I500" s="9">
        <f t="shared" si="119"/>
        <v>-2395.9114222603503</v>
      </c>
      <c r="J500" s="10">
        <f t="shared" si="111"/>
        <v>1120.16387345158</v>
      </c>
      <c r="K500" s="10">
        <f t="shared" si="112"/>
        <v>-51.581849453278664</v>
      </c>
      <c r="L500" s="9">
        <f t="shared" si="113"/>
        <v>-5.5071403141965944E-2</v>
      </c>
      <c r="M500" s="11">
        <f t="shared" si="114"/>
        <v>2.1153070780799754</v>
      </c>
      <c r="N500" s="9">
        <f t="shared" si="106"/>
        <v>3.2640170780799753</v>
      </c>
      <c r="O500" s="25">
        <f t="shared" si="115"/>
        <v>1.5831108320670868</v>
      </c>
      <c r="P500" s="25">
        <f t="shared" si="116"/>
        <v>0.46258543249749917</v>
      </c>
      <c r="Q500" s="2">
        <f t="shared" si="117"/>
        <v>125.18738809360055</v>
      </c>
      <c r="R500" s="2">
        <f t="shared" si="118"/>
        <v>161.49152089046356</v>
      </c>
    </row>
    <row r="501" spans="3:18">
      <c r="C501" s="9">
        <f t="shared" si="105"/>
        <v>5</v>
      </c>
      <c r="D501" s="28">
        <v>144.08000000000001</v>
      </c>
      <c r="E501" s="9">
        <f t="shared" si="107"/>
        <v>-1.2546521351929983E-2</v>
      </c>
      <c r="F501" s="14">
        <f t="shared" si="108"/>
        <v>-2443.4667858532516</v>
      </c>
      <c r="G501" s="14">
        <f t="shared" si="109"/>
        <v>1713.1734406795026</v>
      </c>
      <c r="H501" s="14">
        <f t="shared" si="110"/>
        <v>-2408.4036202523971</v>
      </c>
      <c r="I501" s="9">
        <f t="shared" si="119"/>
        <v>-2408.4036202523971</v>
      </c>
      <c r="J501" s="10">
        <f t="shared" si="111"/>
        <v>1085.1007078507253</v>
      </c>
      <c r="K501" s="10">
        <f t="shared" si="112"/>
        <v>-35.063165600854745</v>
      </c>
      <c r="L501" s="9">
        <f t="shared" si="113"/>
        <v>-3.534148499795467E-2</v>
      </c>
      <c r="M501" s="11">
        <f t="shared" si="114"/>
        <v>1.8306765507222791</v>
      </c>
      <c r="N501" s="9">
        <f t="shared" si="106"/>
        <v>3.2714765507222792</v>
      </c>
      <c r="O501" s="25">
        <f t="shared" si="115"/>
        <v>1.0830912593078346</v>
      </c>
      <c r="P501" s="25">
        <f t="shared" si="116"/>
        <v>0.42247000742656493</v>
      </c>
      <c r="Q501" s="2">
        <f t="shared" si="117"/>
        <v>126.27047935290838</v>
      </c>
      <c r="R501" s="2">
        <f t="shared" si="118"/>
        <v>161.91399089789013</v>
      </c>
    </row>
    <row r="502" spans="3:18">
      <c r="C502" s="9">
        <f t="shared" si="105"/>
        <v>5.01</v>
      </c>
      <c r="D502" s="28">
        <v>166.16399999999999</v>
      </c>
      <c r="E502" s="9">
        <f t="shared" si="107"/>
        <v>-1.2813180354260916E-2</v>
      </c>
      <c r="F502" s="14">
        <f t="shared" si="108"/>
        <v>-2436.5285980454146</v>
      </c>
      <c r="G502" s="14">
        <f t="shared" si="109"/>
        <v>1705.7853615109789</v>
      </c>
      <c r="H502" s="14">
        <f t="shared" si="110"/>
        <v>-2415.7916994209208</v>
      </c>
      <c r="I502" s="9">
        <f t="shared" si="119"/>
        <v>-2415.7916994209208</v>
      </c>
      <c r="J502" s="10">
        <f t="shared" si="111"/>
        <v>1064.3638092262318</v>
      </c>
      <c r="K502" s="10">
        <f t="shared" si="112"/>
        <v>-20.736898624493506</v>
      </c>
      <c r="L502" s="9">
        <f t="shared" si="113"/>
        <v>-1.8130095892605353E-2</v>
      </c>
      <c r="M502" s="11">
        <f t="shared" si="114"/>
        <v>1.6116012703475833</v>
      </c>
      <c r="N502" s="9">
        <f t="shared" si="106"/>
        <v>3.2732412703475831</v>
      </c>
      <c r="O502" s="25">
        <f t="shared" si="115"/>
        <v>0.64320755549682163</v>
      </c>
      <c r="P502" s="25">
        <f t="shared" si="116"/>
        <v>0.29986910525895483</v>
      </c>
      <c r="Q502" s="2">
        <f t="shared" si="117"/>
        <v>126.9136869084052</v>
      </c>
      <c r="R502" s="2">
        <f t="shared" si="118"/>
        <v>162.21386000314908</v>
      </c>
    </row>
    <row r="503" spans="3:18">
      <c r="C503" s="9">
        <f t="shared" si="105"/>
        <v>5.0200000000000005</v>
      </c>
      <c r="D503" s="28">
        <v>184.941</v>
      </c>
      <c r="E503" s="9">
        <f t="shared" si="107"/>
        <v>-1.2918402224644836E-2</v>
      </c>
      <c r="F503" s="14">
        <f t="shared" si="108"/>
        <v>-2426.8896287689608</v>
      </c>
      <c r="G503" s="14">
        <f t="shared" si="109"/>
        <v>1702.8700745644996</v>
      </c>
      <c r="H503" s="14">
        <f t="shared" si="110"/>
        <v>-2418.7069863674001</v>
      </c>
      <c r="I503" s="9">
        <f t="shared" si="119"/>
        <v>-2418.7069863674001</v>
      </c>
      <c r="J503" s="10">
        <f t="shared" si="111"/>
        <v>1056.1811668246712</v>
      </c>
      <c r="K503" s="10">
        <f t="shared" si="112"/>
        <v>-8.1826424015605426</v>
      </c>
      <c r="L503" s="9">
        <f t="shared" si="113"/>
        <v>-2.9694346108024563E-3</v>
      </c>
      <c r="M503" s="11">
        <f t="shared" si="114"/>
        <v>1.4205309860129958</v>
      </c>
      <c r="N503" s="9">
        <f t="shared" si="106"/>
        <v>3.2699409860129958</v>
      </c>
      <c r="O503" s="25">
        <f t="shared" si="115"/>
        <v>0.25434749704362586</v>
      </c>
      <c r="P503" s="25">
        <f t="shared" si="116"/>
        <v>0.13178436002944582</v>
      </c>
      <c r="Q503" s="2">
        <f t="shared" si="117"/>
        <v>127.16803440544882</v>
      </c>
      <c r="R503" s="2">
        <f t="shared" si="118"/>
        <v>162.34564436317854</v>
      </c>
    </row>
    <row r="504" spans="3:18">
      <c r="C504" s="9">
        <f t="shared" si="105"/>
        <v>5.03</v>
      </c>
      <c r="D504" s="28">
        <v>196.905</v>
      </c>
      <c r="E504" s="9">
        <f t="shared" si="107"/>
        <v>-1.2880358320243764E-2</v>
      </c>
      <c r="F504" s="14">
        <f t="shared" si="108"/>
        <v>-2414.6944311673624</v>
      </c>
      <c r="G504" s="14">
        <f t="shared" si="109"/>
        <v>1703.9241225251458</v>
      </c>
      <c r="H504" s="14">
        <f t="shared" si="110"/>
        <v>-2417.6529384067539</v>
      </c>
      <c r="I504" s="9">
        <f t="shared" si="119"/>
        <v>-2414.6944311673624</v>
      </c>
      <c r="J504" s="10">
        <f t="shared" si="111"/>
        <v>1056.1811668246712</v>
      </c>
      <c r="K504" s="10">
        <f t="shared" si="112"/>
        <v>0</v>
      </c>
      <c r="L504" s="9">
        <f t="shared" si="113"/>
        <v>1.0578215491017035E-2</v>
      </c>
      <c r="M504" s="11">
        <f t="shared" si="114"/>
        <v>1.2889990343509021</v>
      </c>
      <c r="N504" s="9">
        <f t="shared" si="106"/>
        <v>3.2580490343509023</v>
      </c>
      <c r="O504" s="25">
        <f t="shared" si="115"/>
        <v>-9.1940730730351333E-2</v>
      </c>
      <c r="P504" s="25">
        <f t="shared" si="116"/>
        <v>-5.6748132651384814E-2</v>
      </c>
      <c r="Q504" s="2">
        <f t="shared" si="117"/>
        <v>127.07609367471846</v>
      </c>
      <c r="R504" s="2">
        <f t="shared" si="118"/>
        <v>162.28889623052714</v>
      </c>
    </row>
    <row r="505" spans="3:18">
      <c r="C505" s="9">
        <f t="shared" si="105"/>
        <v>5.04</v>
      </c>
      <c r="D505" s="28">
        <v>202.34700000000001</v>
      </c>
      <c r="E505" s="9">
        <f t="shared" si="107"/>
        <v>-1.2712234631185449E-2</v>
      </c>
      <c r="F505" s="14">
        <f t="shared" si="108"/>
        <v>-2396.9621401893251</v>
      </c>
      <c r="G505" s="14">
        <f t="shared" si="109"/>
        <v>1708.5821731216361</v>
      </c>
      <c r="H505" s="14">
        <f t="shared" si="110"/>
        <v>-2412.9948878102637</v>
      </c>
      <c r="I505" s="9">
        <f t="shared" si="119"/>
        <v>-2396.9621401893251</v>
      </c>
      <c r="J505" s="10">
        <f t="shared" si="111"/>
        <v>1056.1811668246712</v>
      </c>
      <c r="K505" s="10">
        <f t="shared" si="112"/>
        <v>0</v>
      </c>
      <c r="L505" s="9">
        <f t="shared" si="113"/>
        <v>2.3046522320645926E-2</v>
      </c>
      <c r="M505" s="11">
        <f t="shared" si="114"/>
        <v>1.2046623315748768</v>
      </c>
      <c r="N505" s="9">
        <f t="shared" si="106"/>
        <v>3.2281323315748769</v>
      </c>
      <c r="O505" s="25">
        <f t="shared" si="115"/>
        <v>-0.4044767266290844</v>
      </c>
      <c r="P505" s="25">
        <f t="shared" si="116"/>
        <v>-0.24961303241115471</v>
      </c>
      <c r="Q505" s="2">
        <f t="shared" si="117"/>
        <v>126.67161694808938</v>
      </c>
      <c r="R505" s="2">
        <f t="shared" si="118"/>
        <v>162.03928319811598</v>
      </c>
    </row>
    <row r="506" spans="3:18">
      <c r="C506" s="9">
        <f t="shared" si="105"/>
        <v>5.05</v>
      </c>
      <c r="D506" s="28">
        <v>197.33099999999999</v>
      </c>
      <c r="E506" s="9">
        <f t="shared" si="107"/>
        <v>-1.2421462376582778E-2</v>
      </c>
      <c r="F506" s="14">
        <f t="shared" si="108"/>
        <v>-2366.2938967321757</v>
      </c>
      <c r="G506" s="14">
        <f t="shared" si="109"/>
        <v>1716.6383363047137</v>
      </c>
      <c r="H506" s="14">
        <f t="shared" si="110"/>
        <v>-2404.9387246271858</v>
      </c>
      <c r="I506" s="9">
        <f t="shared" si="119"/>
        <v>-2366.2938967321757</v>
      </c>
      <c r="J506" s="10">
        <f t="shared" si="111"/>
        <v>1056.1811668246714</v>
      </c>
      <c r="K506" s="10">
        <f t="shared" si="112"/>
        <v>0</v>
      </c>
      <c r="L506" s="9">
        <f t="shared" si="113"/>
        <v>3.5107928599888164E-2</v>
      </c>
      <c r="M506" s="11">
        <f t="shared" si="114"/>
        <v>1.2076189242735698</v>
      </c>
      <c r="N506" s="9">
        <f t="shared" si="106"/>
        <v>3.1809289242735694</v>
      </c>
      <c r="O506" s="25">
        <f t="shared" si="115"/>
        <v>-0.69251134855272278</v>
      </c>
      <c r="P506" s="25">
        <f t="shared" si="116"/>
        <v>-0.42887726049073005</v>
      </c>
      <c r="Q506" s="2">
        <f t="shared" si="117"/>
        <v>125.97910559953665</v>
      </c>
      <c r="R506" s="2">
        <f t="shared" si="118"/>
        <v>161.61040593762525</v>
      </c>
    </row>
    <row r="507" spans="3:18">
      <c r="C507" s="9">
        <f t="shared" si="105"/>
        <v>5.0600000000000005</v>
      </c>
      <c r="D507" s="28">
        <v>183.21899999999999</v>
      </c>
      <c r="E507" s="9">
        <f t="shared" si="107"/>
        <v>-1.2008095790041544E-2</v>
      </c>
      <c r="F507" s="14">
        <f t="shared" si="108"/>
        <v>-2322.6954209064115</v>
      </c>
      <c r="G507" s="14">
        <f t="shared" si="109"/>
        <v>1728.0911094730425</v>
      </c>
      <c r="H507" s="14">
        <f t="shared" si="110"/>
        <v>-2393.485951458857</v>
      </c>
      <c r="I507" s="9">
        <f t="shared" si="119"/>
        <v>-2322.6954209064115</v>
      </c>
      <c r="J507" s="10">
        <f t="shared" si="111"/>
        <v>1056.1811668246712</v>
      </c>
      <c r="K507" s="10">
        <f t="shared" si="112"/>
        <v>0</v>
      </c>
      <c r="L507" s="9">
        <f t="shared" si="113"/>
        <v>4.756538870835865E-2</v>
      </c>
      <c r="M507" s="11">
        <f t="shared" si="114"/>
        <v>1.2838730974205284</v>
      </c>
      <c r="N507" s="9">
        <f t="shared" si="106"/>
        <v>3.1160630974205281</v>
      </c>
      <c r="O507" s="25">
        <f t="shared" si="115"/>
        <v>-0.96913575428028642</v>
      </c>
      <c r="P507" s="25">
        <f t="shared" si="116"/>
        <v>-0.57878232765514803</v>
      </c>
      <c r="Q507" s="2">
        <f t="shared" si="117"/>
        <v>125.00996984525636</v>
      </c>
      <c r="R507" s="2">
        <f t="shared" si="118"/>
        <v>161.0316236099701</v>
      </c>
    </row>
    <row r="508" spans="3:18">
      <c r="C508" s="9">
        <f t="shared" si="105"/>
        <v>5.07</v>
      </c>
      <c r="D508" s="28">
        <v>159.34299999999999</v>
      </c>
      <c r="E508" s="9">
        <f t="shared" si="107"/>
        <v>-1.1464379151489569E-2</v>
      </c>
      <c r="F508" s="14">
        <f t="shared" si="108"/>
        <v>-2265.3487037459295</v>
      </c>
      <c r="G508" s="14">
        <f t="shared" si="109"/>
        <v>1743.1553733296976</v>
      </c>
      <c r="H508" s="14">
        <f t="shared" si="110"/>
        <v>-2378.4216876022019</v>
      </c>
      <c r="I508" s="9">
        <f t="shared" si="119"/>
        <v>-2265.3487037459295</v>
      </c>
      <c r="J508" s="10">
        <f t="shared" si="111"/>
        <v>1056.1811668246712</v>
      </c>
      <c r="K508" s="10">
        <f t="shared" si="112"/>
        <v>0</v>
      </c>
      <c r="L508" s="9">
        <f t="shared" si="113"/>
        <v>6.1177939002036316E-2</v>
      </c>
      <c r="M508" s="11">
        <f t="shared" si="114"/>
        <v>1.4386369613150052</v>
      </c>
      <c r="N508" s="9">
        <f t="shared" si="106"/>
        <v>3.0320669613150049</v>
      </c>
      <c r="O508" s="25">
        <f t="shared" si="115"/>
        <v>-1.2472979644920541</v>
      </c>
      <c r="P508" s="25">
        <f t="shared" si="116"/>
        <v>-0.68313689366185482</v>
      </c>
      <c r="Q508" s="2">
        <f t="shared" si="117"/>
        <v>123.76267188076432</v>
      </c>
      <c r="R508" s="2">
        <f t="shared" si="118"/>
        <v>160.34848671630823</v>
      </c>
    </row>
    <row r="509" spans="3:18">
      <c r="C509" s="9">
        <f t="shared" si="105"/>
        <v>5.08</v>
      </c>
      <c r="D509" s="28">
        <v>129.34800000000001</v>
      </c>
      <c r="E509" s="9">
        <f t="shared" si="107"/>
        <v>-1.0775806071042088E-2</v>
      </c>
      <c r="F509" s="14">
        <f t="shared" si="108"/>
        <v>-2192.7237316760911</v>
      </c>
      <c r="G509" s="14">
        <f t="shared" si="109"/>
        <v>1762.2330432646763</v>
      </c>
      <c r="H509" s="14">
        <f t="shared" si="110"/>
        <v>-2359.3440176672234</v>
      </c>
      <c r="I509" s="9">
        <f t="shared" si="119"/>
        <v>-2192.7237316760911</v>
      </c>
      <c r="J509" s="10">
        <f t="shared" si="111"/>
        <v>1056.181166824671</v>
      </c>
      <c r="K509" s="10">
        <f t="shared" si="112"/>
        <v>0</v>
      </c>
      <c r="L509" s="9">
        <f t="shared" si="113"/>
        <v>7.6536677087459995E-2</v>
      </c>
      <c r="M509" s="11">
        <f t="shared" si="114"/>
        <v>1.6331106557697339</v>
      </c>
      <c r="N509" s="9">
        <f t="shared" si="106"/>
        <v>2.9265906557697341</v>
      </c>
      <c r="O509" s="25">
        <f t="shared" si="115"/>
        <v>-1.5348543348582735</v>
      </c>
      <c r="P509" s="25">
        <f t="shared" si="116"/>
        <v>-0.72698127036547922</v>
      </c>
      <c r="Q509" s="2">
        <f t="shared" si="117"/>
        <v>122.22781754590605</v>
      </c>
      <c r="R509" s="2">
        <f t="shared" si="118"/>
        <v>159.62150544594274</v>
      </c>
    </row>
    <row r="510" spans="3:18">
      <c r="C510" s="9">
        <f t="shared" si="105"/>
        <v>5.09</v>
      </c>
      <c r="D510" s="28">
        <v>103.36199999999999</v>
      </c>
      <c r="E510" s="9">
        <f t="shared" si="107"/>
        <v>-9.9255197989092624E-3</v>
      </c>
      <c r="F510" s="14">
        <f t="shared" si="108"/>
        <v>-2103.0425946718933</v>
      </c>
      <c r="G510" s="14">
        <f t="shared" si="109"/>
        <v>1785.7911539585355</v>
      </c>
      <c r="H510" s="14">
        <f t="shared" si="110"/>
        <v>-2335.785906973364</v>
      </c>
      <c r="I510" s="9">
        <f t="shared" si="119"/>
        <v>-2103.0425946718933</v>
      </c>
      <c r="J510" s="10">
        <f t="shared" si="111"/>
        <v>1056.1811668246712</v>
      </c>
      <c r="K510" s="10">
        <f t="shared" si="112"/>
        <v>0</v>
      </c>
      <c r="L510" s="9">
        <f t="shared" si="113"/>
        <v>9.3520577339105085E-2</v>
      </c>
      <c r="M510" s="11">
        <f t="shared" si="114"/>
        <v>1.7636693945592867</v>
      </c>
      <c r="N510" s="9">
        <f t="shared" si="106"/>
        <v>2.7972893945592867</v>
      </c>
      <c r="O510" s="25">
        <f t="shared" si="115"/>
        <v>-1.826315567792075</v>
      </c>
      <c r="P510" s="25">
        <f t="shared" si="116"/>
        <v>-0.72395458084483411</v>
      </c>
      <c r="Q510" s="2">
        <f t="shared" si="117"/>
        <v>120.40150197811397</v>
      </c>
      <c r="R510" s="2">
        <f t="shared" si="118"/>
        <v>158.89755086509791</v>
      </c>
    </row>
    <row r="511" spans="3:18">
      <c r="C511" s="9">
        <f t="shared" si="105"/>
        <v>5.1000000000000005</v>
      </c>
      <c r="D511" s="28">
        <v>78.992000000000004</v>
      </c>
      <c r="E511" s="9">
        <f t="shared" si="107"/>
        <v>-8.8999084108309298E-3</v>
      </c>
      <c r="F511" s="14">
        <f t="shared" si="108"/>
        <v>-1994.8696199670276</v>
      </c>
      <c r="G511" s="14">
        <f t="shared" si="109"/>
        <v>1814.2068386533222</v>
      </c>
      <c r="H511" s="14">
        <f t="shared" si="110"/>
        <v>-2307.3702222785773</v>
      </c>
      <c r="I511" s="9">
        <f t="shared" si="119"/>
        <v>-1994.8696199670276</v>
      </c>
      <c r="J511" s="10">
        <f t="shared" si="111"/>
        <v>1056.181166824671</v>
      </c>
      <c r="K511" s="10">
        <f t="shared" si="112"/>
        <v>0</v>
      </c>
      <c r="L511" s="9">
        <f t="shared" si="113"/>
        <v>0.11160170027656142</v>
      </c>
      <c r="M511" s="11">
        <f t="shared" si="114"/>
        <v>1.8525551929319874</v>
      </c>
      <c r="N511" s="9">
        <f t="shared" si="106"/>
        <v>2.6424751929319874</v>
      </c>
      <c r="O511" s="25">
        <f t="shared" si="115"/>
        <v>-2.1014327173394887</v>
      </c>
      <c r="P511" s="25">
        <f t="shared" si="116"/>
        <v>-0.68383827065731673</v>
      </c>
      <c r="Q511" s="2">
        <f t="shared" si="117"/>
        <v>118.30006926077448</v>
      </c>
      <c r="R511" s="2">
        <f t="shared" si="118"/>
        <v>158.21371259444061</v>
      </c>
    </row>
    <row r="512" spans="3:18">
      <c r="C512" s="9">
        <f t="shared" si="105"/>
        <v>5.1100000000000003</v>
      </c>
      <c r="D512" s="28">
        <v>72.430000000000007</v>
      </c>
      <c r="E512" s="9">
        <f t="shared" si="107"/>
        <v>-7.6941339190458946E-3</v>
      </c>
      <c r="F512" s="14">
        <f t="shared" si="108"/>
        <v>-1867.6945367768701</v>
      </c>
      <c r="G512" s="14">
        <f t="shared" si="109"/>
        <v>1847.6141390888001</v>
      </c>
      <c r="H512" s="14">
        <f t="shared" si="110"/>
        <v>-2273.9629218430996</v>
      </c>
      <c r="I512" s="9">
        <f t="shared" si="119"/>
        <v>-1867.6945367768701</v>
      </c>
      <c r="J512" s="10">
        <f t="shared" si="111"/>
        <v>1056.181166824671</v>
      </c>
      <c r="K512" s="10">
        <f t="shared" si="112"/>
        <v>0</v>
      </c>
      <c r="L512" s="9">
        <f t="shared" si="113"/>
        <v>0.12955319808044563</v>
      </c>
      <c r="M512" s="11">
        <f t="shared" si="114"/>
        <v>1.7377443678448472</v>
      </c>
      <c r="N512" s="9">
        <f t="shared" si="106"/>
        <v>2.4620443678448471</v>
      </c>
      <c r="O512" s="25">
        <f t="shared" si="115"/>
        <v>-2.3286906665424834</v>
      </c>
      <c r="P512" s="25">
        <f t="shared" si="116"/>
        <v>-0.67336964687287437</v>
      </c>
      <c r="Q512" s="2">
        <f t="shared" si="117"/>
        <v>115.97137859423199</v>
      </c>
      <c r="R512" s="2">
        <f t="shared" si="118"/>
        <v>157.54034294756772</v>
      </c>
    </row>
    <row r="513" spans="3:18">
      <c r="C513" s="9">
        <f t="shared" si="105"/>
        <v>5.12</v>
      </c>
      <c r="D513" s="28">
        <v>73.87</v>
      </c>
      <c r="E513" s="9">
        <f t="shared" si="107"/>
        <v>-6.3171755661516095E-3</v>
      </c>
      <c r="F513" s="14">
        <f t="shared" si="108"/>
        <v>-1722.4644010659445</v>
      </c>
      <c r="G513" s="14">
        <f t="shared" si="109"/>
        <v>1885.7642755327888</v>
      </c>
      <c r="H513" s="14">
        <f t="shared" si="110"/>
        <v>-2235.8127853991109</v>
      </c>
      <c r="I513" s="9">
        <f t="shared" si="119"/>
        <v>-1722.4644010659445</v>
      </c>
      <c r="J513" s="10">
        <f t="shared" si="111"/>
        <v>1056.181166824671</v>
      </c>
      <c r="K513" s="10">
        <f t="shared" si="112"/>
        <v>0</v>
      </c>
      <c r="L513" s="9">
        <f t="shared" si="113"/>
        <v>0.14583847249841142</v>
      </c>
      <c r="M513" s="11">
        <f t="shared" si="114"/>
        <v>1.5193105157483089</v>
      </c>
      <c r="N513" s="9">
        <f t="shared" si="106"/>
        <v>2.258010515748309</v>
      </c>
      <c r="O513" s="25">
        <f t="shared" si="115"/>
        <v>-2.4717496688403688</v>
      </c>
      <c r="P513" s="25">
        <f t="shared" si="116"/>
        <v>-0.74579516571570015</v>
      </c>
      <c r="Q513" s="2">
        <f t="shared" si="117"/>
        <v>113.49962892539162</v>
      </c>
      <c r="R513" s="2">
        <f t="shared" si="118"/>
        <v>156.79454778185203</v>
      </c>
    </row>
    <row r="514" spans="3:18">
      <c r="C514" s="9">
        <f t="shared" si="105"/>
        <v>5.13</v>
      </c>
      <c r="D514" s="28">
        <v>92.32</v>
      </c>
      <c r="E514" s="9">
        <f t="shared" si="107"/>
        <v>-4.793025744558187E-3</v>
      </c>
      <c r="F514" s="14">
        <f t="shared" si="108"/>
        <v>-1561.7097312035439</v>
      </c>
      <c r="G514" s="14">
        <f t="shared" si="109"/>
        <v>1927.9925125253233</v>
      </c>
      <c r="H514" s="14">
        <f t="shared" si="110"/>
        <v>-2193.5845484065762</v>
      </c>
      <c r="I514" s="9">
        <f t="shared" si="119"/>
        <v>-1561.7097312035439</v>
      </c>
      <c r="J514" s="10">
        <f t="shared" si="111"/>
        <v>1056.181166824671</v>
      </c>
      <c r="K514" s="10">
        <f t="shared" si="112"/>
        <v>0</v>
      </c>
      <c r="L514" s="9">
        <f t="shared" si="113"/>
        <v>0.15899149182027306</v>
      </c>
      <c r="M514" s="11">
        <f t="shared" si="114"/>
        <v>1.1112933486240237</v>
      </c>
      <c r="N514" s="9">
        <f t="shared" si="106"/>
        <v>2.0344933486240238</v>
      </c>
      <c r="O514" s="25">
        <f t="shared" si="115"/>
        <v>-2.5027867088901368</v>
      </c>
      <c r="P514" s="25">
        <f t="shared" si="116"/>
        <v>-0.94169375206729455</v>
      </c>
      <c r="Q514" s="2">
        <f t="shared" si="117"/>
        <v>110.99684221650148</v>
      </c>
      <c r="R514" s="2">
        <f t="shared" si="118"/>
        <v>155.85285402978474</v>
      </c>
    </row>
    <row r="515" spans="3:18">
      <c r="C515" s="9">
        <f t="shared" ref="C515:C578" si="120">IF(ROW(C514)&lt;=$B$3,ROW(C514)*$B$2," ")</f>
        <v>5.14</v>
      </c>
      <c r="D515" s="28">
        <v>121.64100000000001</v>
      </c>
      <c r="E515" s="9">
        <f t="shared" si="107"/>
        <v>-3.1607934745713066E-3</v>
      </c>
      <c r="F515" s="14">
        <f t="shared" si="108"/>
        <v>-1389.5554219728522</v>
      </c>
      <c r="G515" s="14">
        <f t="shared" si="109"/>
        <v>1973.2152919052464</v>
      </c>
      <c r="H515" s="14">
        <f t="shared" si="110"/>
        <v>-2148.3617690266528</v>
      </c>
      <c r="I515" s="9">
        <f t="shared" si="119"/>
        <v>-1389.5554219728522</v>
      </c>
      <c r="J515" s="10">
        <f t="shared" si="111"/>
        <v>1056.181166824671</v>
      </c>
      <c r="K515" s="10">
        <f t="shared" si="112"/>
        <v>0</v>
      </c>
      <c r="L515" s="9">
        <f t="shared" si="113"/>
        <v>0.16745496217710304</v>
      </c>
      <c r="M515" s="11">
        <f t="shared" si="114"/>
        <v>0.58140072274198928</v>
      </c>
      <c r="N515" s="9">
        <f t="shared" ref="N515:N578" si="121">D515/100+M515</f>
        <v>1.7978107227419893</v>
      </c>
      <c r="O515" s="25">
        <f t="shared" si="115"/>
        <v>-2.4085751101511437</v>
      </c>
      <c r="P515" s="25">
        <f t="shared" si="116"/>
        <v>-1.2967568924242063</v>
      </c>
      <c r="Q515" s="2">
        <f t="shared" si="117"/>
        <v>108.58826710635033</v>
      </c>
      <c r="R515" s="2">
        <f t="shared" si="118"/>
        <v>154.55609713736052</v>
      </c>
    </row>
    <row r="516" spans="3:18">
      <c r="C516" s="9">
        <f t="shared" si="120"/>
        <v>5.15</v>
      </c>
      <c r="D516" s="28">
        <v>155.21899999999999</v>
      </c>
      <c r="E516" s="9">
        <f t="shared" ref="E516:E579" si="122">(-$B$4*D516/100+J515+$B$4*(4*E515/$B$2/$B$2+4*L515/$B$2+M515)+$B$26*(2*E515/$B$2+L515))/$B$27</f>
        <v>-1.4716221402309489E-3</v>
      </c>
      <c r="F516" s="14">
        <f t="shared" ref="F516:F579" si="123">$B$12*(E516-E515)+I515</f>
        <v>-1211.395652935822</v>
      </c>
      <c r="G516" s="14">
        <f t="shared" ref="G516:G579" si="124">$B$13*(E516-$B$7)+$B$6</f>
        <v>2020.0156303082967</v>
      </c>
      <c r="H516" s="14">
        <f t="shared" ref="H516:H579" si="125">$B$13*(E516+$B$7)-$B$6</f>
        <v>-2101.561430623603</v>
      </c>
      <c r="I516" s="9">
        <f t="shared" si="119"/>
        <v>-1211.395652935822</v>
      </c>
      <c r="J516" s="10">
        <f t="shared" ref="J516:J579" si="126">$B$12*E516-I516</f>
        <v>1056.181166824671</v>
      </c>
      <c r="K516" s="10">
        <f t="shared" ref="K516:K579" si="127">J516-J515</f>
        <v>0</v>
      </c>
      <c r="L516" s="9">
        <f t="shared" ref="L516:L579" si="128">-L515+2/$B$2*(E516-E515)+K516*$B$2/2/$B$28</f>
        <v>0.17037930469096851</v>
      </c>
      <c r="M516" s="11">
        <f t="shared" ref="M516:M579" si="129">-M515-4*L515/$B$2+4/$B$2/$B$2*(E516-E515)+K516/$B$28</f>
        <v>3.4677800311015972E-3</v>
      </c>
      <c r="N516" s="9">
        <f t="shared" si="121"/>
        <v>1.5556577800311016</v>
      </c>
      <c r="O516" s="25">
        <f t="shared" ref="O516:O579" si="130">(I515+I516)*(E516-E515)/2</f>
        <v>-2.196725998878736</v>
      </c>
      <c r="P516" s="25">
        <f t="shared" ref="P516:P579" si="131">-(D515/100*L515+D516/100*L516)*$B$2/2*$B$4</f>
        <v>-1.7321732909134602</v>
      </c>
      <c r="Q516" s="2">
        <f t="shared" ref="Q516:Q579" si="132">Q515+O516</f>
        <v>106.3915411074716</v>
      </c>
      <c r="R516" s="2">
        <f t="shared" ref="R516:R579" si="133">R515+P516</f>
        <v>152.82392384644706</v>
      </c>
    </row>
    <row r="517" spans="3:18">
      <c r="C517" s="9">
        <f t="shared" si="120"/>
        <v>5.16</v>
      </c>
      <c r="D517" s="28">
        <v>198.08699999999999</v>
      </c>
      <c r="E517" s="9">
        <f t="shared" si="122"/>
        <v>2.1565457181070614E-4</v>
      </c>
      <c r="F517" s="14">
        <f t="shared" si="123"/>
        <v>-1033.4357129299192</v>
      </c>
      <c r="G517" s="14">
        <f t="shared" si="124"/>
        <v>2066.7634761293789</v>
      </c>
      <c r="H517" s="14">
        <f t="shared" si="125"/>
        <v>-2054.8135848025204</v>
      </c>
      <c r="I517" s="9">
        <f t="shared" ref="I517:I580" si="134">IF(F517&gt;G517,G517,IF(F517&lt;H517,H517,F517))</f>
        <v>-1033.4357129299192</v>
      </c>
      <c r="J517" s="10">
        <f t="shared" si="126"/>
        <v>1056.181166824671</v>
      </c>
      <c r="K517" s="10">
        <f t="shared" si="127"/>
        <v>0</v>
      </c>
      <c r="L517" s="9">
        <f t="shared" si="128"/>
        <v>0.16707603771736251</v>
      </c>
      <c r="M517" s="11">
        <f t="shared" si="129"/>
        <v>-0.66412117475229593</v>
      </c>
      <c r="N517" s="9">
        <f t="shared" si="121"/>
        <v>1.316748825247704</v>
      </c>
      <c r="O517" s="25">
        <f t="shared" si="130"/>
        <v>-1.8938258430429629</v>
      </c>
      <c r="P517" s="25">
        <f t="shared" si="131"/>
        <v>-2.2030427659914253</v>
      </c>
      <c r="Q517" s="2">
        <f t="shared" si="132"/>
        <v>104.49771526442863</v>
      </c>
      <c r="R517" s="2">
        <f t="shared" si="133"/>
        <v>150.62088108045563</v>
      </c>
    </row>
    <row r="518" spans="3:18">
      <c r="C518" s="9">
        <f t="shared" si="120"/>
        <v>5.17</v>
      </c>
      <c r="D518" s="28">
        <v>231.03200000000001</v>
      </c>
      <c r="E518" s="9">
        <f t="shared" si="122"/>
        <v>1.8392997118904417E-3</v>
      </c>
      <c r="F518" s="14">
        <f t="shared" si="123"/>
        <v>-862.18710287245278</v>
      </c>
      <c r="G518" s="14">
        <f t="shared" si="124"/>
        <v>2111.7483396878606</v>
      </c>
      <c r="H518" s="14">
        <f t="shared" si="125"/>
        <v>-2009.8287212440391</v>
      </c>
      <c r="I518" s="9">
        <f t="shared" si="134"/>
        <v>-862.18710287245278</v>
      </c>
      <c r="J518" s="10">
        <f t="shared" si="126"/>
        <v>1056.181166824671</v>
      </c>
      <c r="K518" s="10">
        <f t="shared" si="127"/>
        <v>0</v>
      </c>
      <c r="L518" s="9">
        <f t="shared" si="128"/>
        <v>0.15765299029858459</v>
      </c>
      <c r="M518" s="11">
        <f t="shared" si="129"/>
        <v>-1.2204883090032865</v>
      </c>
      <c r="N518" s="9">
        <f t="shared" si="121"/>
        <v>1.0898316909967134</v>
      </c>
      <c r="O518" s="25">
        <f t="shared" si="130"/>
        <v>-1.5389093861508925</v>
      </c>
      <c r="P518" s="25">
        <f t="shared" si="131"/>
        <v>-2.5721836393053259</v>
      </c>
      <c r="Q518" s="2">
        <f t="shared" si="132"/>
        <v>102.95880587827774</v>
      </c>
      <c r="R518" s="2">
        <f t="shared" si="133"/>
        <v>148.0486974411503</v>
      </c>
    </row>
    <row r="519" spans="3:18">
      <c r="C519" s="9">
        <f t="shared" si="120"/>
        <v>5.18</v>
      </c>
      <c r="D519" s="28">
        <v>270.24400000000003</v>
      </c>
      <c r="E519" s="9">
        <f t="shared" si="122"/>
        <v>3.3398368846100056E-3</v>
      </c>
      <c r="F519" s="14">
        <f t="shared" si="123"/>
        <v>-703.92289918372899</v>
      </c>
      <c r="G519" s="14">
        <f t="shared" si="124"/>
        <v>2153.3223624302341</v>
      </c>
      <c r="H519" s="14">
        <f t="shared" si="125"/>
        <v>-1968.2546985016654</v>
      </c>
      <c r="I519" s="9">
        <f t="shared" si="134"/>
        <v>-703.92289918372899</v>
      </c>
      <c r="J519" s="10">
        <f t="shared" si="126"/>
        <v>1056.181166824671</v>
      </c>
      <c r="K519" s="10">
        <f t="shared" si="127"/>
        <v>0</v>
      </c>
      <c r="L519" s="9">
        <f t="shared" si="128"/>
        <v>0.14245444424532816</v>
      </c>
      <c r="M519" s="11">
        <f t="shared" si="129"/>
        <v>-1.819220901647995</v>
      </c>
      <c r="N519" s="9">
        <f t="shared" si="121"/>
        <v>0.88321909835200518</v>
      </c>
      <c r="O519" s="25">
        <f t="shared" si="130"/>
        <v>-1.1750031373266066</v>
      </c>
      <c r="P519" s="25">
        <f t="shared" si="131"/>
        <v>-2.7720527459559912</v>
      </c>
      <c r="Q519" s="2">
        <f t="shared" si="132"/>
        <v>101.78380274095113</v>
      </c>
      <c r="R519" s="2">
        <f t="shared" si="133"/>
        <v>145.27664469519431</v>
      </c>
    </row>
    <row r="520" spans="3:18">
      <c r="C520" s="9">
        <f t="shared" si="120"/>
        <v>5.19</v>
      </c>
      <c r="D520" s="28">
        <v>301.608</v>
      </c>
      <c r="E520" s="9">
        <f t="shared" si="122"/>
        <v>4.661117813735737E-3</v>
      </c>
      <c r="F520" s="14">
        <f t="shared" si="123"/>
        <v>-564.56515590424146</v>
      </c>
      <c r="G520" s="14">
        <f t="shared" si="124"/>
        <v>2189.9298949827144</v>
      </c>
      <c r="H520" s="14">
        <f t="shared" si="125"/>
        <v>-1931.6471659491854</v>
      </c>
      <c r="I520" s="9">
        <f t="shared" si="134"/>
        <v>-564.56515590424146</v>
      </c>
      <c r="J520" s="10">
        <f t="shared" si="126"/>
        <v>1056.181166824671</v>
      </c>
      <c r="K520" s="10">
        <f t="shared" si="127"/>
        <v>0</v>
      </c>
      <c r="L520" s="9">
        <f t="shared" si="128"/>
        <v>0.1218017415798181</v>
      </c>
      <c r="M520" s="11">
        <f t="shared" si="129"/>
        <v>-2.3113196314540119</v>
      </c>
      <c r="N520" s="9">
        <f t="shared" si="121"/>
        <v>0.70476036854598823</v>
      </c>
      <c r="O520" s="25">
        <f t="shared" si="130"/>
        <v>-0.83801453800576275</v>
      </c>
      <c r="P520" s="25">
        <f t="shared" si="131"/>
        <v>-2.7836520246864889</v>
      </c>
      <c r="Q520" s="2">
        <f t="shared" si="132"/>
        <v>100.94578820294537</v>
      </c>
      <c r="R520" s="2">
        <f t="shared" si="133"/>
        <v>142.49299267050782</v>
      </c>
    </row>
    <row r="521" spans="3:18">
      <c r="C521" s="9">
        <f t="shared" si="120"/>
        <v>5.2</v>
      </c>
      <c r="D521" s="28">
        <v>337.41199999999998</v>
      </c>
      <c r="E521" s="9">
        <f t="shared" si="122"/>
        <v>5.7510404531460856E-3</v>
      </c>
      <c r="F521" s="14">
        <f t="shared" si="123"/>
        <v>-449.60916431360283</v>
      </c>
      <c r="G521" s="14">
        <f t="shared" si="124"/>
        <v>2220.127393200069</v>
      </c>
      <c r="H521" s="14">
        <f t="shared" si="125"/>
        <v>-1901.4496677318307</v>
      </c>
      <c r="I521" s="9">
        <f t="shared" si="134"/>
        <v>-449.60916431360283</v>
      </c>
      <c r="J521" s="10">
        <f t="shared" si="126"/>
        <v>1056.181166824671</v>
      </c>
      <c r="K521" s="10">
        <f t="shared" si="127"/>
        <v>0</v>
      </c>
      <c r="L521" s="9">
        <f t="shared" si="128"/>
        <v>9.6182786302251605E-2</v>
      </c>
      <c r="M521" s="11">
        <f t="shared" si="129"/>
        <v>-2.8124714240592823</v>
      </c>
      <c r="N521" s="9">
        <f t="shared" si="121"/>
        <v>0.56164857594071727</v>
      </c>
      <c r="O521" s="25">
        <f t="shared" si="130"/>
        <v>-0.5526857759570144</v>
      </c>
      <c r="P521" s="25">
        <f t="shared" si="131"/>
        <v>-2.5600154207501804</v>
      </c>
      <c r="Q521" s="2">
        <f t="shared" si="132"/>
        <v>100.39310242698835</v>
      </c>
      <c r="R521" s="2">
        <f t="shared" si="133"/>
        <v>139.93297724975764</v>
      </c>
    </row>
    <row r="522" spans="3:18">
      <c r="C522" s="9">
        <f t="shared" si="120"/>
        <v>5.21</v>
      </c>
      <c r="D522" s="28">
        <v>374.995</v>
      </c>
      <c r="E522" s="9">
        <f t="shared" si="122"/>
        <v>6.5603295282219178E-3</v>
      </c>
      <c r="F522" s="14">
        <f t="shared" si="123"/>
        <v>-364.25207130088768</v>
      </c>
      <c r="G522" s="14">
        <f t="shared" si="124"/>
        <v>2242.5496317317397</v>
      </c>
      <c r="H522" s="14">
        <f t="shared" si="125"/>
        <v>-1879.0274292001598</v>
      </c>
      <c r="I522" s="9">
        <f t="shared" si="134"/>
        <v>-364.25207130088768</v>
      </c>
      <c r="J522" s="10">
        <f t="shared" si="126"/>
        <v>1056.181166824671</v>
      </c>
      <c r="K522" s="10">
        <f t="shared" si="127"/>
        <v>0</v>
      </c>
      <c r="L522" s="9">
        <f t="shared" si="128"/>
        <v>6.5675028712914835E-2</v>
      </c>
      <c r="M522" s="11">
        <f t="shared" si="129"/>
        <v>-3.2890800938080744</v>
      </c>
      <c r="N522" s="9">
        <f t="shared" si="121"/>
        <v>0.46086990619192569</v>
      </c>
      <c r="O522" s="25">
        <f t="shared" si="130"/>
        <v>-0.32932450330526247</v>
      </c>
      <c r="P522" s="25">
        <f t="shared" si="131"/>
        <v>-2.111998246308548</v>
      </c>
      <c r="Q522" s="2">
        <f t="shared" si="132"/>
        <v>100.06377792368309</v>
      </c>
      <c r="R522" s="2">
        <f t="shared" si="133"/>
        <v>137.82097900344908</v>
      </c>
    </row>
    <row r="523" spans="3:18">
      <c r="C523" s="9">
        <f t="shared" si="120"/>
        <v>5.22</v>
      </c>
      <c r="D523" s="28">
        <v>413.35599999999999</v>
      </c>
      <c r="E523" s="9">
        <f t="shared" si="122"/>
        <v>7.0417388509359316E-3</v>
      </c>
      <c r="F523" s="14">
        <f t="shared" si="123"/>
        <v>-313.47701254671148</v>
      </c>
      <c r="G523" s="14">
        <f t="shared" si="124"/>
        <v>2255.8876032893718</v>
      </c>
      <c r="H523" s="14">
        <f t="shared" si="125"/>
        <v>-1865.6894576425277</v>
      </c>
      <c r="I523" s="9">
        <f t="shared" si="134"/>
        <v>-313.47701254671148</v>
      </c>
      <c r="J523" s="10">
        <f t="shared" si="126"/>
        <v>1056.181166824671</v>
      </c>
      <c r="K523" s="10">
        <f t="shared" si="127"/>
        <v>0</v>
      </c>
      <c r="L523" s="9">
        <f t="shared" si="128"/>
        <v>3.0606835829887935E-2</v>
      </c>
      <c r="M523" s="11">
        <f t="shared" si="129"/>
        <v>-3.7245584827973062</v>
      </c>
      <c r="N523" s="9">
        <f t="shared" si="121"/>
        <v>0.40900151720269395</v>
      </c>
      <c r="O523" s="25">
        <f t="shared" si="130"/>
        <v>-0.16313254961933091</v>
      </c>
      <c r="P523" s="25">
        <f t="shared" si="131"/>
        <v>-1.3793350850694504</v>
      </c>
      <c r="Q523" s="2">
        <f t="shared" si="132"/>
        <v>99.900645374063757</v>
      </c>
      <c r="R523" s="2">
        <f t="shared" si="133"/>
        <v>136.44164391837964</v>
      </c>
    </row>
    <row r="524" spans="3:18">
      <c r="C524" s="9">
        <f t="shared" si="120"/>
        <v>5.23</v>
      </c>
      <c r="D524" s="28">
        <v>455.846</v>
      </c>
      <c r="E524" s="9">
        <f t="shared" si="122"/>
        <v>7.1510371601316049E-3</v>
      </c>
      <c r="F524" s="14">
        <f t="shared" si="123"/>
        <v>-301.9491342749414</v>
      </c>
      <c r="G524" s="14">
        <f t="shared" si="124"/>
        <v>2258.9158324294526</v>
      </c>
      <c r="H524" s="14">
        <f t="shared" si="125"/>
        <v>-1862.6612285024471</v>
      </c>
      <c r="I524" s="9">
        <f t="shared" si="134"/>
        <v>-301.9491342749414</v>
      </c>
      <c r="J524" s="10">
        <f t="shared" si="126"/>
        <v>1056.181166824671</v>
      </c>
      <c r="K524" s="10">
        <f t="shared" si="127"/>
        <v>0</v>
      </c>
      <c r="L524" s="9">
        <f t="shared" si="128"/>
        <v>-8.7471739907532819E-3</v>
      </c>
      <c r="M524" s="11">
        <f t="shared" si="129"/>
        <v>-4.1462434813309361</v>
      </c>
      <c r="N524" s="9">
        <f t="shared" si="121"/>
        <v>0.41221651866906406</v>
      </c>
      <c r="O524" s="25">
        <f t="shared" si="130"/>
        <v>-3.3632518641207414E-2</v>
      </c>
      <c r="P524" s="25">
        <f t="shared" si="131"/>
        <v>-0.32057373338347878</v>
      </c>
      <c r="Q524" s="2">
        <f t="shared" si="132"/>
        <v>99.867012855422544</v>
      </c>
      <c r="R524" s="2">
        <f t="shared" si="133"/>
        <v>136.12107018499617</v>
      </c>
    </row>
    <row r="525" spans="3:18">
      <c r="C525" s="9">
        <f t="shared" si="120"/>
        <v>5.24</v>
      </c>
      <c r="D525" s="28">
        <v>493.32600000000002</v>
      </c>
      <c r="E525" s="9">
        <f t="shared" si="122"/>
        <v>6.8484749202888887E-3</v>
      </c>
      <c r="F525" s="14">
        <f t="shared" si="123"/>
        <v>-333.86088749608825</v>
      </c>
      <c r="G525" s="14">
        <f t="shared" si="124"/>
        <v>2250.5330148166063</v>
      </c>
      <c r="H525" s="14">
        <f t="shared" si="125"/>
        <v>-1871.0440461152934</v>
      </c>
      <c r="I525" s="9">
        <f t="shared" si="134"/>
        <v>-333.86088749608825</v>
      </c>
      <c r="J525" s="10">
        <f t="shared" si="126"/>
        <v>1056.181166824671</v>
      </c>
      <c r="K525" s="10">
        <f t="shared" si="127"/>
        <v>0</v>
      </c>
      <c r="L525" s="9">
        <f t="shared" si="128"/>
        <v>-5.1765273977789947E-2</v>
      </c>
      <c r="M525" s="11">
        <f t="shared" si="129"/>
        <v>-4.4573765160763958</v>
      </c>
      <c r="N525" s="9">
        <f t="shared" si="121"/>
        <v>0.4758834839236048</v>
      </c>
      <c r="O525" s="25">
        <f t="shared" si="130"/>
        <v>9.6186052150744411E-2</v>
      </c>
      <c r="P525" s="25">
        <f t="shared" si="131"/>
        <v>1.0924072335381767</v>
      </c>
      <c r="Q525" s="2">
        <f t="shared" si="132"/>
        <v>99.963198907573286</v>
      </c>
      <c r="R525" s="2">
        <f t="shared" si="133"/>
        <v>137.21347741853435</v>
      </c>
    </row>
    <row r="526" spans="3:18">
      <c r="C526" s="9">
        <f t="shared" si="120"/>
        <v>5.25</v>
      </c>
      <c r="D526" s="28">
        <v>521.13599999999997</v>
      </c>
      <c r="E526" s="9">
        <f t="shared" si="122"/>
        <v>6.1041940239631018E-3</v>
      </c>
      <c r="F526" s="14">
        <f t="shared" si="123"/>
        <v>-412.3614575047892</v>
      </c>
      <c r="G526" s="14">
        <f t="shared" si="124"/>
        <v>2229.9118989434937</v>
      </c>
      <c r="H526" s="14">
        <f t="shared" si="125"/>
        <v>-1891.665161988406</v>
      </c>
      <c r="I526" s="9">
        <f t="shared" si="134"/>
        <v>-412.3614575047892</v>
      </c>
      <c r="J526" s="10">
        <f t="shared" si="126"/>
        <v>1056.181166824671</v>
      </c>
      <c r="K526" s="10">
        <f t="shared" si="127"/>
        <v>0</v>
      </c>
      <c r="L526" s="9">
        <f t="shared" si="128"/>
        <v>-9.7090905287367454E-2</v>
      </c>
      <c r="M526" s="11">
        <f t="shared" si="129"/>
        <v>-4.6077497458391008</v>
      </c>
      <c r="N526" s="9">
        <f t="shared" si="121"/>
        <v>0.6036102541608992</v>
      </c>
      <c r="O526" s="25">
        <f t="shared" si="130"/>
        <v>0.27769951789779185</v>
      </c>
      <c r="P526" s="25">
        <f t="shared" si="131"/>
        <v>2.8169846980235751</v>
      </c>
      <c r="Q526" s="2">
        <f t="shared" si="132"/>
        <v>100.24089842547107</v>
      </c>
      <c r="R526" s="2">
        <f t="shared" si="133"/>
        <v>140.03046211655794</v>
      </c>
    </row>
    <row r="527" spans="3:18">
      <c r="C527" s="9">
        <f t="shared" si="120"/>
        <v>5.26</v>
      </c>
      <c r="D527" s="28">
        <v>537.89800000000002</v>
      </c>
      <c r="E527" s="9">
        <f t="shared" si="122"/>
        <v>4.9035337958412513E-3</v>
      </c>
      <c r="F527" s="14">
        <f t="shared" si="123"/>
        <v>-538.99713062179194</v>
      </c>
      <c r="G527" s="14">
        <f t="shared" si="124"/>
        <v>2196.6462947736663</v>
      </c>
      <c r="H527" s="14">
        <f t="shared" si="125"/>
        <v>-1924.9307661582334</v>
      </c>
      <c r="I527" s="9">
        <f t="shared" si="134"/>
        <v>-538.99713062179194</v>
      </c>
      <c r="J527" s="10">
        <f t="shared" si="126"/>
        <v>1056.181166824671</v>
      </c>
      <c r="K527" s="10">
        <f t="shared" si="127"/>
        <v>0</v>
      </c>
      <c r="L527" s="9">
        <f t="shared" si="128"/>
        <v>-0.14304114033700266</v>
      </c>
      <c r="M527" s="11">
        <f t="shared" si="129"/>
        <v>-4.5822972640879414</v>
      </c>
      <c r="N527" s="9">
        <f t="shared" si="121"/>
        <v>0.79668273591205896</v>
      </c>
      <c r="O527" s="25">
        <f t="shared" si="130"/>
        <v>0.57112920972287129</v>
      </c>
      <c r="P527" s="25">
        <f t="shared" si="131"/>
        <v>4.7189470449447324</v>
      </c>
      <c r="Q527" s="2">
        <f t="shared" si="132"/>
        <v>100.81202763519394</v>
      </c>
      <c r="R527" s="2">
        <f t="shared" si="133"/>
        <v>144.74940916150268</v>
      </c>
    </row>
    <row r="528" spans="3:18">
      <c r="C528" s="9">
        <f t="shared" si="120"/>
        <v>5.2700000000000005</v>
      </c>
      <c r="D528" s="28">
        <v>517.31200000000001</v>
      </c>
      <c r="E528" s="9">
        <f t="shared" si="122"/>
        <v>3.2555457055479914E-3</v>
      </c>
      <c r="F528" s="14">
        <f t="shared" si="123"/>
        <v>-712.81323297536403</v>
      </c>
      <c r="G528" s="14">
        <f t="shared" si="124"/>
        <v>2150.9869831680498</v>
      </c>
      <c r="H528" s="14">
        <f t="shared" si="125"/>
        <v>-1970.5900777638496</v>
      </c>
      <c r="I528" s="9">
        <f t="shared" si="134"/>
        <v>-712.81323297536403</v>
      </c>
      <c r="J528" s="10">
        <f t="shared" si="126"/>
        <v>1056.181166824671</v>
      </c>
      <c r="K528" s="10">
        <f t="shared" si="127"/>
        <v>0</v>
      </c>
      <c r="L528" s="9">
        <f t="shared" si="128"/>
        <v>-0.18655647772164929</v>
      </c>
      <c r="M528" s="11">
        <f t="shared" si="129"/>
        <v>-4.1207702128413928</v>
      </c>
      <c r="N528" s="9">
        <f t="shared" si="121"/>
        <v>1.0523497871586072</v>
      </c>
      <c r="O528" s="25">
        <f t="shared" si="130"/>
        <v>1.0314842852568942</v>
      </c>
      <c r="P528" s="25">
        <f t="shared" si="131"/>
        <v>6.4176295726009922</v>
      </c>
      <c r="Q528" s="2">
        <f t="shared" si="132"/>
        <v>101.84351192045084</v>
      </c>
      <c r="R528" s="2">
        <f t="shared" si="133"/>
        <v>151.16703873410367</v>
      </c>
    </row>
    <row r="529" spans="3:18">
      <c r="C529" s="9">
        <f t="shared" si="120"/>
        <v>5.28</v>
      </c>
      <c r="D529" s="28">
        <v>485.911</v>
      </c>
      <c r="E529" s="9">
        <f t="shared" si="122"/>
        <v>1.1995732157540782E-3</v>
      </c>
      <c r="F529" s="14">
        <f t="shared" si="123"/>
        <v>-929.66014274796737</v>
      </c>
      <c r="G529" s="14">
        <f t="shared" si="124"/>
        <v>2094.0240177698174</v>
      </c>
      <c r="H529" s="14">
        <f t="shared" si="125"/>
        <v>-2027.5530431620823</v>
      </c>
      <c r="I529" s="9">
        <f t="shared" si="134"/>
        <v>-929.66014274796737</v>
      </c>
      <c r="J529" s="10">
        <f t="shared" si="126"/>
        <v>1056.181166824671</v>
      </c>
      <c r="K529" s="10">
        <f t="shared" si="127"/>
        <v>0</v>
      </c>
      <c r="L529" s="9">
        <f t="shared" si="128"/>
        <v>-0.22463802023713342</v>
      </c>
      <c r="M529" s="11">
        <f t="shared" si="129"/>
        <v>-3.4955382902554248</v>
      </c>
      <c r="N529" s="9">
        <f t="shared" si="121"/>
        <v>1.3635717097445754</v>
      </c>
      <c r="O529" s="25">
        <f t="shared" si="130"/>
        <v>1.6884400378530557</v>
      </c>
      <c r="P529" s="25">
        <f t="shared" si="131"/>
        <v>7.6094936172197407</v>
      </c>
      <c r="Q529" s="2">
        <f t="shared" si="132"/>
        <v>103.53195195830389</v>
      </c>
      <c r="R529" s="2">
        <f t="shared" si="133"/>
        <v>158.7765323513234</v>
      </c>
    </row>
    <row r="530" spans="3:18">
      <c r="C530" s="9">
        <f t="shared" si="120"/>
        <v>5.29</v>
      </c>
      <c r="D530" s="28">
        <v>407.05399999999997</v>
      </c>
      <c r="E530" s="9">
        <f t="shared" si="122"/>
        <v>-1.1929953161168489E-3</v>
      </c>
      <c r="F530" s="14">
        <f t="shared" si="123"/>
        <v>-1182.008408656618</v>
      </c>
      <c r="G530" s="14">
        <f t="shared" si="124"/>
        <v>2027.7352910624256</v>
      </c>
      <c r="H530" s="14">
        <f t="shared" si="125"/>
        <v>-2093.8417698694739</v>
      </c>
      <c r="I530" s="9">
        <f t="shared" si="134"/>
        <v>-1182.008408656618</v>
      </c>
      <c r="J530" s="10">
        <f t="shared" si="126"/>
        <v>1056.1811668246712</v>
      </c>
      <c r="K530" s="10">
        <f t="shared" si="127"/>
        <v>0</v>
      </c>
      <c r="L530" s="9">
        <f t="shared" si="128"/>
        <v>-0.25387568613705197</v>
      </c>
      <c r="M530" s="11">
        <f t="shared" si="129"/>
        <v>-2.3519948897282887</v>
      </c>
      <c r="N530" s="9">
        <f t="shared" si="121"/>
        <v>1.7185451102717106</v>
      </c>
      <c r="O530" s="25">
        <f t="shared" si="130"/>
        <v>2.5261558629160379</v>
      </c>
      <c r="P530" s="25">
        <f t="shared" si="131"/>
        <v>7.8623223480622606</v>
      </c>
      <c r="Q530" s="2">
        <f t="shared" si="132"/>
        <v>106.05810782121993</v>
      </c>
      <c r="R530" s="2">
        <f t="shared" si="133"/>
        <v>166.63885469938566</v>
      </c>
    </row>
    <row r="531" spans="3:18">
      <c r="C531" s="9">
        <f t="shared" si="120"/>
        <v>5.3</v>
      </c>
      <c r="D531" s="28">
        <v>321.05200000000002</v>
      </c>
      <c r="E531" s="9">
        <f t="shared" si="122"/>
        <v>-3.818290256205554E-3</v>
      </c>
      <c r="F531" s="14">
        <f t="shared" si="123"/>
        <v>-1458.9027240357852</v>
      </c>
      <c r="G531" s="14">
        <f t="shared" si="124"/>
        <v>1954.9986248011865</v>
      </c>
      <c r="H531" s="14">
        <f t="shared" si="125"/>
        <v>-2166.5784361307133</v>
      </c>
      <c r="I531" s="9">
        <f t="shared" si="134"/>
        <v>-1458.9027240357852</v>
      </c>
      <c r="J531" s="10">
        <f t="shared" si="126"/>
        <v>1056.1811668246712</v>
      </c>
      <c r="K531" s="10">
        <f t="shared" si="127"/>
        <v>0</v>
      </c>
      <c r="L531" s="9">
        <f t="shared" si="128"/>
        <v>-0.27118330188068901</v>
      </c>
      <c r="M531" s="11">
        <f t="shared" si="129"/>
        <v>-1.1095282589991342</v>
      </c>
      <c r="N531" s="9">
        <f t="shared" si="121"/>
        <v>2.1009917410008661</v>
      </c>
      <c r="O531" s="25">
        <f t="shared" si="130"/>
        <v>3.4665853169406482</v>
      </c>
      <c r="P531" s="25">
        <f t="shared" si="131"/>
        <v>7.0449870342685283</v>
      </c>
      <c r="Q531" s="2">
        <f t="shared" si="132"/>
        <v>109.52469313816059</v>
      </c>
      <c r="R531" s="2">
        <f t="shared" si="133"/>
        <v>173.68384173365419</v>
      </c>
    </row>
    <row r="532" spans="3:18">
      <c r="C532" s="9">
        <f t="shared" si="120"/>
        <v>5.3100000000000005</v>
      </c>
      <c r="D532" s="28">
        <v>206.16499999999999</v>
      </c>
      <c r="E532" s="9">
        <f t="shared" si="122"/>
        <v>-6.547113934443234E-3</v>
      </c>
      <c r="F532" s="14">
        <f t="shared" si="123"/>
        <v>-1746.7163912310425</v>
      </c>
      <c r="G532" s="14">
        <f t="shared" si="124"/>
        <v>1879.3935816729527</v>
      </c>
      <c r="H532" s="14">
        <f t="shared" si="125"/>
        <v>-2242.183479258947</v>
      </c>
      <c r="I532" s="9">
        <f t="shared" si="134"/>
        <v>-1746.7163912310425</v>
      </c>
      <c r="J532" s="10">
        <f t="shared" si="126"/>
        <v>1056.1811668246712</v>
      </c>
      <c r="K532" s="10">
        <f t="shared" si="127"/>
        <v>0</v>
      </c>
      <c r="L532" s="9">
        <f t="shared" si="128"/>
        <v>-0.27458143376684702</v>
      </c>
      <c r="M532" s="11">
        <f t="shared" si="129"/>
        <v>0.42990188176753463</v>
      </c>
      <c r="N532" s="9">
        <f t="shared" si="121"/>
        <v>2.4915518817675344</v>
      </c>
      <c r="O532" s="25">
        <f t="shared" si="130"/>
        <v>4.3737846725757219</v>
      </c>
      <c r="P532" s="25">
        <f t="shared" si="131"/>
        <v>5.3159018409338161</v>
      </c>
      <c r="Q532" s="2">
        <f t="shared" si="132"/>
        <v>113.89847781073631</v>
      </c>
      <c r="R532" s="2">
        <f t="shared" si="133"/>
        <v>178.999743574588</v>
      </c>
    </row>
    <row r="533" spans="3:18">
      <c r="C533" s="9">
        <f t="shared" si="120"/>
        <v>5.32</v>
      </c>
      <c r="D533" s="28">
        <v>89.825999999999993</v>
      </c>
      <c r="E533" s="9">
        <f t="shared" si="122"/>
        <v>-9.2329215484104228E-3</v>
      </c>
      <c r="F533" s="14">
        <f t="shared" si="123"/>
        <v>-2029.993081081544</v>
      </c>
      <c r="G533" s="14">
        <f t="shared" si="124"/>
        <v>1804.9803456300624</v>
      </c>
      <c r="H533" s="14">
        <f t="shared" si="125"/>
        <v>-2316.5967153018373</v>
      </c>
      <c r="I533" s="9">
        <f t="shared" si="134"/>
        <v>-2029.993081081544</v>
      </c>
      <c r="J533" s="10">
        <f t="shared" si="126"/>
        <v>1056.181166824671</v>
      </c>
      <c r="K533" s="10">
        <f t="shared" si="127"/>
        <v>0</v>
      </c>
      <c r="L533" s="9">
        <f t="shared" si="128"/>
        <v>-0.26258008902659075</v>
      </c>
      <c r="M533" s="11">
        <f t="shared" si="129"/>
        <v>1.9703670662837283</v>
      </c>
      <c r="N533" s="9">
        <f t="shared" si="121"/>
        <v>2.8686270662837283</v>
      </c>
      <c r="O533" s="25">
        <f t="shared" si="130"/>
        <v>5.0717575282395746</v>
      </c>
      <c r="P533" s="25">
        <f t="shared" si="131"/>
        <v>2.9672372136694483</v>
      </c>
      <c r="Q533" s="2">
        <f t="shared" si="132"/>
        <v>118.97023533897588</v>
      </c>
      <c r="R533" s="2">
        <f t="shared" si="133"/>
        <v>181.96698078825744</v>
      </c>
    </row>
    <row r="534" spans="3:18">
      <c r="C534" s="9">
        <f t="shared" si="120"/>
        <v>5.33</v>
      </c>
      <c r="D534" s="28">
        <v>-22.738</v>
      </c>
      <c r="E534" s="9">
        <f t="shared" si="122"/>
        <v>-1.1723511378571173E-2</v>
      </c>
      <c r="F534" s="14">
        <f t="shared" si="123"/>
        <v>-2292.6798197720836</v>
      </c>
      <c r="G534" s="14">
        <f t="shared" si="124"/>
        <v>1735.9758316976515</v>
      </c>
      <c r="H534" s="14">
        <f t="shared" si="125"/>
        <v>-2385.601229234248</v>
      </c>
      <c r="I534" s="9">
        <f t="shared" si="134"/>
        <v>-2292.6798197720836</v>
      </c>
      <c r="J534" s="10">
        <f t="shared" si="126"/>
        <v>1056.1811668246712</v>
      </c>
      <c r="K534" s="10">
        <f t="shared" si="127"/>
        <v>0</v>
      </c>
      <c r="L534" s="9">
        <f t="shared" si="128"/>
        <v>-0.23553787700555934</v>
      </c>
      <c r="M534" s="11">
        <f t="shared" si="129"/>
        <v>3.4380753379225553</v>
      </c>
      <c r="N534" s="9">
        <f t="shared" si="121"/>
        <v>3.2106953379225551</v>
      </c>
      <c r="O534" s="25">
        <f t="shared" si="130"/>
        <v>5.383002582988758</v>
      </c>
      <c r="P534" s="25">
        <f t="shared" si="131"/>
        <v>0.67454177669335491</v>
      </c>
      <c r="Q534" s="2">
        <f t="shared" si="132"/>
        <v>124.35323792196463</v>
      </c>
      <c r="R534" s="2">
        <f t="shared" si="133"/>
        <v>182.6415225649508</v>
      </c>
    </row>
    <row r="535" spans="3:18">
      <c r="C535" s="9">
        <f t="shared" si="120"/>
        <v>5.34</v>
      </c>
      <c r="D535" s="28">
        <v>-125.506</v>
      </c>
      <c r="E535" s="9">
        <f t="shared" si="122"/>
        <v>-1.387412019320002E-2</v>
      </c>
      <c r="F535" s="14">
        <f t="shared" si="123"/>
        <v>-2519.5081834282205</v>
      </c>
      <c r="G535" s="14">
        <f t="shared" si="124"/>
        <v>1676.3908634643865</v>
      </c>
      <c r="H535" s="14">
        <f t="shared" si="125"/>
        <v>-2445.186197467513</v>
      </c>
      <c r="I535" s="9">
        <f t="shared" si="134"/>
        <v>-2445.186197467513</v>
      </c>
      <c r="J535" s="10">
        <f t="shared" si="126"/>
        <v>981.85918086396373</v>
      </c>
      <c r="K535" s="10">
        <f t="shared" si="127"/>
        <v>-74.32198596070748</v>
      </c>
      <c r="L535" s="9">
        <f t="shared" si="128"/>
        <v>-0.19508486530608568</v>
      </c>
      <c r="M535" s="11">
        <f t="shared" si="129"/>
        <v>4.6525270019721807</v>
      </c>
      <c r="N535" s="9">
        <f t="shared" si="121"/>
        <v>3.3974670019721804</v>
      </c>
      <c r="O535" s="25">
        <f t="shared" si="130"/>
        <v>5.0946482096029726</v>
      </c>
      <c r="P535" s="25">
        <f t="shared" si="131"/>
        <v>-1.1040793100409461</v>
      </c>
      <c r="Q535" s="2">
        <f t="shared" si="132"/>
        <v>129.4478861315676</v>
      </c>
      <c r="R535" s="2">
        <f t="shared" si="133"/>
        <v>181.53744325490985</v>
      </c>
    </row>
    <row r="536" spans="3:18">
      <c r="C536" s="9">
        <f t="shared" si="120"/>
        <v>5.3500000000000005</v>
      </c>
      <c r="D536" s="28">
        <v>-200.20099999999999</v>
      </c>
      <c r="E536" s="9">
        <f t="shared" si="122"/>
        <v>-1.5568245166516744E-2</v>
      </c>
      <c r="F536" s="14">
        <f t="shared" si="123"/>
        <v>-2623.8684352192204</v>
      </c>
      <c r="G536" s="14">
        <f t="shared" si="124"/>
        <v>1629.453279078228</v>
      </c>
      <c r="H536" s="14">
        <f t="shared" si="125"/>
        <v>-2492.123781853672</v>
      </c>
      <c r="I536" s="9">
        <f t="shared" si="134"/>
        <v>-2492.123781853672</v>
      </c>
      <c r="J536" s="10">
        <f t="shared" si="126"/>
        <v>850.11452749841533</v>
      </c>
      <c r="K536" s="10">
        <f t="shared" si="127"/>
        <v>-131.7446533655484</v>
      </c>
      <c r="L536" s="9">
        <f t="shared" si="128"/>
        <v>-0.14462817553474366</v>
      </c>
      <c r="M536" s="11">
        <f t="shared" si="129"/>
        <v>5.4388109522962322</v>
      </c>
      <c r="N536" s="9">
        <f t="shared" si="121"/>
        <v>3.4368009522962324</v>
      </c>
      <c r="O536" s="25">
        <f t="shared" si="130"/>
        <v>4.182210068486949</v>
      </c>
      <c r="P536" s="25">
        <f t="shared" si="131"/>
        <v>-1.9772439795874619</v>
      </c>
      <c r="Q536" s="2">
        <f t="shared" si="132"/>
        <v>133.63009620005454</v>
      </c>
      <c r="R536" s="2">
        <f t="shared" si="133"/>
        <v>179.56019927532239</v>
      </c>
    </row>
    <row r="537" spans="3:18">
      <c r="C537" s="9">
        <f t="shared" si="120"/>
        <v>5.36</v>
      </c>
      <c r="D537" s="28">
        <v>-264.07100000000003</v>
      </c>
      <c r="E537" s="9">
        <f t="shared" si="122"/>
        <v>-1.6723199111358337E-2</v>
      </c>
      <c r="F537" s="14">
        <f t="shared" si="123"/>
        <v>-2613.9387356586626</v>
      </c>
      <c r="G537" s="14">
        <f t="shared" si="124"/>
        <v>1597.4540174523299</v>
      </c>
      <c r="H537" s="14">
        <f t="shared" si="125"/>
        <v>-2524.1230434795698</v>
      </c>
      <c r="I537" s="9">
        <f t="shared" si="134"/>
        <v>-2524.1230434795698</v>
      </c>
      <c r="J537" s="10">
        <f t="shared" si="126"/>
        <v>760.29883531932251</v>
      </c>
      <c r="K537" s="10">
        <f t="shared" si="127"/>
        <v>-89.815692179092821</v>
      </c>
      <c r="L537" s="9">
        <f t="shared" si="128"/>
        <v>-8.6968030656059445E-2</v>
      </c>
      <c r="M537" s="11">
        <f t="shared" si="129"/>
        <v>6.0932180234406124</v>
      </c>
      <c r="N537" s="9">
        <f t="shared" si="121"/>
        <v>3.452508023440612</v>
      </c>
      <c r="O537" s="25">
        <f t="shared" si="130"/>
        <v>2.896767029608871</v>
      </c>
      <c r="P537" s="25">
        <f t="shared" si="131"/>
        <v>-1.9210562871634771</v>
      </c>
      <c r="Q537" s="2">
        <f t="shared" si="132"/>
        <v>136.52686322966341</v>
      </c>
      <c r="R537" s="2">
        <f t="shared" si="133"/>
        <v>177.63914298815891</v>
      </c>
    </row>
    <row r="538" spans="3:18">
      <c r="C538" s="9">
        <f t="shared" si="120"/>
        <v>5.37</v>
      </c>
      <c r="D538" s="28">
        <v>-292.20299999999997</v>
      </c>
      <c r="E538" s="9">
        <f t="shared" si="122"/>
        <v>-1.7279948875879112E-2</v>
      </c>
      <c r="F538" s="14">
        <f t="shared" si="123"/>
        <v>-2582.8443865677045</v>
      </c>
      <c r="G538" s="14">
        <f t="shared" si="124"/>
        <v>1582.0286565930267</v>
      </c>
      <c r="H538" s="14">
        <f t="shared" si="125"/>
        <v>-2539.5484043388728</v>
      </c>
      <c r="I538" s="9">
        <f t="shared" si="134"/>
        <v>-2539.5484043388728</v>
      </c>
      <c r="J538" s="10">
        <f t="shared" si="126"/>
        <v>717.00285309049104</v>
      </c>
      <c r="K538" s="10">
        <f t="shared" si="127"/>
        <v>-43.295982228831463</v>
      </c>
      <c r="L538" s="9">
        <f t="shared" si="128"/>
        <v>-2.4673765829877025E-2</v>
      </c>
      <c r="M538" s="11">
        <f t="shared" si="129"/>
        <v>6.3656349417958698</v>
      </c>
      <c r="N538" s="9">
        <f t="shared" si="121"/>
        <v>3.4436049417958698</v>
      </c>
      <c r="O538" s="25">
        <f t="shared" si="130"/>
        <v>1.4095989430917455</v>
      </c>
      <c r="P538" s="25">
        <f t="shared" si="131"/>
        <v>-1.116492879146062</v>
      </c>
      <c r="Q538" s="2">
        <f t="shared" si="132"/>
        <v>137.93646217275514</v>
      </c>
      <c r="R538" s="2">
        <f t="shared" si="133"/>
        <v>176.52265010901286</v>
      </c>
    </row>
    <row r="539" spans="3:18">
      <c r="C539" s="9">
        <f t="shared" si="120"/>
        <v>5.38</v>
      </c>
      <c r="D539" s="28">
        <v>-315.137</v>
      </c>
      <c r="E539" s="9">
        <f t="shared" si="122"/>
        <v>-1.720371409483731E-2</v>
      </c>
      <c r="F539" s="14">
        <f t="shared" si="123"/>
        <v>-2531.5077925271053</v>
      </c>
      <c r="G539" s="14">
        <f t="shared" si="124"/>
        <v>1584.1408245408875</v>
      </c>
      <c r="H539" s="14">
        <f t="shared" si="125"/>
        <v>-2537.4362363910122</v>
      </c>
      <c r="I539" s="9">
        <f t="shared" si="134"/>
        <v>-2531.5077925271053</v>
      </c>
      <c r="J539" s="10">
        <f t="shared" si="126"/>
        <v>717.00285309049082</v>
      </c>
      <c r="K539" s="10">
        <f t="shared" si="127"/>
        <v>0</v>
      </c>
      <c r="L539" s="9">
        <f t="shared" si="128"/>
        <v>3.9920722038237447E-2</v>
      </c>
      <c r="M539" s="11">
        <f t="shared" si="129"/>
        <v>6.5532626318270228</v>
      </c>
      <c r="N539" s="9">
        <f t="shared" si="121"/>
        <v>3.4018926318270228</v>
      </c>
      <c r="O539" s="25">
        <f t="shared" si="130"/>
        <v>-0.19329542940937575</v>
      </c>
      <c r="P539" s="25">
        <f t="shared" si="131"/>
        <v>0.19871768281452973</v>
      </c>
      <c r="Q539" s="2">
        <f t="shared" si="132"/>
        <v>137.74316674334577</v>
      </c>
      <c r="R539" s="2">
        <f t="shared" si="133"/>
        <v>176.72136779182739</v>
      </c>
    </row>
    <row r="540" spans="3:18">
      <c r="C540" s="9">
        <f t="shared" si="120"/>
        <v>5.39</v>
      </c>
      <c r="D540" s="28">
        <v>-318.012</v>
      </c>
      <c r="E540" s="9">
        <f t="shared" si="122"/>
        <v>-1.6479481668651607E-2</v>
      </c>
      <c r="F540" s="14">
        <f t="shared" si="123"/>
        <v>-2455.121768708651</v>
      </c>
      <c r="G540" s="14">
        <f t="shared" si="124"/>
        <v>1604.2064756319824</v>
      </c>
      <c r="H540" s="14">
        <f t="shared" si="125"/>
        <v>-2517.3705852999174</v>
      </c>
      <c r="I540" s="9">
        <f t="shared" si="134"/>
        <v>-2455.121768708651</v>
      </c>
      <c r="J540" s="10">
        <f t="shared" si="126"/>
        <v>717.00285309049104</v>
      </c>
      <c r="K540" s="10">
        <f t="shared" si="127"/>
        <v>0</v>
      </c>
      <c r="L540" s="9">
        <f t="shared" si="128"/>
        <v>0.10492576319890316</v>
      </c>
      <c r="M540" s="11">
        <f t="shared" si="129"/>
        <v>6.4477456003061207</v>
      </c>
      <c r="N540" s="9">
        <f t="shared" si="121"/>
        <v>3.2676256003061206</v>
      </c>
      <c r="O540" s="25">
        <f t="shared" si="130"/>
        <v>-1.8057394128115598</v>
      </c>
      <c r="P540" s="25">
        <f t="shared" si="131"/>
        <v>1.7000814903328241</v>
      </c>
      <c r="Q540" s="2">
        <f t="shared" si="132"/>
        <v>135.93742733053421</v>
      </c>
      <c r="R540" s="2">
        <f t="shared" si="133"/>
        <v>178.42144928216021</v>
      </c>
    </row>
    <row r="541" spans="3:18">
      <c r="C541" s="9">
        <f t="shared" si="120"/>
        <v>5.4</v>
      </c>
      <c r="D541" s="28">
        <v>-319.02999999999997</v>
      </c>
      <c r="E541" s="9">
        <f t="shared" si="122"/>
        <v>-1.5113207554063597E-2</v>
      </c>
      <c r="F541" s="14">
        <f t="shared" si="123"/>
        <v>-2311.0185177549347</v>
      </c>
      <c r="G541" s="14">
        <f t="shared" si="124"/>
        <v>1642.0605935737935</v>
      </c>
      <c r="H541" s="14">
        <f t="shared" si="125"/>
        <v>-2479.5164673581062</v>
      </c>
      <c r="I541" s="9">
        <f t="shared" si="134"/>
        <v>-2311.0185177549347</v>
      </c>
      <c r="J541" s="10">
        <f t="shared" si="126"/>
        <v>717.00285309049127</v>
      </c>
      <c r="K541" s="10">
        <f t="shared" si="127"/>
        <v>0</v>
      </c>
      <c r="L541" s="9">
        <f t="shared" si="128"/>
        <v>0.16832905971869877</v>
      </c>
      <c r="M541" s="11">
        <f t="shared" si="129"/>
        <v>6.2329137036530113</v>
      </c>
      <c r="N541" s="9">
        <f t="shared" si="121"/>
        <v>3.0426137036530116</v>
      </c>
      <c r="O541" s="25">
        <f t="shared" si="130"/>
        <v>-3.2559270499451398</v>
      </c>
      <c r="P541" s="25">
        <f t="shared" si="131"/>
        <v>3.2215778539532445</v>
      </c>
      <c r="Q541" s="2">
        <f t="shared" si="132"/>
        <v>132.68150028058906</v>
      </c>
      <c r="R541" s="2">
        <f t="shared" si="133"/>
        <v>181.64302713611346</v>
      </c>
    </row>
    <row r="542" spans="3:18">
      <c r="C542" s="9">
        <f t="shared" si="120"/>
        <v>5.41</v>
      </c>
      <c r="D542" s="28">
        <v>-320.14299999999997</v>
      </c>
      <c r="E542" s="9">
        <f t="shared" si="122"/>
        <v>-1.3125800757435409E-2</v>
      </c>
      <c r="F542" s="14">
        <f t="shared" si="123"/>
        <v>-2101.4033480728294</v>
      </c>
      <c r="G542" s="14">
        <f t="shared" si="124"/>
        <v>1697.1238714875421</v>
      </c>
      <c r="H542" s="14">
        <f t="shared" si="125"/>
        <v>-2424.4531894443576</v>
      </c>
      <c r="I542" s="9">
        <f t="shared" si="134"/>
        <v>-2101.4033480728294</v>
      </c>
      <c r="J542" s="10">
        <f t="shared" si="126"/>
        <v>717.00285309049104</v>
      </c>
      <c r="K542" s="10">
        <f t="shared" si="127"/>
        <v>0</v>
      </c>
      <c r="L542" s="9">
        <f t="shared" si="128"/>
        <v>0.22915229960693878</v>
      </c>
      <c r="M542" s="11">
        <f t="shared" si="129"/>
        <v>5.9317342739949908</v>
      </c>
      <c r="N542" s="9">
        <f t="shared" si="121"/>
        <v>2.730304273994991</v>
      </c>
      <c r="O542" s="25">
        <f t="shared" si="130"/>
        <v>-4.3846386028684634</v>
      </c>
      <c r="P542" s="25">
        <f t="shared" si="131"/>
        <v>4.7013504092794651</v>
      </c>
      <c r="Q542" s="2">
        <f t="shared" si="132"/>
        <v>128.29686167772059</v>
      </c>
      <c r="R542" s="2">
        <f t="shared" si="133"/>
        <v>186.34437754539292</v>
      </c>
    </row>
    <row r="543" spans="3:18">
      <c r="C543" s="9">
        <f t="shared" si="120"/>
        <v>5.42</v>
      </c>
      <c r="D543" s="28">
        <v>-327.73399999999998</v>
      </c>
      <c r="E543" s="9">
        <f t="shared" si="122"/>
        <v>-1.0545675981716612E-2</v>
      </c>
      <c r="F543" s="14">
        <f t="shared" si="123"/>
        <v>-1829.273206633809</v>
      </c>
      <c r="G543" s="14">
        <f t="shared" si="124"/>
        <v>1768.6090489653427</v>
      </c>
      <c r="H543" s="14">
        <f t="shared" si="125"/>
        <v>-2352.9680119665572</v>
      </c>
      <c r="I543" s="9">
        <f t="shared" si="134"/>
        <v>-1829.273206633809</v>
      </c>
      <c r="J543" s="10">
        <f t="shared" si="126"/>
        <v>717.00285309049082</v>
      </c>
      <c r="K543" s="10">
        <f t="shared" si="127"/>
        <v>0</v>
      </c>
      <c r="L543" s="9">
        <f t="shared" si="128"/>
        <v>0.28687265553682079</v>
      </c>
      <c r="M543" s="11">
        <f t="shared" si="129"/>
        <v>5.6123369119814157</v>
      </c>
      <c r="N543" s="9">
        <f t="shared" si="121"/>
        <v>2.334996911981416</v>
      </c>
      <c r="O543" s="25">
        <f t="shared" si="130"/>
        <v>-5.0708179820678012</v>
      </c>
      <c r="P543" s="25">
        <f t="shared" si="131"/>
        <v>6.1930388190824388</v>
      </c>
      <c r="Q543" s="2">
        <f t="shared" si="132"/>
        <v>123.22604369565278</v>
      </c>
      <c r="R543" s="2">
        <f t="shared" si="133"/>
        <v>192.53741636447535</v>
      </c>
    </row>
    <row r="544" spans="3:18">
      <c r="C544" s="9">
        <f t="shared" si="120"/>
        <v>5.43</v>
      </c>
      <c r="D544" s="28">
        <v>-343.38</v>
      </c>
      <c r="E544" s="9">
        <f t="shared" si="122"/>
        <v>-7.4042657478361603E-3</v>
      </c>
      <c r="F544" s="14">
        <f t="shared" si="123"/>
        <v>-1497.9433347962292</v>
      </c>
      <c r="G544" s="14">
        <f t="shared" si="124"/>
        <v>1855.6452536531415</v>
      </c>
      <c r="H544" s="14">
        <f t="shared" si="125"/>
        <v>-2265.9318072787582</v>
      </c>
      <c r="I544" s="9">
        <f t="shared" si="134"/>
        <v>-1497.9433347962292</v>
      </c>
      <c r="J544" s="10">
        <f t="shared" si="126"/>
        <v>717.00285309049082</v>
      </c>
      <c r="K544" s="10">
        <f t="shared" si="127"/>
        <v>0</v>
      </c>
      <c r="L544" s="9">
        <f t="shared" si="128"/>
        <v>0.34140939123926944</v>
      </c>
      <c r="M544" s="11">
        <f t="shared" si="129"/>
        <v>5.2950102285083318</v>
      </c>
      <c r="N544" s="9">
        <f t="shared" si="121"/>
        <v>1.8612102285083321</v>
      </c>
      <c r="O544" s="25">
        <f t="shared" si="130"/>
        <v>-5.2260760467923211</v>
      </c>
      <c r="P544" s="25">
        <f t="shared" si="131"/>
        <v>7.8162899471774558</v>
      </c>
      <c r="Q544" s="2">
        <f t="shared" si="132"/>
        <v>117.99996764886046</v>
      </c>
      <c r="R544" s="2">
        <f t="shared" si="133"/>
        <v>200.35370631165281</v>
      </c>
    </row>
    <row r="545" spans="3:18">
      <c r="C545" s="9">
        <f t="shared" si="120"/>
        <v>5.44</v>
      </c>
      <c r="D545" s="28">
        <v>-364.92399999999998</v>
      </c>
      <c r="E545" s="9">
        <f t="shared" si="122"/>
        <v>-3.7337266278302784E-3</v>
      </c>
      <c r="F545" s="14">
        <f t="shared" si="123"/>
        <v>-1110.8053408182504</v>
      </c>
      <c r="G545" s="14">
        <f t="shared" si="124"/>
        <v>1957.3415525694336</v>
      </c>
      <c r="H545" s="14">
        <f t="shared" si="125"/>
        <v>-2164.2355083624661</v>
      </c>
      <c r="I545" s="9">
        <f t="shared" si="134"/>
        <v>-1110.8053408182504</v>
      </c>
      <c r="J545" s="10">
        <f t="shared" si="126"/>
        <v>717.00285309049082</v>
      </c>
      <c r="K545" s="10">
        <f t="shared" si="127"/>
        <v>0</v>
      </c>
      <c r="L545" s="9">
        <f t="shared" si="128"/>
        <v>0.39269843276190691</v>
      </c>
      <c r="M545" s="11">
        <f t="shared" si="129"/>
        <v>4.9627980760191974</v>
      </c>
      <c r="N545" s="9">
        <f t="shared" si="121"/>
        <v>1.3135580760191976</v>
      </c>
      <c r="O545" s="25">
        <f t="shared" si="130"/>
        <v>-4.7877570340532412</v>
      </c>
      <c r="P545" s="25">
        <f t="shared" si="131"/>
        <v>9.639914866715019</v>
      </c>
      <c r="Q545" s="2">
        <f t="shared" si="132"/>
        <v>113.21221061480722</v>
      </c>
      <c r="R545" s="2">
        <f t="shared" si="133"/>
        <v>209.99362117836785</v>
      </c>
    </row>
    <row r="546" spans="3:18">
      <c r="C546" s="9">
        <f t="shared" si="120"/>
        <v>5.45</v>
      </c>
      <c r="D546" s="28">
        <v>-397.70499999999998</v>
      </c>
      <c r="E546" s="9">
        <f t="shared" si="122"/>
        <v>4.3416645827072599E-4</v>
      </c>
      <c r="F546" s="14">
        <f t="shared" si="123"/>
        <v>-671.21057947288034</v>
      </c>
      <c r="G546" s="14">
        <f t="shared" si="124"/>
        <v>2072.8175868187554</v>
      </c>
      <c r="H546" s="14">
        <f t="shared" si="125"/>
        <v>-2048.7594741131443</v>
      </c>
      <c r="I546" s="9">
        <f t="shared" si="134"/>
        <v>-671.21057947288034</v>
      </c>
      <c r="J546" s="10">
        <f t="shared" si="126"/>
        <v>717.00285309049082</v>
      </c>
      <c r="K546" s="10">
        <f t="shared" si="127"/>
        <v>0</v>
      </c>
      <c r="L546" s="9">
        <f t="shared" si="128"/>
        <v>0.44088018445829397</v>
      </c>
      <c r="M546" s="11">
        <f t="shared" si="129"/>
        <v>4.673552263258216</v>
      </c>
      <c r="N546" s="9">
        <f t="shared" si="121"/>
        <v>0.69650226325821629</v>
      </c>
      <c r="O546" s="25">
        <f t="shared" si="130"/>
        <v>-3.7136259167516616</v>
      </c>
      <c r="P546" s="25">
        <f t="shared" si="131"/>
        <v>11.7898774555761</v>
      </c>
      <c r="Q546" s="2">
        <f t="shared" si="132"/>
        <v>109.49858469805555</v>
      </c>
      <c r="R546" s="2">
        <f t="shared" si="133"/>
        <v>221.78349863394394</v>
      </c>
    </row>
    <row r="547" spans="3:18">
      <c r="C547" s="9">
        <f t="shared" si="120"/>
        <v>5.46</v>
      </c>
      <c r="D547" s="28">
        <v>-430.96600000000001</v>
      </c>
      <c r="E547" s="9">
        <f t="shared" si="122"/>
        <v>5.0679129441978154E-3</v>
      </c>
      <c r="F547" s="14">
        <f t="shared" si="123"/>
        <v>-182.48146897604204</v>
      </c>
      <c r="G547" s="14">
        <f t="shared" si="124"/>
        <v>2201.2005987765201</v>
      </c>
      <c r="H547" s="14">
        <f t="shared" si="125"/>
        <v>-1920.3764621553796</v>
      </c>
      <c r="I547" s="9">
        <f t="shared" si="134"/>
        <v>-182.48146897604204</v>
      </c>
      <c r="J547" s="10">
        <f t="shared" si="126"/>
        <v>717.00285309049082</v>
      </c>
      <c r="K547" s="10">
        <f t="shared" si="127"/>
        <v>0</v>
      </c>
      <c r="L547" s="9">
        <f t="shared" si="128"/>
        <v>0.48586911272712391</v>
      </c>
      <c r="M547" s="11">
        <f t="shared" si="129"/>
        <v>4.3242333905077714</v>
      </c>
      <c r="N547" s="9">
        <f t="shared" si="121"/>
        <v>1.45733905077714E-2</v>
      </c>
      <c r="O547" s="25">
        <f t="shared" si="130"/>
        <v>-1.9778962647820464</v>
      </c>
      <c r="P547" s="25">
        <f t="shared" si="131"/>
        <v>14.23513290643511</v>
      </c>
      <c r="Q547" s="2">
        <f t="shared" si="132"/>
        <v>107.52068843327351</v>
      </c>
      <c r="R547" s="2">
        <f t="shared" si="133"/>
        <v>236.01863154037903</v>
      </c>
    </row>
    <row r="548" spans="3:18">
      <c r="C548" s="9">
        <f t="shared" si="120"/>
        <v>5.47</v>
      </c>
      <c r="D548" s="28">
        <v>-472.286</v>
      </c>
      <c r="E548" s="9">
        <f t="shared" si="122"/>
        <v>1.0134595347378502E-2</v>
      </c>
      <c r="F548" s="14">
        <f t="shared" si="123"/>
        <v>351.9101278877323</v>
      </c>
      <c r="G548" s="14">
        <f t="shared" si="124"/>
        <v>2341.5785736029957</v>
      </c>
      <c r="H548" s="14">
        <f t="shared" si="125"/>
        <v>-1779.998487328904</v>
      </c>
      <c r="I548" s="9">
        <f t="shared" si="134"/>
        <v>351.9101278877323</v>
      </c>
      <c r="J548" s="10">
        <f t="shared" si="126"/>
        <v>717.00285309049093</v>
      </c>
      <c r="K548" s="10">
        <f t="shared" si="127"/>
        <v>0</v>
      </c>
      <c r="L548" s="9">
        <f t="shared" si="128"/>
        <v>0.52746736790901338</v>
      </c>
      <c r="M548" s="11">
        <f t="shared" si="129"/>
        <v>3.995417645870134</v>
      </c>
      <c r="N548" s="9">
        <f t="shared" si="121"/>
        <v>-0.7274423541298658</v>
      </c>
      <c r="O548" s="25">
        <f t="shared" si="130"/>
        <v>0.42922060235118187</v>
      </c>
      <c r="P548" s="25">
        <f t="shared" si="131"/>
        <v>16.964815290165859</v>
      </c>
      <c r="Q548" s="2">
        <f t="shared" si="132"/>
        <v>107.94990903562469</v>
      </c>
      <c r="R548" s="2">
        <f t="shared" si="133"/>
        <v>252.98344683054489</v>
      </c>
    </row>
    <row r="549" spans="3:18">
      <c r="C549" s="9">
        <f t="shared" si="120"/>
        <v>5.48</v>
      </c>
      <c r="D549" s="28">
        <v>-516.44899999999996</v>
      </c>
      <c r="E549" s="9">
        <f t="shared" si="122"/>
        <v>1.5600149845773932E-2</v>
      </c>
      <c r="F549" s="14">
        <f t="shared" si="123"/>
        <v>928.37144196377858</v>
      </c>
      <c r="G549" s="14">
        <f t="shared" si="124"/>
        <v>2493.0077358703675</v>
      </c>
      <c r="H549" s="14">
        <f t="shared" si="125"/>
        <v>-1628.5693250615323</v>
      </c>
      <c r="I549" s="9">
        <f t="shared" si="134"/>
        <v>928.37144196377858</v>
      </c>
      <c r="J549" s="10">
        <f t="shared" si="126"/>
        <v>717.00285309049082</v>
      </c>
      <c r="K549" s="10">
        <f t="shared" si="127"/>
        <v>0</v>
      </c>
      <c r="L549" s="9">
        <f t="shared" si="128"/>
        <v>0.56564353177007254</v>
      </c>
      <c r="M549" s="11">
        <f t="shared" si="129"/>
        <v>3.6398151263417162</v>
      </c>
      <c r="N549" s="9">
        <f t="shared" si="121"/>
        <v>-1.5246748736582836</v>
      </c>
      <c r="O549" s="25">
        <f t="shared" si="130"/>
        <v>3.4987243466573443</v>
      </c>
      <c r="P549" s="25">
        <f t="shared" si="131"/>
        <v>20.025935117397747</v>
      </c>
      <c r="Q549" s="2">
        <f t="shared" si="132"/>
        <v>111.44863338228203</v>
      </c>
      <c r="R549" s="2">
        <f t="shared" si="133"/>
        <v>273.00938194794264</v>
      </c>
    </row>
    <row r="550" spans="3:18">
      <c r="C550" s="9">
        <f t="shared" si="120"/>
        <v>5.49</v>
      </c>
      <c r="D550" s="28">
        <v>-564.67100000000005</v>
      </c>
      <c r="E550" s="9">
        <f t="shared" si="122"/>
        <v>2.1429447527968274E-2</v>
      </c>
      <c r="F550" s="14">
        <f t="shared" si="123"/>
        <v>1543.1973673122006</v>
      </c>
      <c r="G550" s="14">
        <f t="shared" si="124"/>
        <v>2654.514800685286</v>
      </c>
      <c r="H550" s="14">
        <f t="shared" si="125"/>
        <v>-1467.0622602466137</v>
      </c>
      <c r="I550" s="9">
        <f t="shared" si="134"/>
        <v>1543.1973673122006</v>
      </c>
      <c r="J550" s="10">
        <f t="shared" si="126"/>
        <v>717.00285309049104</v>
      </c>
      <c r="K550" s="10">
        <f t="shared" si="127"/>
        <v>0</v>
      </c>
      <c r="L550" s="9">
        <f t="shared" si="128"/>
        <v>0.60021600466879588</v>
      </c>
      <c r="M550" s="11">
        <f t="shared" si="129"/>
        <v>3.2746794534029391</v>
      </c>
      <c r="N550" s="9">
        <f t="shared" si="121"/>
        <v>-2.3720305465970615</v>
      </c>
      <c r="O550" s="25">
        <f t="shared" si="130"/>
        <v>7.2037551656481469</v>
      </c>
      <c r="P550" s="25">
        <f t="shared" si="131"/>
        <v>23.348872492723867</v>
      </c>
      <c r="Q550" s="2">
        <f t="shared" si="132"/>
        <v>118.65238854793017</v>
      </c>
      <c r="R550" s="2">
        <f t="shared" si="133"/>
        <v>296.35825444066649</v>
      </c>
    </row>
    <row r="551" spans="3:18">
      <c r="C551" s="9">
        <f t="shared" si="120"/>
        <v>5.5</v>
      </c>
      <c r="D551" s="28">
        <v>-616.14700000000005</v>
      </c>
      <c r="E551" s="9">
        <f t="shared" si="122"/>
        <v>2.7585905235273489E-2</v>
      </c>
      <c r="F551" s="14">
        <f t="shared" si="123"/>
        <v>2192.5294160638259</v>
      </c>
      <c r="G551" s="14">
        <f t="shared" si="124"/>
        <v>2825.0861916439571</v>
      </c>
      <c r="H551" s="14">
        <f t="shared" si="125"/>
        <v>-1296.4908692879426</v>
      </c>
      <c r="I551" s="9">
        <f t="shared" si="134"/>
        <v>2192.5294160638259</v>
      </c>
      <c r="J551" s="10">
        <f t="shared" si="126"/>
        <v>717.00285309049104</v>
      </c>
      <c r="K551" s="10">
        <f t="shared" si="127"/>
        <v>0</v>
      </c>
      <c r="L551" s="9">
        <f t="shared" si="128"/>
        <v>0.63107553679224715</v>
      </c>
      <c r="M551" s="11">
        <f t="shared" si="129"/>
        <v>2.8972269712873242</v>
      </c>
      <c r="N551" s="9">
        <f t="shared" si="121"/>
        <v>-3.2642430287126762</v>
      </c>
      <c r="O551" s="25">
        <f t="shared" si="130"/>
        <v>11.499421973950929</v>
      </c>
      <c r="P551" s="25">
        <f t="shared" si="131"/>
        <v>26.927115202589857</v>
      </c>
      <c r="Q551" s="2">
        <f t="shared" si="132"/>
        <v>130.15181052188109</v>
      </c>
      <c r="R551" s="2">
        <f t="shared" si="133"/>
        <v>323.28536964325633</v>
      </c>
    </row>
    <row r="552" spans="3:18">
      <c r="C552" s="9">
        <f t="shared" si="120"/>
        <v>5.51</v>
      </c>
      <c r="D552" s="28">
        <v>-671.471</v>
      </c>
      <c r="E552" s="9">
        <f t="shared" si="122"/>
        <v>3.4032060502219096E-2</v>
      </c>
      <c r="F552" s="14">
        <f t="shared" si="123"/>
        <v>2872.4163583699756</v>
      </c>
      <c r="G552" s="14">
        <f t="shared" si="124"/>
        <v>3003.6839701869303</v>
      </c>
      <c r="H552" s="14">
        <f t="shared" si="125"/>
        <v>-1117.893090744969</v>
      </c>
      <c r="I552" s="9">
        <f t="shared" si="134"/>
        <v>2872.4163583699756</v>
      </c>
      <c r="J552" s="10">
        <f t="shared" si="126"/>
        <v>717.00285309049104</v>
      </c>
      <c r="K552" s="10">
        <f t="shared" si="127"/>
        <v>0</v>
      </c>
      <c r="L552" s="9">
        <f t="shared" si="128"/>
        <v>0.65815551659687421</v>
      </c>
      <c r="M552" s="11">
        <f t="shared" si="129"/>
        <v>2.5187689896380903</v>
      </c>
      <c r="N552" s="9">
        <f t="shared" si="121"/>
        <v>-4.1959410103619099</v>
      </c>
      <c r="O552" s="25">
        <f t="shared" si="130"/>
        <v>16.324713440330171</v>
      </c>
      <c r="P552" s="25">
        <f t="shared" si="131"/>
        <v>30.738402741151841</v>
      </c>
      <c r="Q552" s="2">
        <f t="shared" si="132"/>
        <v>146.47652396221127</v>
      </c>
      <c r="R552" s="2">
        <f t="shared" si="133"/>
        <v>354.02377238440818</v>
      </c>
    </row>
    <row r="553" spans="3:18">
      <c r="C553" s="9">
        <f t="shared" si="120"/>
        <v>5.5200000000000005</v>
      </c>
      <c r="D553" s="28">
        <v>-728.95899999999995</v>
      </c>
      <c r="E553" s="9">
        <f t="shared" si="122"/>
        <v>4.0729783196140248E-2</v>
      </c>
      <c r="F553" s="14">
        <f t="shared" si="123"/>
        <v>3578.8365443892067</v>
      </c>
      <c r="G553" s="14">
        <f t="shared" si="124"/>
        <v>3189.2516993052477</v>
      </c>
      <c r="H553" s="14">
        <f t="shared" si="125"/>
        <v>-932.32536162665201</v>
      </c>
      <c r="I553" s="9">
        <f t="shared" si="134"/>
        <v>3189.2516993052477</v>
      </c>
      <c r="J553" s="10">
        <f t="shared" si="126"/>
        <v>1106.5876981744505</v>
      </c>
      <c r="K553" s="10">
        <f t="shared" si="127"/>
        <v>389.58484508395941</v>
      </c>
      <c r="L553" s="9">
        <f t="shared" si="128"/>
        <v>0.68401508194496008</v>
      </c>
      <c r="M553" s="11">
        <f t="shared" si="129"/>
        <v>2.6531440799791204</v>
      </c>
      <c r="N553" s="9">
        <f t="shared" si="121"/>
        <v>-4.6364459200208792</v>
      </c>
      <c r="O553" s="25">
        <f t="shared" si="130"/>
        <v>20.29968585645415</v>
      </c>
      <c r="P553" s="25">
        <f t="shared" si="131"/>
        <v>34.800397841160425</v>
      </c>
      <c r="Q553" s="2">
        <f t="shared" si="132"/>
        <v>166.77620981866542</v>
      </c>
      <c r="R553" s="2">
        <f t="shared" si="133"/>
        <v>388.82417022556859</v>
      </c>
    </row>
    <row r="554" spans="3:18">
      <c r="C554" s="9">
        <f t="shared" si="120"/>
        <v>5.53</v>
      </c>
      <c r="D554" s="28">
        <v>-772.69299999999998</v>
      </c>
      <c r="E554" s="9">
        <f t="shared" si="122"/>
        <v>4.7688446407324094E-2</v>
      </c>
      <c r="F554" s="14">
        <f t="shared" si="123"/>
        <v>3923.1937247867136</v>
      </c>
      <c r="G554" s="14">
        <f t="shared" si="124"/>
        <v>3382.0490707118825</v>
      </c>
      <c r="H554" s="14">
        <f t="shared" si="125"/>
        <v>-739.52799022001682</v>
      </c>
      <c r="I554" s="9">
        <f t="shared" si="134"/>
        <v>3382.0490707118825</v>
      </c>
      <c r="J554" s="10">
        <f t="shared" si="126"/>
        <v>1647.7323522492816</v>
      </c>
      <c r="K554" s="10">
        <f t="shared" si="127"/>
        <v>541.14465407483112</v>
      </c>
      <c r="L554" s="9">
        <f t="shared" si="128"/>
        <v>0.71136523349327052</v>
      </c>
      <c r="M554" s="11">
        <f t="shared" si="129"/>
        <v>2.8168862296829609</v>
      </c>
      <c r="N554" s="9">
        <f t="shared" si="121"/>
        <v>-4.9100437703170385</v>
      </c>
      <c r="O554" s="25">
        <f t="shared" si="130"/>
        <v>22.863734458971138</v>
      </c>
      <c r="P554" s="25">
        <f t="shared" si="131"/>
        <v>38.786577799875879</v>
      </c>
      <c r="Q554" s="2">
        <f t="shared" si="132"/>
        <v>189.63994427763657</v>
      </c>
      <c r="R554" s="2">
        <f t="shared" si="133"/>
        <v>427.61074802544448</v>
      </c>
    </row>
    <row r="555" spans="3:18">
      <c r="C555" s="9">
        <f t="shared" si="120"/>
        <v>5.54</v>
      </c>
      <c r="D555" s="28">
        <v>-812.02</v>
      </c>
      <c r="E555" s="9">
        <f t="shared" si="122"/>
        <v>5.4926685791877886E-2</v>
      </c>
      <c r="F555" s="14">
        <f t="shared" si="123"/>
        <v>4145.478469950669</v>
      </c>
      <c r="G555" s="14">
        <f t="shared" si="124"/>
        <v>3582.5924056315989</v>
      </c>
      <c r="H555" s="14">
        <f t="shared" si="125"/>
        <v>-538.9846553003008</v>
      </c>
      <c r="I555" s="9">
        <f t="shared" si="134"/>
        <v>3582.5924056315989</v>
      </c>
      <c r="J555" s="10">
        <f t="shared" si="126"/>
        <v>2210.6184165683517</v>
      </c>
      <c r="K555" s="10">
        <f t="shared" si="127"/>
        <v>562.8860643190701</v>
      </c>
      <c r="L555" s="9">
        <f t="shared" si="128"/>
        <v>0.74007686811661766</v>
      </c>
      <c r="M555" s="11">
        <f t="shared" si="129"/>
        <v>2.9254406949864968</v>
      </c>
      <c r="N555" s="9">
        <f t="shared" si="121"/>
        <v>-5.1947593050135037</v>
      </c>
      <c r="O555" s="25">
        <f t="shared" si="130"/>
        <v>25.205871116683127</v>
      </c>
      <c r="P555" s="25">
        <f t="shared" si="131"/>
        <v>42.57309372803185</v>
      </c>
      <c r="Q555" s="2">
        <f t="shared" si="132"/>
        <v>214.84581539431969</v>
      </c>
      <c r="R555" s="2">
        <f t="shared" si="133"/>
        <v>470.18384175347632</v>
      </c>
    </row>
    <row r="556" spans="3:18">
      <c r="C556" s="9">
        <f t="shared" si="120"/>
        <v>5.55</v>
      </c>
      <c r="D556" s="28">
        <v>-810.24900000000002</v>
      </c>
      <c r="E556" s="9">
        <f t="shared" si="122"/>
        <v>6.2446206407930208E-2</v>
      </c>
      <c r="F556" s="14">
        <f t="shared" si="123"/>
        <v>4375.6890140039095</v>
      </c>
      <c r="G556" s="14">
        <f t="shared" si="124"/>
        <v>3790.9289445638015</v>
      </c>
      <c r="H556" s="14">
        <f t="shared" si="125"/>
        <v>-330.64811636809873</v>
      </c>
      <c r="I556" s="9">
        <f t="shared" si="134"/>
        <v>3790.9289445638015</v>
      </c>
      <c r="J556" s="10">
        <f t="shared" si="126"/>
        <v>2795.3784860084597</v>
      </c>
      <c r="K556" s="10">
        <f t="shared" si="127"/>
        <v>584.76006944010805</v>
      </c>
      <c r="L556" s="9">
        <f t="shared" si="128"/>
        <v>0.76776892506789118</v>
      </c>
      <c r="M556" s="11">
        <f t="shared" si="129"/>
        <v>2.6129706952681717</v>
      </c>
      <c r="N556" s="9">
        <f t="shared" si="121"/>
        <v>-5.4895193047318278</v>
      </c>
      <c r="O556" s="25">
        <f t="shared" si="130"/>
        <v>27.722672902848132</v>
      </c>
      <c r="P556" s="25">
        <f t="shared" si="131"/>
        <v>45.252525221969421</v>
      </c>
      <c r="Q556" s="2">
        <f t="shared" si="132"/>
        <v>242.56848829716782</v>
      </c>
      <c r="R556" s="2">
        <f t="shared" si="133"/>
        <v>515.43636697544571</v>
      </c>
    </row>
    <row r="557" spans="3:18">
      <c r="C557" s="9">
        <f t="shared" si="120"/>
        <v>5.5600000000000005</v>
      </c>
      <c r="D557" s="28">
        <v>-796.39300000000003</v>
      </c>
      <c r="E557" s="9">
        <f t="shared" si="122"/>
        <v>7.0223132245764736E-2</v>
      </c>
      <c r="F557" s="14">
        <f t="shared" si="123"/>
        <v>4611.1745187806882</v>
      </c>
      <c r="G557" s="14">
        <f t="shared" si="124"/>
        <v>4006.3971765582846</v>
      </c>
      <c r="H557" s="14">
        <f t="shared" si="125"/>
        <v>-115.1798843736151</v>
      </c>
      <c r="I557" s="9">
        <f t="shared" si="134"/>
        <v>4006.3971765582846</v>
      </c>
      <c r="J557" s="10">
        <f t="shared" si="126"/>
        <v>3400.1558282308633</v>
      </c>
      <c r="K557" s="10">
        <f t="shared" si="127"/>
        <v>604.7773422224036</v>
      </c>
      <c r="L557" s="9">
        <f t="shared" si="128"/>
        <v>0.79169284214286983</v>
      </c>
      <c r="M557" s="11">
        <f t="shared" si="129"/>
        <v>2.1718127197276078</v>
      </c>
      <c r="N557" s="9">
        <f t="shared" si="121"/>
        <v>-5.792117280272393</v>
      </c>
      <c r="O557" s="25">
        <f t="shared" si="130"/>
        <v>30.319613488688216</v>
      </c>
      <c r="P557" s="25">
        <f t="shared" si="131"/>
        <v>46.34555773180076</v>
      </c>
      <c r="Q557" s="2">
        <f t="shared" si="132"/>
        <v>272.88810178585601</v>
      </c>
      <c r="R557" s="2">
        <f t="shared" si="133"/>
        <v>561.7819247072465</v>
      </c>
    </row>
    <row r="558" spans="3:18">
      <c r="C558" s="9">
        <f t="shared" si="120"/>
        <v>5.57</v>
      </c>
      <c r="D558" s="28">
        <v>-722.07299999999998</v>
      </c>
      <c r="E558" s="9">
        <f t="shared" si="122"/>
        <v>7.8201495844797991E-2</v>
      </c>
      <c r="F558" s="14">
        <f t="shared" si="123"/>
        <v>4847.8887335129239</v>
      </c>
      <c r="G558" s="14">
        <f t="shared" si="124"/>
        <v>4227.4464619365181</v>
      </c>
      <c r="H558" s="14">
        <f t="shared" si="125"/>
        <v>105.86940100461834</v>
      </c>
      <c r="I558" s="9">
        <f t="shared" si="134"/>
        <v>4227.4464619365181</v>
      </c>
      <c r="J558" s="10">
        <f t="shared" si="126"/>
        <v>4020.5980998072691</v>
      </c>
      <c r="K558" s="10">
        <f t="shared" si="127"/>
        <v>620.4422715764058</v>
      </c>
      <c r="L558" s="9">
        <f t="shared" si="128"/>
        <v>0.80816206930152812</v>
      </c>
      <c r="M558" s="11">
        <f t="shared" si="129"/>
        <v>1.1220327120040854</v>
      </c>
      <c r="N558" s="9">
        <f t="shared" si="121"/>
        <v>-6.0986972879959147</v>
      </c>
      <c r="O558" s="25">
        <f t="shared" si="130"/>
        <v>32.846299182749242</v>
      </c>
      <c r="P558" s="25">
        <f t="shared" si="131"/>
        <v>44.919873957479609</v>
      </c>
      <c r="Q558" s="2">
        <f t="shared" si="132"/>
        <v>305.73440096860526</v>
      </c>
      <c r="R558" s="2">
        <f t="shared" si="133"/>
        <v>606.70179866472608</v>
      </c>
    </row>
    <row r="559" spans="3:18">
      <c r="C559" s="9">
        <f t="shared" si="120"/>
        <v>5.58</v>
      </c>
      <c r="D559" s="28">
        <v>-637.49300000000005</v>
      </c>
      <c r="E559" s="9">
        <f t="shared" si="122"/>
        <v>8.6289240034907899E-2</v>
      </c>
      <c r="F559" s="14">
        <f t="shared" si="123"/>
        <v>5080.4745755726381</v>
      </c>
      <c r="G559" s="14">
        <f t="shared" si="124"/>
        <v>4451.526256164294</v>
      </c>
      <c r="H559" s="14">
        <f t="shared" si="125"/>
        <v>329.94919523239423</v>
      </c>
      <c r="I559" s="9">
        <f t="shared" si="134"/>
        <v>4451.526256164294</v>
      </c>
      <c r="J559" s="10">
        <f t="shared" si="126"/>
        <v>4649.5464192156142</v>
      </c>
      <c r="K559" s="10">
        <f t="shared" si="127"/>
        <v>628.94831940834501</v>
      </c>
      <c r="L559" s="9">
        <f t="shared" si="128"/>
        <v>0.81362629675151632</v>
      </c>
      <c r="M559" s="11">
        <f t="shared" si="129"/>
        <v>-2.9187222006506031E-2</v>
      </c>
      <c r="N559" s="9">
        <f t="shared" si="121"/>
        <v>-6.4041172220065068</v>
      </c>
      <c r="O559" s="25">
        <f t="shared" si="130"/>
        <v>35.096655588471123</v>
      </c>
      <c r="P559" s="25">
        <f t="shared" si="131"/>
        <v>40.782623910485746</v>
      </c>
      <c r="Q559" s="2">
        <f t="shared" si="132"/>
        <v>340.83105655707641</v>
      </c>
      <c r="R559" s="2">
        <f t="shared" si="133"/>
        <v>647.48442257521185</v>
      </c>
    </row>
    <row r="560" spans="3:18">
      <c r="C560" s="9">
        <f t="shared" si="120"/>
        <v>5.59</v>
      </c>
      <c r="D560" s="28">
        <v>-507.44499999999999</v>
      </c>
      <c r="E560" s="9">
        <f t="shared" si="122"/>
        <v>9.4362912711695723E-2</v>
      </c>
      <c r="F560" s="14">
        <f t="shared" si="123"/>
        <v>5303.0702233953116</v>
      </c>
      <c r="G560" s="14">
        <f t="shared" si="124"/>
        <v>4675.2161837326448</v>
      </c>
      <c r="H560" s="14">
        <f t="shared" si="125"/>
        <v>553.6391228007451</v>
      </c>
      <c r="I560" s="9">
        <f t="shared" si="134"/>
        <v>4675.2161837326448</v>
      </c>
      <c r="J560" s="10">
        <f t="shared" si="126"/>
        <v>5277.4004588782818</v>
      </c>
      <c r="K560" s="10">
        <f t="shared" si="127"/>
        <v>627.85403966266767</v>
      </c>
      <c r="L560" s="9">
        <f t="shared" si="128"/>
        <v>0.80534039046722194</v>
      </c>
      <c r="M560" s="11">
        <f t="shared" si="129"/>
        <v>-1.6279940348523563</v>
      </c>
      <c r="N560" s="9">
        <f t="shared" si="121"/>
        <v>-6.7024440348523555</v>
      </c>
      <c r="O560" s="25">
        <f t="shared" si="130"/>
        <v>36.843165532537874</v>
      </c>
      <c r="P560" s="25">
        <f t="shared" si="131"/>
        <v>34.311839859719186</v>
      </c>
      <c r="Q560" s="2">
        <f t="shared" si="132"/>
        <v>377.67422208961426</v>
      </c>
      <c r="R560" s="2">
        <f t="shared" si="133"/>
        <v>681.79626243493101</v>
      </c>
    </row>
    <row r="561" spans="3:18">
      <c r="C561" s="9">
        <f t="shared" si="120"/>
        <v>5.6000000000000005</v>
      </c>
      <c r="D561" s="28">
        <v>-370.226</v>
      </c>
      <c r="E561" s="9">
        <f t="shared" si="122"/>
        <v>0.10227277024640014</v>
      </c>
      <c r="F561" s="14">
        <f t="shared" si="123"/>
        <v>5509.4822897514687</v>
      </c>
      <c r="G561" s="14">
        <f t="shared" si="124"/>
        <v>4894.3674337085058</v>
      </c>
      <c r="H561" s="14">
        <f t="shared" si="125"/>
        <v>772.79037277660564</v>
      </c>
      <c r="I561" s="9">
        <f t="shared" si="134"/>
        <v>4894.3674337085058</v>
      </c>
      <c r="J561" s="10">
        <f t="shared" si="126"/>
        <v>5892.5153149212447</v>
      </c>
      <c r="K561" s="10">
        <f t="shared" si="127"/>
        <v>615.11485604296286</v>
      </c>
      <c r="L561" s="9">
        <f t="shared" si="128"/>
        <v>0.78077739780400968</v>
      </c>
      <c r="M561" s="11">
        <f t="shared" si="129"/>
        <v>-3.2846044977901334</v>
      </c>
      <c r="N561" s="9">
        <f t="shared" si="121"/>
        <v>-6.9868644977901333</v>
      </c>
      <c r="O561" s="25">
        <f t="shared" si="130"/>
        <v>37.847021540200394</v>
      </c>
      <c r="P561" s="25">
        <f t="shared" si="131"/>
        <v>25.816011750840985</v>
      </c>
      <c r="Q561" s="2">
        <f t="shared" si="132"/>
        <v>415.52124362981465</v>
      </c>
      <c r="R561" s="2">
        <f t="shared" si="133"/>
        <v>707.61227418577198</v>
      </c>
    </row>
    <row r="562" spans="3:18">
      <c r="C562" s="9">
        <f t="shared" si="120"/>
        <v>5.61</v>
      </c>
      <c r="D562" s="28">
        <v>-232.6</v>
      </c>
      <c r="E562" s="9">
        <f t="shared" si="122"/>
        <v>0.1098554262462276</v>
      </c>
      <c r="F562" s="14">
        <f t="shared" si="123"/>
        <v>5694.1230382186104</v>
      </c>
      <c r="G562" s="14">
        <f t="shared" si="124"/>
        <v>5104.4532074671661</v>
      </c>
      <c r="H562" s="14">
        <f t="shared" si="125"/>
        <v>982.87614653526634</v>
      </c>
      <c r="I562" s="9">
        <f t="shared" si="134"/>
        <v>5104.4532074671661</v>
      </c>
      <c r="J562" s="10">
        <f t="shared" si="126"/>
        <v>6482.185145672689</v>
      </c>
      <c r="K562" s="10">
        <f t="shared" si="127"/>
        <v>589.66983075144435</v>
      </c>
      <c r="L562" s="9">
        <f t="shared" si="128"/>
        <v>0.73972856717698487</v>
      </c>
      <c r="M562" s="11">
        <f t="shared" si="129"/>
        <v>-4.9251616276147754</v>
      </c>
      <c r="N562" s="9">
        <f t="shared" si="121"/>
        <v>-7.2511616276147759</v>
      </c>
      <c r="O562" s="25">
        <f t="shared" si="130"/>
        <v>37.908808663004706</v>
      </c>
      <c r="P562" s="25">
        <f t="shared" si="131"/>
        <v>17.061623431375896</v>
      </c>
      <c r="Q562" s="2">
        <f t="shared" si="132"/>
        <v>453.43005229281937</v>
      </c>
      <c r="R562" s="2">
        <f t="shared" si="133"/>
        <v>724.67389761714787</v>
      </c>
    </row>
    <row r="563" spans="3:18">
      <c r="C563" s="9">
        <f t="shared" si="120"/>
        <v>5.62</v>
      </c>
      <c r="D563" s="28">
        <v>-97.757000000000005</v>
      </c>
      <c r="E563" s="9">
        <f t="shared" si="122"/>
        <v>0.11694819698577201</v>
      </c>
      <c r="F563" s="14">
        <f t="shared" si="123"/>
        <v>5852.5397816945861</v>
      </c>
      <c r="G563" s="14">
        <f t="shared" si="124"/>
        <v>5300.9661745520352</v>
      </c>
      <c r="H563" s="14">
        <f t="shared" si="125"/>
        <v>1179.389113620135</v>
      </c>
      <c r="I563" s="9">
        <f t="shared" si="134"/>
        <v>5300.9661745520352</v>
      </c>
      <c r="J563" s="10">
        <f t="shared" si="126"/>
        <v>7033.758752815238</v>
      </c>
      <c r="K563" s="10">
        <f t="shared" si="127"/>
        <v>551.57360714254901</v>
      </c>
      <c r="L563" s="9">
        <f t="shared" si="128"/>
        <v>0.6825435519809101</v>
      </c>
      <c r="M563" s="11">
        <f t="shared" si="129"/>
        <v>-6.5118414116001659</v>
      </c>
      <c r="N563" s="9">
        <f t="shared" si="121"/>
        <v>-7.489411411600166</v>
      </c>
      <c r="O563" s="25">
        <f t="shared" si="130"/>
        <v>36.901627062737035</v>
      </c>
      <c r="P563" s="25">
        <f t="shared" si="131"/>
        <v>8.8350181652454882</v>
      </c>
      <c r="Q563" s="2">
        <f t="shared" si="132"/>
        <v>490.33167935555639</v>
      </c>
      <c r="R563" s="2">
        <f t="shared" si="133"/>
        <v>733.50891578239339</v>
      </c>
    </row>
    <row r="564" spans="3:18">
      <c r="C564" s="9">
        <f t="shared" si="120"/>
        <v>5.63</v>
      </c>
      <c r="D564" s="28">
        <v>7.2110000000000003</v>
      </c>
      <c r="E564" s="9">
        <f t="shared" si="122"/>
        <v>0.12339970305158078</v>
      </c>
      <c r="F564" s="14">
        <f t="shared" si="123"/>
        <v>5981.4174747005454</v>
      </c>
      <c r="G564" s="14">
        <f t="shared" si="124"/>
        <v>5479.7122028269514</v>
      </c>
      <c r="H564" s="14">
        <f t="shared" si="125"/>
        <v>1358.1351418950517</v>
      </c>
      <c r="I564" s="9">
        <f t="shared" si="134"/>
        <v>5479.7122028269514</v>
      </c>
      <c r="J564" s="10">
        <f t="shared" si="126"/>
        <v>7535.4640246888321</v>
      </c>
      <c r="K564" s="10">
        <f t="shared" si="127"/>
        <v>501.70527187359403</v>
      </c>
      <c r="L564" s="9">
        <f t="shared" si="128"/>
        <v>0.61113948683774544</v>
      </c>
      <c r="M564" s="11">
        <f t="shared" si="129"/>
        <v>-7.7689716170327472</v>
      </c>
      <c r="N564" s="9">
        <f t="shared" si="121"/>
        <v>-7.6968616170327468</v>
      </c>
      <c r="O564" s="25">
        <f t="shared" si="130"/>
        <v>34.775805972596991</v>
      </c>
      <c r="P564" s="25">
        <f t="shared" si="131"/>
        <v>2.3057098773422018</v>
      </c>
      <c r="Q564" s="2">
        <f t="shared" si="132"/>
        <v>525.10748532815342</v>
      </c>
      <c r="R564" s="2">
        <f t="shared" si="133"/>
        <v>735.81462565973561</v>
      </c>
    </row>
    <row r="565" spans="3:18">
      <c r="C565" s="9">
        <f t="shared" si="120"/>
        <v>5.64</v>
      </c>
      <c r="D565" s="28">
        <v>93.305000000000007</v>
      </c>
      <c r="E565" s="9">
        <f t="shared" si="122"/>
        <v>0.12908190362699951</v>
      </c>
      <c r="F565" s="14">
        <f t="shared" si="123"/>
        <v>6079.0235465362093</v>
      </c>
      <c r="G565" s="14">
        <f t="shared" si="124"/>
        <v>5637.1437814935707</v>
      </c>
      <c r="H565" s="14">
        <f t="shared" si="125"/>
        <v>1515.566720561671</v>
      </c>
      <c r="I565" s="9">
        <f t="shared" si="134"/>
        <v>5637.1437814935707</v>
      </c>
      <c r="J565" s="10">
        <f t="shared" si="126"/>
        <v>7977.3437897314707</v>
      </c>
      <c r="K565" s="10">
        <f t="shared" si="127"/>
        <v>441.87976504263861</v>
      </c>
      <c r="L565" s="9">
        <f t="shared" si="128"/>
        <v>0.5282791903829015</v>
      </c>
      <c r="M565" s="11">
        <f t="shared" si="129"/>
        <v>-8.8030876739360586</v>
      </c>
      <c r="N565" s="9">
        <f t="shared" si="121"/>
        <v>-7.8700376739360589</v>
      </c>
      <c r="O565" s="25">
        <f t="shared" si="130"/>
        <v>31.584102735476584</v>
      </c>
      <c r="P565" s="25">
        <f t="shared" si="131"/>
        <v>-1.9868266178357534</v>
      </c>
      <c r="Q565" s="2">
        <f t="shared" si="132"/>
        <v>556.69158806362998</v>
      </c>
      <c r="R565" s="2">
        <f t="shared" si="133"/>
        <v>733.82779904189988</v>
      </c>
    </row>
    <row r="566" spans="3:18">
      <c r="C566" s="9">
        <f t="shared" si="120"/>
        <v>5.65</v>
      </c>
      <c r="D566" s="28">
        <v>144.011</v>
      </c>
      <c r="E566" s="9">
        <f t="shared" si="122"/>
        <v>0.1338958310158353</v>
      </c>
      <c r="F566" s="14">
        <f t="shared" si="123"/>
        <v>6144.8768777877613</v>
      </c>
      <c r="G566" s="14">
        <f t="shared" si="124"/>
        <v>5770.5189023383755</v>
      </c>
      <c r="H566" s="14">
        <f t="shared" si="125"/>
        <v>1648.9418414064758</v>
      </c>
      <c r="I566" s="9">
        <f t="shared" si="134"/>
        <v>5770.5189023383755</v>
      </c>
      <c r="J566" s="10">
        <f t="shared" si="126"/>
        <v>8351.7017651808565</v>
      </c>
      <c r="K566" s="10">
        <f t="shared" si="127"/>
        <v>374.35797544938578</v>
      </c>
      <c r="L566" s="9">
        <f t="shared" si="128"/>
        <v>0.43702970796047003</v>
      </c>
      <c r="M566" s="11">
        <f t="shared" si="129"/>
        <v>-9.4468088105502179</v>
      </c>
      <c r="N566" s="9">
        <f t="shared" si="121"/>
        <v>-8.0066988105502173</v>
      </c>
      <c r="O566" s="25">
        <f t="shared" si="130"/>
        <v>27.457829918149315</v>
      </c>
      <c r="P566" s="25">
        <f t="shared" si="131"/>
        <v>-4.1524424798755595</v>
      </c>
      <c r="Q566" s="2">
        <f t="shared" si="132"/>
        <v>584.14941798177927</v>
      </c>
      <c r="R566" s="2">
        <f t="shared" si="133"/>
        <v>729.67535656202438</v>
      </c>
    </row>
    <row r="567" spans="3:18">
      <c r="C567" s="9">
        <f t="shared" si="120"/>
        <v>5.66</v>
      </c>
      <c r="D567" s="28">
        <v>173.471</v>
      </c>
      <c r="E567" s="9">
        <f t="shared" si="122"/>
        <v>0.13777378020363243</v>
      </c>
      <c r="F567" s="14">
        <f t="shared" si="123"/>
        <v>6179.5327883720729</v>
      </c>
      <c r="G567" s="14">
        <f t="shared" si="124"/>
        <v>5877.9617239214294</v>
      </c>
      <c r="H567" s="14">
        <f t="shared" si="125"/>
        <v>1756.3846629895297</v>
      </c>
      <c r="I567" s="9">
        <f t="shared" si="134"/>
        <v>5877.9617239214294</v>
      </c>
      <c r="J567" s="10">
        <f t="shared" si="126"/>
        <v>8653.2728296314999</v>
      </c>
      <c r="K567" s="10">
        <f t="shared" si="127"/>
        <v>301.57106445064346</v>
      </c>
      <c r="L567" s="9">
        <f t="shared" si="128"/>
        <v>0.34059291821074328</v>
      </c>
      <c r="M567" s="11">
        <f t="shared" si="129"/>
        <v>-9.8405491393951632</v>
      </c>
      <c r="N567" s="9">
        <f t="shared" si="121"/>
        <v>-8.1058391393951634</v>
      </c>
      <c r="O567" s="25">
        <f t="shared" si="130"/>
        <v>22.586107991837412</v>
      </c>
      <c r="P567" s="25">
        <f t="shared" si="131"/>
        <v>-4.514742937357151</v>
      </c>
      <c r="Q567" s="2">
        <f t="shared" si="132"/>
        <v>606.73552597361663</v>
      </c>
      <c r="R567" s="2">
        <f t="shared" si="133"/>
        <v>725.16061362466723</v>
      </c>
    </row>
    <row r="568" spans="3:18">
      <c r="C568" s="9">
        <f t="shared" si="120"/>
        <v>5.67</v>
      </c>
      <c r="D568" s="28">
        <v>170.346</v>
      </c>
      <c r="E568" s="9">
        <f t="shared" si="122"/>
        <v>0.14067930493917125</v>
      </c>
      <c r="F568" s="14">
        <f t="shared" si="123"/>
        <v>6184.4123516886366</v>
      </c>
      <c r="G568" s="14">
        <f t="shared" si="124"/>
        <v>5958.4624630100134</v>
      </c>
      <c r="H568" s="14">
        <f t="shared" si="125"/>
        <v>1836.8854020781137</v>
      </c>
      <c r="I568" s="9">
        <f t="shared" si="134"/>
        <v>5958.4624630100134</v>
      </c>
      <c r="J568" s="10">
        <f t="shared" si="126"/>
        <v>8879.222718310124</v>
      </c>
      <c r="K568" s="10">
        <f t="shared" si="127"/>
        <v>225.94988867862412</v>
      </c>
      <c r="L568" s="9">
        <f t="shared" si="128"/>
        <v>0.24203508072355123</v>
      </c>
      <c r="M568" s="11">
        <f t="shared" si="129"/>
        <v>-9.8710183580432371</v>
      </c>
      <c r="N568" s="9">
        <f t="shared" si="121"/>
        <v>-8.1675583580432374</v>
      </c>
      <c r="O568" s="25">
        <f t="shared" si="130"/>
        <v>17.195511627729619</v>
      </c>
      <c r="P568" s="25">
        <f t="shared" si="131"/>
        <v>-3.7115699731071863</v>
      </c>
      <c r="Q568" s="2">
        <f t="shared" si="132"/>
        <v>623.93103760134625</v>
      </c>
      <c r="R568" s="2">
        <f t="shared" si="133"/>
        <v>721.44904365156003</v>
      </c>
    </row>
    <row r="569" spans="3:18">
      <c r="C569" s="9">
        <f t="shared" si="120"/>
        <v>5.68</v>
      </c>
      <c r="D569" s="28">
        <v>158.54900000000001</v>
      </c>
      <c r="E569" s="9">
        <f t="shared" si="122"/>
        <v>0.14260338309624182</v>
      </c>
      <c r="F569" s="14">
        <f t="shared" si="123"/>
        <v>6161.3982535387777</v>
      </c>
      <c r="G569" s="14">
        <f t="shared" si="124"/>
        <v>6011.7711517345851</v>
      </c>
      <c r="H569" s="14">
        <f t="shared" si="125"/>
        <v>1890.1940908026854</v>
      </c>
      <c r="I569" s="9">
        <f t="shared" si="134"/>
        <v>6011.7711517345851</v>
      </c>
      <c r="J569" s="10">
        <f t="shared" si="126"/>
        <v>9028.8498201143157</v>
      </c>
      <c r="K569" s="10">
        <f t="shared" si="127"/>
        <v>149.62710180419162</v>
      </c>
      <c r="L569" s="9">
        <f t="shared" si="128"/>
        <v>0.1437891364085481</v>
      </c>
      <c r="M569" s="11">
        <f t="shared" si="129"/>
        <v>-9.7781705049573961</v>
      </c>
      <c r="N569" s="9">
        <f t="shared" si="121"/>
        <v>-8.1926805049573961</v>
      </c>
      <c r="O569" s="25">
        <f t="shared" si="130"/>
        <v>11.515832516581014</v>
      </c>
      <c r="P569" s="25">
        <f t="shared" si="131"/>
        <v>-2.3690112710267992</v>
      </c>
      <c r="Q569" s="2">
        <f t="shared" si="132"/>
        <v>635.44687011792723</v>
      </c>
      <c r="R569" s="2">
        <f t="shared" si="133"/>
        <v>719.08003238053323</v>
      </c>
    </row>
    <row r="570" spans="3:18">
      <c r="C570" s="9">
        <f t="shared" si="120"/>
        <v>5.69</v>
      </c>
      <c r="D570" s="28">
        <v>127.42700000000001</v>
      </c>
      <c r="E570" s="9">
        <f t="shared" si="122"/>
        <v>0.14355789943172056</v>
      </c>
      <c r="F570" s="14">
        <f t="shared" si="123"/>
        <v>6112.4456105143245</v>
      </c>
      <c r="G570" s="14">
        <f t="shared" si="124"/>
        <v>6038.2170702767025</v>
      </c>
      <c r="H570" s="14">
        <f t="shared" si="125"/>
        <v>1916.6400093448028</v>
      </c>
      <c r="I570" s="9">
        <f t="shared" si="134"/>
        <v>6038.2170702767025</v>
      </c>
      <c r="J570" s="10">
        <f t="shared" si="126"/>
        <v>9103.0783603519376</v>
      </c>
      <c r="K570" s="10">
        <f t="shared" si="127"/>
        <v>74.228540237621928</v>
      </c>
      <c r="L570" s="9">
        <f t="shared" si="128"/>
        <v>4.7614480187042549E-2</v>
      </c>
      <c r="M570" s="11">
        <f t="shared" si="129"/>
        <v>-9.4567607393437179</v>
      </c>
      <c r="N570" s="9">
        <f t="shared" si="121"/>
        <v>-8.1824907393437183</v>
      </c>
      <c r="O570" s="25">
        <f t="shared" si="130"/>
        <v>5.7509553001181235</v>
      </c>
      <c r="P570" s="25">
        <f t="shared" si="131"/>
        <v>-1.0680047837436271</v>
      </c>
      <c r="Q570" s="2">
        <f t="shared" si="132"/>
        <v>641.19782541804534</v>
      </c>
      <c r="R570" s="2">
        <f t="shared" si="133"/>
        <v>718.01202759678961</v>
      </c>
    </row>
    <row r="571" spans="3:18">
      <c r="C571" s="9">
        <f t="shared" si="120"/>
        <v>5.7</v>
      </c>
      <c r="D571" s="28">
        <v>98.685000000000002</v>
      </c>
      <c r="E571" s="9">
        <f t="shared" si="122"/>
        <v>0.14356945979858912</v>
      </c>
      <c r="F571" s="14">
        <f t="shared" si="123"/>
        <v>6039.4363618011412</v>
      </c>
      <c r="G571" s="14">
        <f t="shared" si="124"/>
        <v>6038.5373628784728</v>
      </c>
      <c r="H571" s="14">
        <f t="shared" si="125"/>
        <v>1916.9603019465731</v>
      </c>
      <c r="I571" s="9">
        <f t="shared" si="134"/>
        <v>6038.5373628784728</v>
      </c>
      <c r="J571" s="10">
        <f t="shared" si="126"/>
        <v>9103.977359274606</v>
      </c>
      <c r="K571" s="10">
        <f t="shared" si="127"/>
        <v>0.89899892266839743</v>
      </c>
      <c r="L571" s="9">
        <f t="shared" si="128"/>
        <v>-4.5296346965462968E-2</v>
      </c>
      <c r="M571" s="11">
        <f t="shared" si="129"/>
        <v>-9.1254046911573852</v>
      </c>
      <c r="N571" s="9">
        <f t="shared" si="121"/>
        <v>-8.1385546911573847</v>
      </c>
      <c r="O571" s="25">
        <f t="shared" si="130"/>
        <v>6.9805855914373618E-2</v>
      </c>
      <c r="P571" s="25">
        <f t="shared" si="131"/>
        <v>-5.9100113560779634E-2</v>
      </c>
      <c r="Q571" s="2">
        <f t="shared" si="132"/>
        <v>641.26763127395975</v>
      </c>
      <c r="R571" s="2">
        <f t="shared" si="133"/>
        <v>717.95292748322879</v>
      </c>
    </row>
    <row r="572" spans="3:18">
      <c r="C572" s="9">
        <f t="shared" si="120"/>
        <v>5.71</v>
      </c>
      <c r="D572" s="28">
        <v>76.948999999999998</v>
      </c>
      <c r="E572" s="9">
        <f t="shared" si="122"/>
        <v>0.1426699315913913</v>
      </c>
      <c r="F572" s="14">
        <f t="shared" si="123"/>
        <v>5943.6625953645889</v>
      </c>
      <c r="G572" s="14">
        <f t="shared" si="124"/>
        <v>6013.6149505428493</v>
      </c>
      <c r="H572" s="14">
        <f t="shared" si="125"/>
        <v>1892.0378896109487</v>
      </c>
      <c r="I572" s="9">
        <f t="shared" si="134"/>
        <v>5943.6625953645889</v>
      </c>
      <c r="J572" s="10">
        <f t="shared" si="126"/>
        <v>9103.977359274606</v>
      </c>
      <c r="K572" s="10">
        <f t="shared" si="127"/>
        <v>0</v>
      </c>
      <c r="L572" s="9">
        <f t="shared" si="128"/>
        <v>-0.13460929447410203</v>
      </c>
      <c r="M572" s="11">
        <f t="shared" si="129"/>
        <v>-8.7371848105704295</v>
      </c>
      <c r="N572" s="9">
        <f t="shared" si="121"/>
        <v>-7.9676948105704293</v>
      </c>
      <c r="O572" s="25">
        <f t="shared" si="130"/>
        <v>-5.3891634233621177</v>
      </c>
      <c r="P572" s="25">
        <f t="shared" si="131"/>
        <v>0.54864046222865248</v>
      </c>
      <c r="Q572" s="2">
        <f t="shared" si="132"/>
        <v>635.87846785059764</v>
      </c>
      <c r="R572" s="2">
        <f t="shared" si="133"/>
        <v>718.5015679454574</v>
      </c>
    </row>
    <row r="573" spans="3:18">
      <c r="C573" s="9">
        <f t="shared" si="120"/>
        <v>5.72</v>
      </c>
      <c r="D573" s="28">
        <v>60.110999999999997</v>
      </c>
      <c r="E573" s="9">
        <f t="shared" si="122"/>
        <v>0.14089851641856951</v>
      </c>
      <c r="F573" s="14">
        <f t="shared" si="123"/>
        <v>5756.8284290235742</v>
      </c>
      <c r="G573" s="14">
        <f t="shared" si="124"/>
        <v>5964.5359566865318</v>
      </c>
      <c r="H573" s="14">
        <f t="shared" si="125"/>
        <v>1842.9588957546321</v>
      </c>
      <c r="I573" s="9">
        <f t="shared" si="134"/>
        <v>5756.8284290235742</v>
      </c>
      <c r="J573" s="10">
        <f t="shared" si="126"/>
        <v>9103.977359274606</v>
      </c>
      <c r="K573" s="10">
        <f t="shared" si="127"/>
        <v>0</v>
      </c>
      <c r="L573" s="9">
        <f t="shared" si="128"/>
        <v>-0.21967374009025459</v>
      </c>
      <c r="M573" s="11">
        <f t="shared" si="129"/>
        <v>-8.2757043126600962</v>
      </c>
      <c r="N573" s="9">
        <f t="shared" si="121"/>
        <v>-7.674594312660096</v>
      </c>
      <c r="O573" s="25">
        <f t="shared" si="130"/>
        <v>-10.363213665033141</v>
      </c>
      <c r="P573" s="25">
        <f t="shared" si="131"/>
        <v>0.87182577526895999</v>
      </c>
      <c r="Q573" s="2">
        <f t="shared" si="132"/>
        <v>625.51525418556446</v>
      </c>
      <c r="R573" s="2">
        <f t="shared" si="133"/>
        <v>719.37339372072631</v>
      </c>
    </row>
    <row r="574" spans="3:18">
      <c r="C574" s="9">
        <f t="shared" si="120"/>
        <v>5.73</v>
      </c>
      <c r="D574" s="28">
        <v>65.456000000000003</v>
      </c>
      <c r="E574" s="9">
        <f t="shared" si="122"/>
        <v>0.1382968944852947</v>
      </c>
      <c r="F574" s="14">
        <f t="shared" si="123"/>
        <v>5482.4309458725129</v>
      </c>
      <c r="G574" s="14">
        <f t="shared" si="124"/>
        <v>5892.4551769581649</v>
      </c>
      <c r="H574" s="14">
        <f t="shared" si="125"/>
        <v>1770.8781160262652</v>
      </c>
      <c r="I574" s="9">
        <f t="shared" si="134"/>
        <v>5482.4309458725129</v>
      </c>
      <c r="J574" s="10">
        <f t="shared" si="126"/>
        <v>9103.977359274606</v>
      </c>
      <c r="K574" s="10">
        <f t="shared" si="127"/>
        <v>0</v>
      </c>
      <c r="L574" s="9">
        <f t="shared" si="128"/>
        <v>-0.3006506465647088</v>
      </c>
      <c r="M574" s="11">
        <f t="shared" si="129"/>
        <v>-7.9196769822307402</v>
      </c>
      <c r="N574" s="9">
        <f t="shared" si="121"/>
        <v>-7.2651169822307402</v>
      </c>
      <c r="O574" s="25">
        <f t="shared" si="130"/>
        <v>-14.620151851747133</v>
      </c>
      <c r="P574" s="25">
        <f t="shared" si="131"/>
        <v>1.2167152857478805</v>
      </c>
      <c r="Q574" s="2">
        <f t="shared" si="132"/>
        <v>610.89510233381736</v>
      </c>
      <c r="R574" s="2">
        <f t="shared" si="133"/>
        <v>720.59010900647422</v>
      </c>
    </row>
    <row r="575" spans="3:18">
      <c r="C575" s="9">
        <f t="shared" si="120"/>
        <v>5.74</v>
      </c>
      <c r="D575" s="28">
        <v>81.700999999999993</v>
      </c>
      <c r="E575" s="9">
        <f t="shared" si="122"/>
        <v>0.13490335899253997</v>
      </c>
      <c r="F575" s="14">
        <f t="shared" si="123"/>
        <v>5124.508994844231</v>
      </c>
      <c r="G575" s="14">
        <f t="shared" si="124"/>
        <v>5798.4335663524516</v>
      </c>
      <c r="H575" s="14">
        <f t="shared" si="125"/>
        <v>1676.8565054205519</v>
      </c>
      <c r="I575" s="9">
        <f t="shared" si="134"/>
        <v>5124.508994844231</v>
      </c>
      <c r="J575" s="10">
        <f t="shared" si="126"/>
        <v>9103.977359274606</v>
      </c>
      <c r="K575" s="10">
        <f t="shared" si="127"/>
        <v>0</v>
      </c>
      <c r="L575" s="9">
        <f t="shared" si="128"/>
        <v>-0.378056451986237</v>
      </c>
      <c r="M575" s="11">
        <f t="shared" si="129"/>
        <v>-7.5614841020748997</v>
      </c>
      <c r="N575" s="9">
        <f t="shared" si="121"/>
        <v>-6.7444741020748999</v>
      </c>
      <c r="O575" s="25">
        <f t="shared" si="130"/>
        <v>-17.997513579170004</v>
      </c>
      <c r="P575" s="25">
        <f t="shared" si="131"/>
        <v>1.8709782194948841</v>
      </c>
      <c r="Q575" s="2">
        <f t="shared" si="132"/>
        <v>592.89758875464736</v>
      </c>
      <c r="R575" s="2">
        <f t="shared" si="133"/>
        <v>722.4610872259691</v>
      </c>
    </row>
    <row r="576" spans="3:18">
      <c r="C576" s="9">
        <f t="shared" si="120"/>
        <v>5.75</v>
      </c>
      <c r="D576" s="28">
        <v>110.73699999999999</v>
      </c>
      <c r="E576" s="9">
        <f t="shared" si="122"/>
        <v>0.13075313214055184</v>
      </c>
      <c r="F576" s="14">
        <f t="shared" si="123"/>
        <v>4686.7775212100114</v>
      </c>
      <c r="G576" s="14">
        <f t="shared" si="124"/>
        <v>5683.4469944317771</v>
      </c>
      <c r="H576" s="14">
        <f t="shared" si="125"/>
        <v>1561.8699334998773</v>
      </c>
      <c r="I576" s="9">
        <f t="shared" si="134"/>
        <v>4686.7775212100114</v>
      </c>
      <c r="J576" s="10">
        <f t="shared" si="126"/>
        <v>9103.9773592746078</v>
      </c>
      <c r="K576" s="10">
        <f t="shared" si="127"/>
        <v>0</v>
      </c>
      <c r="L576" s="9">
        <f t="shared" si="128"/>
        <v>-0.45198891841138816</v>
      </c>
      <c r="M576" s="11">
        <f t="shared" si="129"/>
        <v>-7.2250091829553185</v>
      </c>
      <c r="N576" s="9">
        <f t="shared" si="121"/>
        <v>-6.1176391829553189</v>
      </c>
      <c r="O576" s="25">
        <f t="shared" si="130"/>
        <v>-20.359532375738674</v>
      </c>
      <c r="P576" s="25">
        <f t="shared" si="131"/>
        <v>2.9947610205484287</v>
      </c>
      <c r="Q576" s="2">
        <f t="shared" si="132"/>
        <v>572.53805637890866</v>
      </c>
      <c r="R576" s="2">
        <f t="shared" si="133"/>
        <v>725.45584824651758</v>
      </c>
    </row>
    <row r="577" spans="3:18">
      <c r="C577" s="9">
        <f t="shared" si="120"/>
        <v>5.76</v>
      </c>
      <c r="D577" s="28">
        <v>153.63499999999999</v>
      </c>
      <c r="E577" s="9">
        <f t="shared" si="122"/>
        <v>0.12587947864806248</v>
      </c>
      <c r="F577" s="14">
        <f t="shared" si="123"/>
        <v>4172.7450113417945</v>
      </c>
      <c r="G577" s="14">
        <f t="shared" si="124"/>
        <v>5548.4170965932726</v>
      </c>
      <c r="H577" s="14">
        <f t="shared" si="125"/>
        <v>1426.8400356613729</v>
      </c>
      <c r="I577" s="9">
        <f t="shared" si="134"/>
        <v>4172.7450113417945</v>
      </c>
      <c r="J577" s="10">
        <f t="shared" si="126"/>
        <v>9103.977359274606</v>
      </c>
      <c r="K577" s="10">
        <f t="shared" si="127"/>
        <v>0</v>
      </c>
      <c r="L577" s="9">
        <f t="shared" si="128"/>
        <v>-0.52274178008648398</v>
      </c>
      <c r="M577" s="11">
        <f t="shared" si="129"/>
        <v>-6.9255631520638303</v>
      </c>
      <c r="N577" s="9">
        <f t="shared" si="121"/>
        <v>-5.3892131520638307</v>
      </c>
      <c r="O577" s="25">
        <f t="shared" si="130"/>
        <v>-21.589121466279646</v>
      </c>
      <c r="P577" s="25">
        <f t="shared" si="131"/>
        <v>4.8234432189432273</v>
      </c>
      <c r="Q577" s="2">
        <f t="shared" si="132"/>
        <v>550.94893491262906</v>
      </c>
      <c r="R577" s="2">
        <f t="shared" si="133"/>
        <v>730.2792914654608</v>
      </c>
    </row>
    <row r="578" spans="3:18">
      <c r="C578" s="9">
        <f t="shared" si="120"/>
        <v>5.7700000000000005</v>
      </c>
      <c r="D578" s="28">
        <v>194.97300000000001</v>
      </c>
      <c r="E578" s="9">
        <f t="shared" si="122"/>
        <v>0.12031607413619286</v>
      </c>
      <c r="F578" s="14">
        <f t="shared" si="123"/>
        <v>3585.9632901842247</v>
      </c>
      <c r="G578" s="14">
        <f t="shared" si="124"/>
        <v>5394.2768927339457</v>
      </c>
      <c r="H578" s="14">
        <f t="shared" si="125"/>
        <v>1272.699831802046</v>
      </c>
      <c r="I578" s="9">
        <f t="shared" si="134"/>
        <v>3585.9632901842247</v>
      </c>
      <c r="J578" s="10">
        <f t="shared" si="126"/>
        <v>9103.977359274606</v>
      </c>
      <c r="K578" s="10">
        <f t="shared" si="127"/>
        <v>0</v>
      </c>
      <c r="L578" s="9">
        <f t="shared" si="128"/>
        <v>-0.58993912228744083</v>
      </c>
      <c r="M578" s="11">
        <f t="shared" si="129"/>
        <v>-6.5139052881275461</v>
      </c>
      <c r="N578" s="9">
        <f t="shared" si="121"/>
        <v>-4.5641752881275455</v>
      </c>
      <c r="O578" s="25">
        <f t="shared" si="130"/>
        <v>-21.582416385495083</v>
      </c>
      <c r="P578" s="25">
        <f t="shared" si="131"/>
        <v>7.227344453313437</v>
      </c>
      <c r="Q578" s="2">
        <f t="shared" si="132"/>
        <v>529.36651852713396</v>
      </c>
      <c r="R578" s="2">
        <f t="shared" si="133"/>
        <v>737.50663591877424</v>
      </c>
    </row>
    <row r="579" spans="3:18">
      <c r="C579" s="9">
        <f t="shared" ref="C579:C642" si="135">IF(ROW(C578)&lt;=$B$3,ROW(C578)*$B$2," ")</f>
        <v>5.78</v>
      </c>
      <c r="D579" s="28">
        <v>238.46100000000001</v>
      </c>
      <c r="E579" s="9">
        <f t="shared" si="122"/>
        <v>0.11410300324540523</v>
      </c>
      <c r="F579" s="14">
        <f t="shared" si="123"/>
        <v>2930.6601528351148</v>
      </c>
      <c r="G579" s="14">
        <f t="shared" si="124"/>
        <v>5222.1369716379304</v>
      </c>
      <c r="H579" s="14">
        <f t="shared" si="125"/>
        <v>1100.5599107060302</v>
      </c>
      <c r="I579" s="9">
        <f t="shared" si="134"/>
        <v>2930.6601528351148</v>
      </c>
      <c r="J579" s="10">
        <f t="shared" si="126"/>
        <v>9103.977359274606</v>
      </c>
      <c r="K579" s="10">
        <f t="shared" si="127"/>
        <v>0</v>
      </c>
      <c r="L579" s="9">
        <f t="shared" si="128"/>
        <v>-0.65267505587008423</v>
      </c>
      <c r="M579" s="11">
        <f t="shared" si="129"/>
        <v>-6.0332814284011533</v>
      </c>
      <c r="N579" s="9">
        <f t="shared" ref="N579:N642" si="136">D579/100+M579</f>
        <v>-3.648671428401153</v>
      </c>
      <c r="O579" s="25">
        <f t="shared" si="130"/>
        <v>-20.244121710023848</v>
      </c>
      <c r="P579" s="25">
        <f t="shared" si="131"/>
        <v>10.014410638540662</v>
      </c>
      <c r="Q579" s="2">
        <f t="shared" si="132"/>
        <v>509.12239681711014</v>
      </c>
      <c r="R579" s="2">
        <f t="shared" si="133"/>
        <v>747.52104655731489</v>
      </c>
    </row>
    <row r="580" spans="3:18">
      <c r="C580" s="9">
        <f t="shared" si="135"/>
        <v>5.79</v>
      </c>
      <c r="D580" s="28">
        <v>275.459</v>
      </c>
      <c r="E580" s="9">
        <f t="shared" ref="E580:E643" si="137">(-$B$4*D580/100+J579+$B$4*(4*E579/$B$2/$B$2+4*L579/$B$2+M579)+$B$26*(2*E579/$B$2+L579))/$B$27</f>
        <v>0.10729029715446101</v>
      </c>
      <c r="F580" s="14">
        <f t="shared" ref="F580:F643" si="138">$B$12*(E580-E579)+I579</f>
        <v>2212.1124726770349</v>
      </c>
      <c r="G580" s="14">
        <f t="shared" ref="G580:G643" si="139">$B$13*(E580-$B$7)+$B$6</f>
        <v>5033.3835018063928</v>
      </c>
      <c r="H580" s="14">
        <f t="shared" ref="H580:H643" si="140">$B$13*(E580+$B$7)-$B$6</f>
        <v>911.80644087449309</v>
      </c>
      <c r="I580" s="9">
        <f t="shared" si="134"/>
        <v>2212.1124726770349</v>
      </c>
      <c r="J580" s="10">
        <f t="shared" ref="J580:J643" si="141">$B$12*E580-I580</f>
        <v>9103.977359274606</v>
      </c>
      <c r="K580" s="10">
        <f t="shared" ref="K580:K643" si="142">J580-J579</f>
        <v>0</v>
      </c>
      <c r="L580" s="9">
        <f t="shared" ref="L580:L643" si="143">-L579+2/$B$2*(E580-E579)+K580*$B$2/2/$B$28</f>
        <v>-0.70986616231876098</v>
      </c>
      <c r="M580" s="11">
        <f t="shared" ref="M580:M643" si="144">-M579-4*L579/$B$2+4/$B$2/$B$2*(E580-E579)+K580/$B$28</f>
        <v>-5.4049398613342419</v>
      </c>
      <c r="N580" s="9">
        <f t="shared" si="136"/>
        <v>-2.650349861334242</v>
      </c>
      <c r="O580" s="25">
        <f t="shared" ref="O580:O643" si="145">(I579+I580)*(E580-E579)/2</f>
        <v>-17.518099195083927</v>
      </c>
      <c r="P580" s="25">
        <f t="shared" ref="P580:P643" si="146">-(D579/100*L579+D580/100*L580)*$B$2/2*$B$4</f>
        <v>12.993533079047992</v>
      </c>
      <c r="Q580" s="2">
        <f t="shared" ref="Q580:Q643" si="147">Q579+O580</f>
        <v>491.60429762202619</v>
      </c>
      <c r="R580" s="2">
        <f t="shared" ref="R580:R643" si="148">R579+P580</f>
        <v>760.5145796363629</v>
      </c>
    </row>
    <row r="581" spans="3:18">
      <c r="C581" s="9">
        <f t="shared" si="135"/>
        <v>5.8</v>
      </c>
      <c r="D581" s="28">
        <v>309.721</v>
      </c>
      <c r="E581" s="9">
        <f t="shared" si="137"/>
        <v>9.9939616972691159E-2</v>
      </c>
      <c r="F581" s="14">
        <f t="shared" si="138"/>
        <v>1436.823751618668</v>
      </c>
      <c r="G581" s="14">
        <f t="shared" si="139"/>
        <v>4829.7248716806553</v>
      </c>
      <c r="H581" s="14">
        <f t="shared" si="140"/>
        <v>708.14781074875509</v>
      </c>
      <c r="I581" s="9">
        <f t="shared" ref="I581:I644" si="149">IF(F581&gt;G581,G581,IF(F581&lt;H581,H581,F581))</f>
        <v>1436.823751618668</v>
      </c>
      <c r="J581" s="10">
        <f t="shared" si="141"/>
        <v>9103.9773592746078</v>
      </c>
      <c r="K581" s="10">
        <f t="shared" si="142"/>
        <v>0</v>
      </c>
      <c r="L581" s="9">
        <f t="shared" si="143"/>
        <v>-0.76026987403520851</v>
      </c>
      <c r="M581" s="11">
        <f t="shared" si="144"/>
        <v>-4.6758024819552588</v>
      </c>
      <c r="N581" s="9">
        <f t="shared" si="136"/>
        <v>-1.5785924819552588</v>
      </c>
      <c r="O581" s="25">
        <f t="shared" si="145"/>
        <v>-13.41108159423626</v>
      </c>
      <c r="P581" s="25">
        <f t="shared" si="146"/>
        <v>15.947391047902229</v>
      </c>
      <c r="Q581" s="2">
        <f t="shared" si="147"/>
        <v>478.19321602778996</v>
      </c>
      <c r="R581" s="2">
        <f t="shared" si="148"/>
        <v>776.46197068426511</v>
      </c>
    </row>
    <row r="582" spans="3:18">
      <c r="C582" s="9">
        <f t="shared" si="135"/>
        <v>5.8100000000000005</v>
      </c>
      <c r="D582" s="28">
        <v>328.15300000000002</v>
      </c>
      <c r="E582" s="9">
        <f t="shared" si="137"/>
        <v>9.212686033878803E-2</v>
      </c>
      <c r="F582" s="14">
        <f t="shared" si="138"/>
        <v>612.79904249567767</v>
      </c>
      <c r="G582" s="14">
        <f t="shared" si="139"/>
        <v>4613.2639083112244</v>
      </c>
      <c r="H582" s="14">
        <f t="shared" si="140"/>
        <v>491.68684737932426</v>
      </c>
      <c r="I582" s="9">
        <f t="shared" si="149"/>
        <v>612.79904249567767</v>
      </c>
      <c r="J582" s="10">
        <f t="shared" si="141"/>
        <v>9103.9773592746078</v>
      </c>
      <c r="K582" s="10">
        <f t="shared" si="142"/>
        <v>0</v>
      </c>
      <c r="L582" s="9">
        <f t="shared" si="143"/>
        <v>-0.80228145274541718</v>
      </c>
      <c r="M582" s="11">
        <f t="shared" si="144"/>
        <v>-3.7265132600865059</v>
      </c>
      <c r="N582" s="9">
        <f t="shared" si="136"/>
        <v>-0.44498326008650579</v>
      </c>
      <c r="O582" s="25">
        <f t="shared" si="145"/>
        <v>-8.0066020408579597</v>
      </c>
      <c r="P582" s="25">
        <f t="shared" si="146"/>
        <v>18.453476615096552</v>
      </c>
      <c r="Q582" s="2">
        <f t="shared" si="147"/>
        <v>470.186613986932</v>
      </c>
      <c r="R582" s="2">
        <f t="shared" si="148"/>
        <v>794.91544729936163</v>
      </c>
    </row>
    <row r="583" spans="3:18">
      <c r="C583" s="9">
        <f t="shared" si="135"/>
        <v>5.82</v>
      </c>
      <c r="D583" s="28">
        <v>350.20499999999998</v>
      </c>
      <c r="E583" s="9">
        <f t="shared" si="137"/>
        <v>8.3941760059896162E-2</v>
      </c>
      <c r="F583" s="14">
        <f t="shared" si="138"/>
        <v>-250.4973831459364</v>
      </c>
      <c r="G583" s="14">
        <f t="shared" si="139"/>
        <v>4386.4867572150442</v>
      </c>
      <c r="H583" s="14">
        <f t="shared" si="140"/>
        <v>264.90969628314451</v>
      </c>
      <c r="I583" s="9">
        <f t="shared" si="149"/>
        <v>264.90969628314451</v>
      </c>
      <c r="J583" s="10">
        <f t="shared" si="141"/>
        <v>8588.5702798455259</v>
      </c>
      <c r="K583" s="10">
        <f t="shared" si="142"/>
        <v>-515.40707942908193</v>
      </c>
      <c r="L583" s="9">
        <f t="shared" si="143"/>
        <v>-0.83821278794325771</v>
      </c>
      <c r="M583" s="11">
        <f t="shared" si="144"/>
        <v>-3.4597537794816513</v>
      </c>
      <c r="N583" s="9">
        <f t="shared" si="136"/>
        <v>4.229622051834836E-2</v>
      </c>
      <c r="O583" s="25">
        <f t="shared" si="145"/>
        <v>-3.5920670212821837</v>
      </c>
      <c r="P583" s="25">
        <f t="shared" si="146"/>
        <v>20.602242873684112</v>
      </c>
      <c r="Q583" s="2">
        <f t="shared" si="147"/>
        <v>466.59454696564984</v>
      </c>
      <c r="R583" s="2">
        <f t="shared" si="148"/>
        <v>815.51769017304571</v>
      </c>
    </row>
    <row r="584" spans="3:18">
      <c r="C584" s="9">
        <f t="shared" si="135"/>
        <v>5.83</v>
      </c>
      <c r="D584" s="28">
        <v>354.36099999999999</v>
      </c>
      <c r="E584" s="9">
        <f t="shared" si="137"/>
        <v>7.5416325775202117E-2</v>
      </c>
      <c r="F584" s="14">
        <f t="shared" si="138"/>
        <v>-634.28233487609521</v>
      </c>
      <c r="G584" s="14">
        <f t="shared" si="139"/>
        <v>4150.2802804383955</v>
      </c>
      <c r="H584" s="14">
        <f t="shared" si="140"/>
        <v>28.70321950649577</v>
      </c>
      <c r="I584" s="9">
        <f t="shared" si="149"/>
        <v>28.70321950649577</v>
      </c>
      <c r="J584" s="10">
        <f t="shared" si="141"/>
        <v>7925.5847254629352</v>
      </c>
      <c r="K584" s="10">
        <f t="shared" si="142"/>
        <v>-662.98555438259064</v>
      </c>
      <c r="L584" s="9">
        <f t="shared" si="143"/>
        <v>-0.87134303052269035</v>
      </c>
      <c r="M584" s="11">
        <f t="shared" si="144"/>
        <v>-3.1662947364048923</v>
      </c>
      <c r="N584" s="9">
        <f t="shared" si="136"/>
        <v>0.37731526359510736</v>
      </c>
      <c r="O584" s="25">
        <f t="shared" si="145"/>
        <v>-1.2515888093509924</v>
      </c>
      <c r="P584" s="25">
        <f t="shared" si="146"/>
        <v>22.285702990506625</v>
      </c>
      <c r="Q584" s="2">
        <f t="shared" si="147"/>
        <v>465.34295815629883</v>
      </c>
      <c r="R584" s="2">
        <f t="shared" si="148"/>
        <v>837.8033931635523</v>
      </c>
    </row>
    <row r="585" spans="3:18">
      <c r="C585" s="9">
        <f t="shared" si="135"/>
        <v>5.84</v>
      </c>
      <c r="D585" s="28">
        <v>359.4</v>
      </c>
      <c r="E585" s="9">
        <f t="shared" si="137"/>
        <v>6.6575129295545307E-2</v>
      </c>
      <c r="F585" s="14">
        <f t="shared" si="138"/>
        <v>-903.79278655542055</v>
      </c>
      <c r="G585" s="14">
        <f t="shared" si="139"/>
        <v>3905.3252668622408</v>
      </c>
      <c r="H585" s="14">
        <f t="shared" si="140"/>
        <v>-216.2517940696589</v>
      </c>
      <c r="I585" s="9">
        <f t="shared" si="149"/>
        <v>-216.2517940696589</v>
      </c>
      <c r="J585" s="10">
        <f t="shared" si="141"/>
        <v>7238.043732977173</v>
      </c>
      <c r="K585" s="10">
        <f t="shared" si="142"/>
        <v>-687.54099248576222</v>
      </c>
      <c r="L585" s="9">
        <f t="shared" si="143"/>
        <v>-0.90153074684411005</v>
      </c>
      <c r="M585" s="11">
        <f t="shared" si="144"/>
        <v>-2.8712485278790569</v>
      </c>
      <c r="N585" s="9">
        <f t="shared" si="136"/>
        <v>0.72275147212094293</v>
      </c>
      <c r="O585" s="25">
        <f t="shared" si="145"/>
        <v>0.82907689859624534</v>
      </c>
      <c r="P585" s="25">
        <f t="shared" si="146"/>
        <v>23.412865108028498</v>
      </c>
      <c r="Q585" s="2">
        <f t="shared" si="147"/>
        <v>466.1720350548951</v>
      </c>
      <c r="R585" s="2">
        <f t="shared" si="148"/>
        <v>861.21625827158084</v>
      </c>
    </row>
    <row r="586" spans="3:18">
      <c r="C586" s="9">
        <f t="shared" si="135"/>
        <v>5.8500000000000005</v>
      </c>
      <c r="D586" s="28">
        <v>354.18099999999998</v>
      </c>
      <c r="E586" s="9">
        <f t="shared" si="137"/>
        <v>5.7450339316687762E-2</v>
      </c>
      <c r="F586" s="14">
        <f t="shared" si="138"/>
        <v>-1178.6588880661434</v>
      </c>
      <c r="G586" s="14">
        <f t="shared" si="139"/>
        <v>3652.5129853691628</v>
      </c>
      <c r="H586" s="14">
        <f t="shared" si="140"/>
        <v>-469.06407556273689</v>
      </c>
      <c r="I586" s="9">
        <f t="shared" si="149"/>
        <v>-469.06407556273689</v>
      </c>
      <c r="J586" s="10">
        <f t="shared" si="141"/>
        <v>6528.4489204737674</v>
      </c>
      <c r="K586" s="10">
        <f t="shared" si="142"/>
        <v>-709.59481250340559</v>
      </c>
      <c r="L586" s="9">
        <f t="shared" si="143"/>
        <v>-0.92821038770919095</v>
      </c>
      <c r="M586" s="11">
        <f t="shared" si="144"/>
        <v>-2.4646796451371156</v>
      </c>
      <c r="N586" s="9">
        <f t="shared" si="136"/>
        <v>1.0771303548628843</v>
      </c>
      <c r="O586" s="25">
        <f t="shared" si="145"/>
        <v>3.1266816897868646</v>
      </c>
      <c r="P586" s="25">
        <f t="shared" si="146"/>
        <v>24.152291448565073</v>
      </c>
      <c r="Q586" s="2">
        <f t="shared" si="147"/>
        <v>469.298716744682</v>
      </c>
      <c r="R586" s="2">
        <f t="shared" si="148"/>
        <v>885.36854972014589</v>
      </c>
    </row>
    <row r="587" spans="3:18">
      <c r="C587" s="9">
        <f t="shared" si="135"/>
        <v>5.86</v>
      </c>
      <c r="D587" s="28">
        <v>340.17099999999999</v>
      </c>
      <c r="E587" s="9">
        <f t="shared" si="137"/>
        <v>4.8082090898104488E-2</v>
      </c>
      <c r="F587" s="14">
        <f t="shared" si="138"/>
        <v>-1457.149144617086</v>
      </c>
      <c r="G587" s="14">
        <f t="shared" si="139"/>
        <v>3392.9554216571601</v>
      </c>
      <c r="H587" s="14">
        <f t="shared" si="140"/>
        <v>-728.62163927473966</v>
      </c>
      <c r="I587" s="9">
        <f t="shared" si="149"/>
        <v>-728.62163927473966</v>
      </c>
      <c r="J587" s="10">
        <f t="shared" si="141"/>
        <v>5799.9214151314209</v>
      </c>
      <c r="K587" s="10">
        <f t="shared" si="142"/>
        <v>-728.52750534234656</v>
      </c>
      <c r="L587" s="9">
        <f t="shared" si="143"/>
        <v>-0.95035005367226655</v>
      </c>
      <c r="M587" s="11">
        <f t="shared" si="144"/>
        <v>-1.9632535474780428</v>
      </c>
      <c r="N587" s="9">
        <f t="shared" si="136"/>
        <v>1.4384564525219572</v>
      </c>
      <c r="O587" s="25">
        <f t="shared" si="145"/>
        <v>5.6101086519929844</v>
      </c>
      <c r="P587" s="25">
        <f t="shared" si="146"/>
        <v>24.125332423168167</v>
      </c>
      <c r="Q587" s="2">
        <f t="shared" si="147"/>
        <v>474.90882539667496</v>
      </c>
      <c r="R587" s="2">
        <f t="shared" si="148"/>
        <v>909.49388214331407</v>
      </c>
    </row>
    <row r="588" spans="3:18">
      <c r="C588" s="9">
        <f t="shared" si="135"/>
        <v>5.87</v>
      </c>
      <c r="D588" s="28">
        <v>310.54199999999997</v>
      </c>
      <c r="E588" s="9">
        <f t="shared" si="137"/>
        <v>3.8522034680954331E-2</v>
      </c>
      <c r="F588" s="14">
        <f t="shared" si="138"/>
        <v>-1736.9370025552939</v>
      </c>
      <c r="G588" s="14">
        <f t="shared" si="139"/>
        <v>3128.083613203502</v>
      </c>
      <c r="H588" s="14">
        <f t="shared" si="140"/>
        <v>-993.493447728398</v>
      </c>
      <c r="I588" s="9">
        <f t="shared" si="149"/>
        <v>-993.493447728398</v>
      </c>
      <c r="J588" s="10">
        <f t="shared" si="141"/>
        <v>5056.4778603045243</v>
      </c>
      <c r="K588" s="10">
        <f t="shared" si="142"/>
        <v>-743.44355482689662</v>
      </c>
      <c r="L588" s="9">
        <f t="shared" si="143"/>
        <v>-0.96667249147038659</v>
      </c>
      <c r="M588" s="11">
        <f t="shared" si="144"/>
        <v>-1.3012340121459625</v>
      </c>
      <c r="N588" s="9">
        <f t="shared" si="136"/>
        <v>1.8041859878540372</v>
      </c>
      <c r="O588" s="25">
        <f t="shared" si="145"/>
        <v>8.2317585220762144</v>
      </c>
      <c r="P588" s="25">
        <f t="shared" si="146"/>
        <v>23.068535667295976</v>
      </c>
      <c r="Q588" s="2">
        <f t="shared" si="147"/>
        <v>483.14058391875119</v>
      </c>
      <c r="R588" s="2">
        <f t="shared" si="148"/>
        <v>932.56241781060999</v>
      </c>
    </row>
    <row r="589" spans="3:18">
      <c r="C589" s="9">
        <f t="shared" si="135"/>
        <v>5.88</v>
      </c>
      <c r="D589" s="28">
        <v>270.947</v>
      </c>
      <c r="E589" s="9">
        <f t="shared" si="137"/>
        <v>2.8834714172554708E-2</v>
      </c>
      <c r="F589" s="14">
        <f t="shared" si="138"/>
        <v>-2015.2315919162074</v>
      </c>
      <c r="G589" s="14">
        <f t="shared" si="139"/>
        <v>2859.6858084367309</v>
      </c>
      <c r="H589" s="14">
        <f t="shared" si="140"/>
        <v>-1261.8912524951688</v>
      </c>
      <c r="I589" s="9">
        <f t="shared" si="149"/>
        <v>-1261.8912524951688</v>
      </c>
      <c r="J589" s="10">
        <f t="shared" si="141"/>
        <v>4303.1375208834861</v>
      </c>
      <c r="K589" s="10">
        <f t="shared" si="142"/>
        <v>-753.34033942103815</v>
      </c>
      <c r="L589" s="9">
        <f t="shared" si="143"/>
        <v>-0.97586962280190881</v>
      </c>
      <c r="M589" s="11">
        <f t="shared" si="144"/>
        <v>-0.53819225415845251</v>
      </c>
      <c r="N589" s="9">
        <f t="shared" si="136"/>
        <v>2.1712777458415475</v>
      </c>
      <c r="O589" s="25">
        <f t="shared" si="145"/>
        <v>10.924317230403249</v>
      </c>
      <c r="P589" s="25">
        <f t="shared" si="146"/>
        <v>20.890250154813707</v>
      </c>
      <c r="Q589" s="2">
        <f t="shared" si="147"/>
        <v>494.06490114915442</v>
      </c>
      <c r="R589" s="2">
        <f t="shared" si="148"/>
        <v>953.45266796542364</v>
      </c>
    </row>
    <row r="590" spans="3:18">
      <c r="C590" s="9">
        <f t="shared" si="135"/>
        <v>5.89</v>
      </c>
      <c r="D590" s="28">
        <v>207.578</v>
      </c>
      <c r="E590" s="9">
        <f t="shared" si="137"/>
        <v>1.9099582857176098E-2</v>
      </c>
      <c r="F590" s="14">
        <f t="shared" si="138"/>
        <v>-2288.6720836832146</v>
      </c>
      <c r="G590" s="14">
        <f t="shared" si="139"/>
        <v>2589.9633529963126</v>
      </c>
      <c r="H590" s="14">
        <f t="shared" si="140"/>
        <v>-1531.6137079355872</v>
      </c>
      <c r="I590" s="9">
        <f t="shared" si="149"/>
        <v>-1531.6137079355872</v>
      </c>
      <c r="J590" s="10">
        <f t="shared" si="141"/>
        <v>3546.0791451358587</v>
      </c>
      <c r="K590" s="10">
        <f t="shared" si="142"/>
        <v>-757.05837574762745</v>
      </c>
      <c r="L590" s="9">
        <f t="shared" si="143"/>
        <v>-0.97625971489233232</v>
      </c>
      <c r="M590" s="11">
        <f t="shared" si="144"/>
        <v>0.46017383607374396</v>
      </c>
      <c r="N590" s="9">
        <f t="shared" si="136"/>
        <v>2.5359538360737437</v>
      </c>
      <c r="O590" s="25">
        <f t="shared" si="145"/>
        <v>13.597568809977469</v>
      </c>
      <c r="P590" s="25">
        <f t="shared" si="146"/>
        <v>17.281182474127487</v>
      </c>
      <c r="Q590" s="2">
        <f t="shared" si="147"/>
        <v>507.6624699591319</v>
      </c>
      <c r="R590" s="2">
        <f t="shared" si="148"/>
        <v>970.73385043955113</v>
      </c>
    </row>
    <row r="591" spans="3:18">
      <c r="C591" s="9">
        <f t="shared" si="135"/>
        <v>5.9</v>
      </c>
      <c r="D591" s="28">
        <v>141.238</v>
      </c>
      <c r="E591" s="9">
        <f t="shared" si="137"/>
        <v>9.4109257953551972E-3</v>
      </c>
      <c r="F591" s="14">
        <f t="shared" si="138"/>
        <v>-2553.4928206823579</v>
      </c>
      <c r="G591" s="14">
        <f t="shared" si="139"/>
        <v>2321.5285175558984</v>
      </c>
      <c r="H591" s="14">
        <f t="shared" si="140"/>
        <v>-1800.0485433760014</v>
      </c>
      <c r="I591" s="9">
        <f t="shared" si="149"/>
        <v>-1800.0485433760014</v>
      </c>
      <c r="J591" s="10">
        <f t="shared" si="141"/>
        <v>2792.6348678295026</v>
      </c>
      <c r="K591" s="10">
        <f t="shared" si="142"/>
        <v>-753.44427730635607</v>
      </c>
      <c r="L591" s="9">
        <f t="shared" si="143"/>
        <v>-0.96655041067437153</v>
      </c>
      <c r="M591" s="11">
        <f t="shared" si="144"/>
        <v>1.4816870075184521</v>
      </c>
      <c r="N591" s="9">
        <f t="shared" si="136"/>
        <v>2.8940670075184523</v>
      </c>
      <c r="O591" s="25">
        <f t="shared" si="145"/>
        <v>16.13966649938607</v>
      </c>
      <c r="P591" s="25">
        <f t="shared" si="146"/>
        <v>12.549056382027654</v>
      </c>
      <c r="Q591" s="2">
        <f t="shared" si="147"/>
        <v>523.80213645851802</v>
      </c>
      <c r="R591" s="2">
        <f t="shared" si="148"/>
        <v>983.28290682157876</v>
      </c>
    </row>
    <row r="592" spans="3:18">
      <c r="C592" s="9">
        <f t="shared" si="135"/>
        <v>5.91</v>
      </c>
      <c r="D592" s="28">
        <v>64.546000000000006</v>
      </c>
      <c r="E592" s="9">
        <f t="shared" si="137"/>
        <v>-1.276359445515139E-4</v>
      </c>
      <c r="F592" s="14">
        <f t="shared" si="138"/>
        <v>-2806.0968476416338</v>
      </c>
      <c r="G592" s="14">
        <f t="shared" si="139"/>
        <v>2057.2522370918164</v>
      </c>
      <c r="H592" s="14">
        <f t="shared" si="140"/>
        <v>-2064.3248238400829</v>
      </c>
      <c r="I592" s="9">
        <f t="shared" si="149"/>
        <v>-2064.3248238400829</v>
      </c>
      <c r="J592" s="10">
        <f t="shared" si="141"/>
        <v>2050.8628440279517</v>
      </c>
      <c r="K592" s="10">
        <f t="shared" si="142"/>
        <v>-741.77202380155086</v>
      </c>
      <c r="L592" s="9">
        <f t="shared" si="143"/>
        <v>-0.9461619717939429</v>
      </c>
      <c r="M592" s="11">
        <f t="shared" si="144"/>
        <v>2.5960007685672499</v>
      </c>
      <c r="N592" s="9">
        <f t="shared" si="136"/>
        <v>3.2414607685672499</v>
      </c>
      <c r="O592" s="25">
        <f t="shared" si="145"/>
        <v>18.430281974620904</v>
      </c>
      <c r="P592" s="25">
        <f t="shared" si="146"/>
        <v>7.3106308487668334</v>
      </c>
      <c r="Q592" s="2">
        <f t="shared" si="147"/>
        <v>542.23241843313895</v>
      </c>
      <c r="R592" s="2">
        <f t="shared" si="148"/>
        <v>990.59353767034554</v>
      </c>
    </row>
    <row r="593" spans="3:18">
      <c r="C593" s="9">
        <f t="shared" si="135"/>
        <v>5.92</v>
      </c>
      <c r="D593" s="28">
        <v>-10.436999999999999</v>
      </c>
      <c r="E593" s="9">
        <f t="shared" si="137"/>
        <v>-9.4080741195974454E-3</v>
      </c>
      <c r="F593" s="14">
        <f t="shared" si="138"/>
        <v>-3043.1483973968143</v>
      </c>
      <c r="G593" s="14">
        <f t="shared" si="139"/>
        <v>1800.1275521702933</v>
      </c>
      <c r="H593" s="14">
        <f t="shared" si="140"/>
        <v>-2321.4495087616065</v>
      </c>
      <c r="I593" s="9">
        <f t="shared" si="149"/>
        <v>-2321.4495087616065</v>
      </c>
      <c r="J593" s="10">
        <f t="shared" si="141"/>
        <v>1329.1639553927439</v>
      </c>
      <c r="K593" s="10">
        <f t="shared" si="142"/>
        <v>-721.69888863520782</v>
      </c>
      <c r="L593" s="9">
        <f t="shared" si="143"/>
        <v>-0.91479039148295549</v>
      </c>
      <c r="M593" s="11">
        <f t="shared" si="144"/>
        <v>3.6783152936302148</v>
      </c>
      <c r="N593" s="9">
        <f t="shared" si="136"/>
        <v>3.573945293630215</v>
      </c>
      <c r="O593" s="25">
        <f t="shared" si="145"/>
        <v>20.350953771706656</v>
      </c>
      <c r="P593" s="25">
        <f t="shared" si="146"/>
        <v>1.906362222673657</v>
      </c>
      <c r="Q593" s="2">
        <f t="shared" si="147"/>
        <v>562.58337220484555</v>
      </c>
      <c r="R593" s="2">
        <f t="shared" si="148"/>
        <v>992.49989989301923</v>
      </c>
    </row>
    <row r="594" spans="3:18">
      <c r="C594" s="9">
        <f t="shared" si="135"/>
        <v>5.93</v>
      </c>
      <c r="D594" s="28">
        <v>-67.278999999999996</v>
      </c>
      <c r="E594" s="9">
        <f t="shared" si="137"/>
        <v>-1.8326620550218897E-2</v>
      </c>
      <c r="F594" s="14">
        <f t="shared" si="138"/>
        <v>-3262.1037455007367</v>
      </c>
      <c r="G594" s="14">
        <f t="shared" si="139"/>
        <v>1553.0294736444728</v>
      </c>
      <c r="H594" s="14">
        <f t="shared" si="140"/>
        <v>-2568.5475872874267</v>
      </c>
      <c r="I594" s="9">
        <f t="shared" si="149"/>
        <v>-2568.5475872874267</v>
      </c>
      <c r="J594" s="10">
        <f t="shared" si="141"/>
        <v>635.60779717943365</v>
      </c>
      <c r="K594" s="10">
        <f t="shared" si="142"/>
        <v>-693.55615821331025</v>
      </c>
      <c r="L594" s="9">
        <f t="shared" si="143"/>
        <v>-0.8735939222757636</v>
      </c>
      <c r="M594" s="11">
        <f t="shared" si="144"/>
        <v>4.560978547808153</v>
      </c>
      <c r="N594" s="9">
        <f t="shared" si="136"/>
        <v>3.888188547808153</v>
      </c>
      <c r="O594" s="25">
        <f t="shared" si="145"/>
        <v>21.805833073358684</v>
      </c>
      <c r="P594" s="25">
        <f t="shared" si="146"/>
        <v>-2.5279211340698517</v>
      </c>
      <c r="Q594" s="2">
        <f t="shared" si="147"/>
        <v>584.38920527820426</v>
      </c>
      <c r="R594" s="2">
        <f t="shared" si="148"/>
        <v>989.97197875894938</v>
      </c>
    </row>
    <row r="595" spans="3:18">
      <c r="C595" s="9">
        <f t="shared" si="135"/>
        <v>5.94</v>
      </c>
      <c r="D595" s="28">
        <v>-120.321</v>
      </c>
      <c r="E595" s="9">
        <f t="shared" si="137"/>
        <v>-2.6791733828826766E-2</v>
      </c>
      <c r="F595" s="14">
        <f t="shared" si="138"/>
        <v>-3461.3774595028603</v>
      </c>
      <c r="G595" s="14">
        <f t="shared" si="139"/>
        <v>1318.4942562837603</v>
      </c>
      <c r="H595" s="14">
        <f t="shared" si="140"/>
        <v>-2803.0828046481392</v>
      </c>
      <c r="I595" s="9">
        <f t="shared" si="149"/>
        <v>-2803.0828046481392</v>
      </c>
      <c r="J595" s="10">
        <f t="shared" si="141"/>
        <v>-22.686857675287683</v>
      </c>
      <c r="K595" s="10">
        <f t="shared" si="142"/>
        <v>-658.29465485472133</v>
      </c>
      <c r="L595" s="9">
        <f t="shared" si="143"/>
        <v>-0.82386607520479749</v>
      </c>
      <c r="M595" s="11">
        <f t="shared" si="144"/>
        <v>5.3845908663851327</v>
      </c>
      <c r="N595" s="9">
        <f t="shared" si="136"/>
        <v>4.1813808663851333</v>
      </c>
      <c r="O595" s="25">
        <f t="shared" si="145"/>
        <v>22.735729879273677</v>
      </c>
      <c r="P595" s="25">
        <f t="shared" si="146"/>
        <v>-5.8424078746657786</v>
      </c>
      <c r="Q595" s="2">
        <f t="shared" si="147"/>
        <v>607.12493515747792</v>
      </c>
      <c r="R595" s="2">
        <f t="shared" si="148"/>
        <v>984.12957088428357</v>
      </c>
    </row>
    <row r="596" spans="3:18">
      <c r="C596" s="9">
        <f t="shared" si="135"/>
        <v>5.95</v>
      </c>
      <c r="D596" s="28">
        <v>-144.322</v>
      </c>
      <c r="E596" s="9">
        <f t="shared" si="137"/>
        <v>-3.4727610371782201E-2</v>
      </c>
      <c r="F596" s="14">
        <f t="shared" si="138"/>
        <v>-3640.0931796504201</v>
      </c>
      <c r="G596" s="14">
        <f t="shared" si="139"/>
        <v>1098.6221212405862</v>
      </c>
      <c r="H596" s="14">
        <f t="shared" si="140"/>
        <v>-3022.9549396913135</v>
      </c>
      <c r="I596" s="9">
        <f t="shared" si="149"/>
        <v>-3022.9549396913135</v>
      </c>
      <c r="J596" s="10">
        <f t="shared" si="141"/>
        <v>-639.8250976343943</v>
      </c>
      <c r="K596" s="10">
        <f t="shared" si="142"/>
        <v>-617.13823995910661</v>
      </c>
      <c r="L596" s="9">
        <f t="shared" si="143"/>
        <v>-0.76746915366369595</v>
      </c>
      <c r="M596" s="11">
        <f t="shared" si="144"/>
        <v>5.8947934418351764</v>
      </c>
      <c r="N596" s="9">
        <f t="shared" si="136"/>
        <v>4.4515734418351762</v>
      </c>
      <c r="O596" s="25">
        <f t="shared" si="145"/>
        <v>23.117358136838231</v>
      </c>
      <c r="P596" s="25">
        <f t="shared" si="146"/>
        <v>-7.7659697095014293</v>
      </c>
      <c r="Q596" s="2">
        <f t="shared" si="147"/>
        <v>630.24229329431614</v>
      </c>
      <c r="R596" s="2">
        <f t="shared" si="148"/>
        <v>976.36360117478216</v>
      </c>
    </row>
    <row r="597" spans="3:18">
      <c r="C597" s="9">
        <f t="shared" si="135"/>
        <v>5.96</v>
      </c>
      <c r="D597" s="28">
        <v>-162.839</v>
      </c>
      <c r="E597" s="9">
        <f t="shared" si="137"/>
        <v>-4.2077519037147862E-2</v>
      </c>
      <c r="F597" s="14">
        <f t="shared" si="138"/>
        <v>-3798.1622876044084</v>
      </c>
      <c r="G597" s="14">
        <f t="shared" si="139"/>
        <v>894.98486682024031</v>
      </c>
      <c r="H597" s="14">
        <f t="shared" si="140"/>
        <v>-3226.5921941116594</v>
      </c>
      <c r="I597" s="9">
        <f t="shared" si="149"/>
        <v>-3226.5921941116594</v>
      </c>
      <c r="J597" s="10">
        <f t="shared" si="141"/>
        <v>-1211.3951911271433</v>
      </c>
      <c r="K597" s="10">
        <f t="shared" si="142"/>
        <v>-571.57009349274904</v>
      </c>
      <c r="L597" s="9">
        <f t="shared" si="143"/>
        <v>-0.70636534021394748</v>
      </c>
      <c r="M597" s="11">
        <f t="shared" si="144"/>
        <v>6.3259692481144993</v>
      </c>
      <c r="N597" s="9">
        <f t="shared" si="136"/>
        <v>4.6975792481144989</v>
      </c>
      <c r="O597" s="25">
        <f t="shared" si="145"/>
        <v>22.966800316674799</v>
      </c>
      <c r="P597" s="25">
        <f t="shared" si="146"/>
        <v>-8.3541008267155838</v>
      </c>
      <c r="Q597" s="2">
        <f t="shared" si="147"/>
        <v>653.20909361099098</v>
      </c>
      <c r="R597" s="2">
        <f t="shared" si="148"/>
        <v>968.00950034806658</v>
      </c>
    </row>
    <row r="598" spans="3:18">
      <c r="C598" s="9">
        <f t="shared" si="135"/>
        <v>5.97</v>
      </c>
      <c r="D598" s="28">
        <v>-170.887</v>
      </c>
      <c r="E598" s="9">
        <f t="shared" si="137"/>
        <v>-4.8799724472059387E-2</v>
      </c>
      <c r="F598" s="14">
        <f t="shared" si="138"/>
        <v>-3935.5946163976109</v>
      </c>
      <c r="G598" s="14">
        <f t="shared" si="139"/>
        <v>708.73881659849803</v>
      </c>
      <c r="H598" s="14">
        <f t="shared" si="140"/>
        <v>-3412.8382443334017</v>
      </c>
      <c r="I598" s="9">
        <f t="shared" si="149"/>
        <v>-3412.8382443334017</v>
      </c>
      <c r="J598" s="10">
        <f t="shared" si="141"/>
        <v>-1734.1515631913521</v>
      </c>
      <c r="K598" s="10">
        <f t="shared" si="142"/>
        <v>-522.75637206420879</v>
      </c>
      <c r="L598" s="9">
        <f t="shared" si="143"/>
        <v>-0.64159947077618673</v>
      </c>
      <c r="M598" s="11">
        <f t="shared" si="144"/>
        <v>6.6272046394376583</v>
      </c>
      <c r="N598" s="9">
        <f t="shared" si="136"/>
        <v>4.9183346394376581</v>
      </c>
      <c r="O598" s="25">
        <f t="shared" si="145"/>
        <v>22.3158076890162</v>
      </c>
      <c r="P598" s="25">
        <f t="shared" si="146"/>
        <v>-8.3125988727122806</v>
      </c>
      <c r="Q598" s="2">
        <f t="shared" si="147"/>
        <v>675.52490130000717</v>
      </c>
      <c r="R598" s="2">
        <f t="shared" si="148"/>
        <v>959.69690147535425</v>
      </c>
    </row>
    <row r="599" spans="3:18">
      <c r="C599" s="9">
        <f t="shared" si="135"/>
        <v>5.98</v>
      </c>
      <c r="D599" s="28">
        <v>-175.54400000000001</v>
      </c>
      <c r="E599" s="9">
        <f t="shared" si="137"/>
        <v>-5.4862435386251122E-2</v>
      </c>
      <c r="F599" s="14">
        <f t="shared" si="138"/>
        <v>-4052.282659622681</v>
      </c>
      <c r="G599" s="14">
        <f t="shared" si="139"/>
        <v>540.76478302608894</v>
      </c>
      <c r="H599" s="14">
        <f t="shared" si="140"/>
        <v>-3580.8122779058108</v>
      </c>
      <c r="I599" s="9">
        <f t="shared" si="149"/>
        <v>-3580.8122779058108</v>
      </c>
      <c r="J599" s="10">
        <f t="shared" si="141"/>
        <v>-2205.6219449082223</v>
      </c>
      <c r="K599" s="10">
        <f t="shared" si="142"/>
        <v>-471.47038171687018</v>
      </c>
      <c r="L599" s="9">
        <f t="shared" si="143"/>
        <v>-0.57412073454417434</v>
      </c>
      <c r="M599" s="11">
        <f t="shared" si="144"/>
        <v>6.8685426069648363</v>
      </c>
      <c r="N599" s="9">
        <f t="shared" si="136"/>
        <v>5.1131026069648362</v>
      </c>
      <c r="O599" s="25">
        <f t="shared" si="145"/>
        <v>21.200240675611202</v>
      </c>
      <c r="P599" s="25">
        <f t="shared" si="146"/>
        <v>-7.7857049825320521</v>
      </c>
      <c r="Q599" s="2">
        <f t="shared" si="147"/>
        <v>696.72514197561839</v>
      </c>
      <c r="R599" s="2">
        <f t="shared" si="148"/>
        <v>951.91119649282223</v>
      </c>
    </row>
    <row r="600" spans="3:18">
      <c r="C600" s="9">
        <f t="shared" si="135"/>
        <v>5.99</v>
      </c>
      <c r="D600" s="28">
        <v>-182.95099999999999</v>
      </c>
      <c r="E600" s="9">
        <f t="shared" si="137"/>
        <v>-6.0240070192144862E-2</v>
      </c>
      <c r="F600" s="14">
        <f t="shared" si="138"/>
        <v>-4148.0005527161129</v>
      </c>
      <c r="G600" s="14">
        <f t="shared" si="139"/>
        <v>391.77153195240226</v>
      </c>
      <c r="H600" s="14">
        <f t="shared" si="140"/>
        <v>-3729.8055289794975</v>
      </c>
      <c r="I600" s="9">
        <f t="shared" si="149"/>
        <v>-3729.8055289794975</v>
      </c>
      <c r="J600" s="10">
        <f t="shared" si="141"/>
        <v>-2623.8169686448382</v>
      </c>
      <c r="K600" s="10">
        <f t="shared" si="142"/>
        <v>-418.19502373661589</v>
      </c>
      <c r="L600" s="9">
        <f t="shared" si="143"/>
        <v>-0.50422513793598256</v>
      </c>
      <c r="M600" s="11">
        <f t="shared" si="144"/>
        <v>7.1105767146734831</v>
      </c>
      <c r="N600" s="9">
        <f t="shared" si="136"/>
        <v>5.2810667146734831</v>
      </c>
      <c r="O600" s="25">
        <f t="shared" si="145"/>
        <v>19.656916385446497</v>
      </c>
      <c r="P600" s="25">
        <f t="shared" si="146"/>
        <v>-7.1421819071078954</v>
      </c>
      <c r="Q600" s="2">
        <f t="shared" si="147"/>
        <v>716.38205836106488</v>
      </c>
      <c r="R600" s="2">
        <f t="shared" si="148"/>
        <v>944.76901458571433</v>
      </c>
    </row>
    <row r="601" spans="3:18">
      <c r="C601" s="9">
        <f t="shared" si="135"/>
        <v>6</v>
      </c>
      <c r="D601" s="28">
        <v>-193.655</v>
      </c>
      <c r="E601" s="9">
        <f t="shared" si="137"/>
        <v>-6.4908375352770151E-2</v>
      </c>
      <c r="F601" s="14">
        <f t="shared" si="138"/>
        <v>-4222.179601581297</v>
      </c>
      <c r="G601" s="14">
        <f t="shared" si="139"/>
        <v>262.43103413292738</v>
      </c>
      <c r="H601" s="14">
        <f t="shared" si="140"/>
        <v>-3859.1460267989723</v>
      </c>
      <c r="I601" s="9">
        <f t="shared" si="149"/>
        <v>-3859.1460267989723</v>
      </c>
      <c r="J601" s="10">
        <f t="shared" si="141"/>
        <v>-2986.8505434271619</v>
      </c>
      <c r="K601" s="10">
        <f t="shared" si="142"/>
        <v>-363.03357478232374</v>
      </c>
      <c r="L601" s="9">
        <f t="shared" si="143"/>
        <v>-0.43188298080813858</v>
      </c>
      <c r="M601" s="11">
        <f t="shared" si="144"/>
        <v>7.3578547108953343</v>
      </c>
      <c r="N601" s="9">
        <f t="shared" si="136"/>
        <v>5.4213047108953347</v>
      </c>
      <c r="O601" s="25">
        <f t="shared" si="145"/>
        <v>17.713770855787971</v>
      </c>
      <c r="P601" s="25">
        <f t="shared" si="146"/>
        <v>-6.5077372987802624</v>
      </c>
      <c r="Q601" s="2">
        <f t="shared" si="147"/>
        <v>734.09582921685285</v>
      </c>
      <c r="R601" s="2">
        <f t="shared" si="148"/>
        <v>938.26127728693405</v>
      </c>
    </row>
    <row r="602" spans="3:18">
      <c r="C602" s="9">
        <f t="shared" si="135"/>
        <v>6.01</v>
      </c>
      <c r="D602" s="28">
        <v>-205.07</v>
      </c>
      <c r="E602" s="9">
        <f t="shared" si="137"/>
        <v>-6.8843353955990672E-2</v>
      </c>
      <c r="F602" s="14">
        <f t="shared" si="138"/>
        <v>-4274.1749021197784</v>
      </c>
      <c r="G602" s="14">
        <f t="shared" si="139"/>
        <v>153.40815025158463</v>
      </c>
      <c r="H602" s="14">
        <f t="shared" si="140"/>
        <v>-3968.1689106803151</v>
      </c>
      <c r="I602" s="9">
        <f t="shared" si="149"/>
        <v>-3968.1689106803151</v>
      </c>
      <c r="J602" s="10">
        <f t="shared" si="141"/>
        <v>-3292.8565348666252</v>
      </c>
      <c r="K602" s="10">
        <f t="shared" si="142"/>
        <v>-306.00599143946329</v>
      </c>
      <c r="L602" s="9">
        <f t="shared" si="143"/>
        <v>-0.35717542279154002</v>
      </c>
      <c r="M602" s="11">
        <f t="shared" si="144"/>
        <v>7.5836568924243695</v>
      </c>
      <c r="N602" s="9">
        <f t="shared" si="136"/>
        <v>5.5329568924243695</v>
      </c>
      <c r="O602" s="25">
        <f t="shared" si="145"/>
        <v>15.400158399824683</v>
      </c>
      <c r="P602" s="25">
        <f t="shared" si="146"/>
        <v>-5.8046437162096636</v>
      </c>
      <c r="Q602" s="2">
        <f t="shared" si="147"/>
        <v>749.49598761667755</v>
      </c>
      <c r="R602" s="2">
        <f t="shared" si="148"/>
        <v>932.45663357072442</v>
      </c>
    </row>
    <row r="603" spans="3:18">
      <c r="C603" s="9">
        <f t="shared" si="135"/>
        <v>6.0200000000000005</v>
      </c>
      <c r="D603" s="28">
        <v>-222.66399999999999</v>
      </c>
      <c r="E603" s="9">
        <f t="shared" si="137"/>
        <v>-7.2021144304343115E-2</v>
      </c>
      <c r="F603" s="14">
        <f t="shared" si="138"/>
        <v>-4303.3358549688091</v>
      </c>
      <c r="G603" s="14">
        <f t="shared" si="139"/>
        <v>65.363994721963081</v>
      </c>
      <c r="H603" s="14">
        <f t="shared" si="140"/>
        <v>-4056.2130662099366</v>
      </c>
      <c r="I603" s="9">
        <f t="shared" si="149"/>
        <v>-4056.2130662099366</v>
      </c>
      <c r="J603" s="10">
        <f t="shared" si="141"/>
        <v>-3539.9793236254977</v>
      </c>
      <c r="K603" s="10">
        <f t="shared" si="142"/>
        <v>-247.1227887588725</v>
      </c>
      <c r="L603" s="9">
        <f t="shared" si="143"/>
        <v>-0.28004841806829422</v>
      </c>
      <c r="M603" s="11">
        <f t="shared" si="144"/>
        <v>7.8417440522248016</v>
      </c>
      <c r="N603" s="9">
        <f t="shared" si="136"/>
        <v>5.6151040522248019</v>
      </c>
      <c r="O603" s="25">
        <f t="shared" si="145"/>
        <v>12.749901798827574</v>
      </c>
      <c r="P603" s="25">
        <f t="shared" si="146"/>
        <v>-5.0172986017669317</v>
      </c>
      <c r="Q603" s="2">
        <f t="shared" si="147"/>
        <v>762.24588941550508</v>
      </c>
      <c r="R603" s="2">
        <f t="shared" si="148"/>
        <v>927.4393349689575</v>
      </c>
    </row>
    <row r="604" spans="3:18">
      <c r="C604" s="9">
        <f t="shared" si="135"/>
        <v>6.03</v>
      </c>
      <c r="D604" s="28">
        <v>-240.459</v>
      </c>
      <c r="E604" s="9">
        <f t="shared" si="137"/>
        <v>-7.4417518590776388E-2</v>
      </c>
      <c r="F604" s="14">
        <f t="shared" si="138"/>
        <v>-4308.96273151488</v>
      </c>
      <c r="G604" s="14">
        <f t="shared" si="139"/>
        <v>-1.0301745759907135</v>
      </c>
      <c r="H604" s="14">
        <f t="shared" si="140"/>
        <v>-4122.6072355078904</v>
      </c>
      <c r="I604" s="9">
        <f t="shared" si="149"/>
        <v>-4122.6072355078904</v>
      </c>
      <c r="J604" s="10">
        <f t="shared" si="141"/>
        <v>-3726.3348196324869</v>
      </c>
      <c r="K604" s="10">
        <f t="shared" si="142"/>
        <v>-186.35549600698914</v>
      </c>
      <c r="L604" s="9">
        <f t="shared" si="143"/>
        <v>-0.20048259862714521</v>
      </c>
      <c r="M604" s="11">
        <f t="shared" si="144"/>
        <v>8.0714198360050027</v>
      </c>
      <c r="N604" s="9">
        <f t="shared" si="136"/>
        <v>5.666829836005002</v>
      </c>
      <c r="O604" s="25">
        <f t="shared" si="145"/>
        <v>9.7997573321975118</v>
      </c>
      <c r="P604" s="25">
        <f t="shared" si="146"/>
        <v>-4.0908882073296056</v>
      </c>
      <c r="Q604" s="2">
        <f t="shared" si="147"/>
        <v>772.04564674770256</v>
      </c>
      <c r="R604" s="2">
        <f t="shared" si="148"/>
        <v>923.34844676162788</v>
      </c>
    </row>
    <row r="605" spans="3:18">
      <c r="C605" s="9">
        <f t="shared" si="135"/>
        <v>6.04</v>
      </c>
      <c r="D605" s="28">
        <v>-259.13900000000001</v>
      </c>
      <c r="E605" s="9">
        <f t="shared" si="137"/>
        <v>-7.6009417231356388E-2</v>
      </c>
      <c r="F605" s="14">
        <f t="shared" si="138"/>
        <v>-4290.5074883539701</v>
      </c>
      <c r="G605" s="14">
        <f t="shared" si="139"/>
        <v>-45.135466660877682</v>
      </c>
      <c r="H605" s="14">
        <f t="shared" si="140"/>
        <v>-4166.7125275927774</v>
      </c>
      <c r="I605" s="9">
        <f t="shared" si="149"/>
        <v>-4166.7125275927774</v>
      </c>
      <c r="J605" s="10">
        <f t="shared" si="141"/>
        <v>-3850.1297803936795</v>
      </c>
      <c r="K605" s="10">
        <f t="shared" si="142"/>
        <v>-123.79496076119267</v>
      </c>
      <c r="L605" s="9">
        <f t="shared" si="143"/>
        <v>-0.11873158947555947</v>
      </c>
      <c r="M605" s="11">
        <f t="shared" si="144"/>
        <v>8.2787819943121423</v>
      </c>
      <c r="N605" s="9">
        <f t="shared" si="136"/>
        <v>5.6873919943121418</v>
      </c>
      <c r="O605" s="25">
        <f t="shared" si="145"/>
        <v>6.5978784311064409</v>
      </c>
      <c r="P605" s="25">
        <f t="shared" si="146"/>
        <v>-2.922105730290494</v>
      </c>
      <c r="Q605" s="2">
        <f t="shared" si="147"/>
        <v>778.643525178809</v>
      </c>
      <c r="R605" s="2">
        <f t="shared" si="148"/>
        <v>920.42634103133742</v>
      </c>
    </row>
    <row r="606" spans="3:18">
      <c r="C606" s="9">
        <f t="shared" si="135"/>
        <v>6.05</v>
      </c>
      <c r="D606" s="28">
        <v>-282.89800000000002</v>
      </c>
      <c r="E606" s="9">
        <f t="shared" si="137"/>
        <v>-7.6775132515607372E-2</v>
      </c>
      <c r="F606" s="14">
        <f t="shared" si="138"/>
        <v>-4247.4738188939664</v>
      </c>
      <c r="G606" s="14">
        <f t="shared" si="139"/>
        <v>-66.350445683315229</v>
      </c>
      <c r="H606" s="14">
        <f t="shared" si="140"/>
        <v>-4187.927506615215</v>
      </c>
      <c r="I606" s="9">
        <f t="shared" si="149"/>
        <v>-4187.927506615215</v>
      </c>
      <c r="J606" s="10">
        <f t="shared" si="141"/>
        <v>-3909.6760926724301</v>
      </c>
      <c r="K606" s="10">
        <f t="shared" si="142"/>
        <v>-59.54631227875052</v>
      </c>
      <c r="L606" s="9">
        <f t="shared" si="143"/>
        <v>-3.4812848938530636E-2</v>
      </c>
      <c r="M606" s="11">
        <f t="shared" si="144"/>
        <v>8.5049661130936283</v>
      </c>
      <c r="N606" s="9">
        <f t="shared" si="136"/>
        <v>5.6759861130936287</v>
      </c>
      <c r="O606" s="25">
        <f t="shared" si="145"/>
        <v>3.1986377843041116</v>
      </c>
      <c r="P606" s="25">
        <f t="shared" si="146"/>
        <v>-1.5028094160524195</v>
      </c>
      <c r="Q606" s="2">
        <f t="shared" si="147"/>
        <v>781.84216296311308</v>
      </c>
      <c r="R606" s="2">
        <f t="shared" si="148"/>
        <v>918.92353161528501</v>
      </c>
    </row>
    <row r="607" spans="3:18">
      <c r="C607" s="9">
        <f t="shared" si="135"/>
        <v>6.0600000000000005</v>
      </c>
      <c r="D607" s="28">
        <v>-308.16000000000003</v>
      </c>
      <c r="E607" s="9">
        <f t="shared" si="137"/>
        <v>-7.6693017094652302E-2</v>
      </c>
      <c r="F607" s="14">
        <f t="shared" si="138"/>
        <v>-4179.2666537258028</v>
      </c>
      <c r="G607" s="14">
        <f t="shared" si="139"/>
        <v>-64.07534817800115</v>
      </c>
      <c r="H607" s="14">
        <f t="shared" si="140"/>
        <v>-4185.6524091099009</v>
      </c>
      <c r="I607" s="9">
        <f t="shared" si="149"/>
        <v>-4179.2666537258028</v>
      </c>
      <c r="J607" s="10">
        <f t="shared" si="141"/>
        <v>-3909.6760926724301</v>
      </c>
      <c r="K607" s="10">
        <f t="shared" si="142"/>
        <v>0</v>
      </c>
      <c r="L607" s="9">
        <f t="shared" si="143"/>
        <v>5.123593312954465E-2</v>
      </c>
      <c r="M607" s="11">
        <f t="shared" si="144"/>
        <v>8.7047903005214291</v>
      </c>
      <c r="N607" s="9">
        <f t="shared" si="136"/>
        <v>5.6231903005214292</v>
      </c>
      <c r="O607" s="25">
        <f t="shared" si="145"/>
        <v>-0.34353783534460336</v>
      </c>
      <c r="P607" s="25">
        <f t="shared" si="146"/>
        <v>0.21979405312495753</v>
      </c>
      <c r="Q607" s="2">
        <f t="shared" si="147"/>
        <v>781.49862512776849</v>
      </c>
      <c r="R607" s="2">
        <f t="shared" si="148"/>
        <v>919.14332566840994</v>
      </c>
    </row>
    <row r="608" spans="3:18">
      <c r="C608" s="9">
        <f t="shared" si="135"/>
        <v>6.07</v>
      </c>
      <c r="D608" s="28">
        <v>-332.88</v>
      </c>
      <c r="E608" s="9">
        <f t="shared" si="137"/>
        <v>-7.574366442774691E-2</v>
      </c>
      <c r="F608" s="14">
        <f t="shared" si="138"/>
        <v>-4079.1368158389887</v>
      </c>
      <c r="G608" s="14">
        <f t="shared" si="139"/>
        <v>-37.77249471857931</v>
      </c>
      <c r="H608" s="14">
        <f t="shared" si="140"/>
        <v>-4159.3495556504786</v>
      </c>
      <c r="I608" s="9">
        <f t="shared" si="149"/>
        <v>-4079.1368158389887</v>
      </c>
      <c r="J608" s="10">
        <f t="shared" si="141"/>
        <v>-3909.6760926724301</v>
      </c>
      <c r="K608" s="10">
        <f t="shared" si="142"/>
        <v>0</v>
      </c>
      <c r="L608" s="9">
        <f t="shared" si="143"/>
        <v>0.13863460025153385</v>
      </c>
      <c r="M608" s="11">
        <f t="shared" si="144"/>
        <v>8.7749431238764188</v>
      </c>
      <c r="N608" s="9">
        <f t="shared" si="136"/>
        <v>5.4461431238764195</v>
      </c>
      <c r="O608" s="25">
        <f t="shared" si="145"/>
        <v>-3.9200686791060408</v>
      </c>
      <c r="P608" s="25">
        <f t="shared" si="146"/>
        <v>2.2916893827424496</v>
      </c>
      <c r="Q608" s="2">
        <f t="shared" si="147"/>
        <v>777.57855644866243</v>
      </c>
      <c r="R608" s="2">
        <f t="shared" si="148"/>
        <v>921.43501505115239</v>
      </c>
    </row>
    <row r="609" spans="3:18">
      <c r="C609" s="9">
        <f t="shared" si="135"/>
        <v>6.08</v>
      </c>
      <c r="D609" s="28">
        <v>-360.12700000000001</v>
      </c>
      <c r="E609" s="9">
        <f t="shared" si="137"/>
        <v>-7.3919305981299643E-2</v>
      </c>
      <c r="F609" s="14">
        <f t="shared" si="138"/>
        <v>-3886.7186325250223</v>
      </c>
      <c r="G609" s="14">
        <f t="shared" si="139"/>
        <v>12.773350410587227</v>
      </c>
      <c r="H609" s="14">
        <f t="shared" si="140"/>
        <v>-4108.8037105213134</v>
      </c>
      <c r="I609" s="9">
        <f t="shared" si="149"/>
        <v>-3886.7186325250223</v>
      </c>
      <c r="J609" s="10">
        <f t="shared" si="141"/>
        <v>-3909.676092672431</v>
      </c>
      <c r="K609" s="10">
        <f t="shared" si="142"/>
        <v>0</v>
      </c>
      <c r="L609" s="9">
        <f t="shared" si="143"/>
        <v>0.22623708903791939</v>
      </c>
      <c r="M609" s="11">
        <f t="shared" si="144"/>
        <v>8.7455546334006868</v>
      </c>
      <c r="N609" s="9">
        <f t="shared" si="136"/>
        <v>5.1442846334006873</v>
      </c>
      <c r="O609" s="25">
        <f t="shared" si="145"/>
        <v>-7.266287835200429</v>
      </c>
      <c r="P609" s="25">
        <f t="shared" si="146"/>
        <v>4.7220424861405066</v>
      </c>
      <c r="Q609" s="2">
        <f t="shared" si="147"/>
        <v>770.31226861346204</v>
      </c>
      <c r="R609" s="2">
        <f t="shared" si="148"/>
        <v>926.15705753729287</v>
      </c>
    </row>
    <row r="610" spans="3:18">
      <c r="C610" s="9">
        <f t="shared" si="135"/>
        <v>6.09</v>
      </c>
      <c r="D610" s="28">
        <v>-374.99200000000002</v>
      </c>
      <c r="E610" s="9">
        <f t="shared" si="137"/>
        <v>-7.1226563581551897E-2</v>
      </c>
      <c r="F610" s="14">
        <f t="shared" si="138"/>
        <v>-3602.7105190421939</v>
      </c>
      <c r="G610" s="14">
        <f t="shared" si="139"/>
        <v>87.378722274565916</v>
      </c>
      <c r="H610" s="14">
        <f t="shared" si="140"/>
        <v>-4034.1983386573338</v>
      </c>
      <c r="I610" s="9">
        <f t="shared" si="149"/>
        <v>-3602.7105190421939</v>
      </c>
      <c r="J610" s="10">
        <f t="shared" si="141"/>
        <v>-3909.6760926724305</v>
      </c>
      <c r="K610" s="10">
        <f t="shared" si="142"/>
        <v>0</v>
      </c>
      <c r="L610" s="9">
        <f t="shared" si="143"/>
        <v>0.31231139091162996</v>
      </c>
      <c r="M610" s="11">
        <f t="shared" si="144"/>
        <v>8.4693057413414294</v>
      </c>
      <c r="N610" s="9">
        <f t="shared" si="136"/>
        <v>4.7193857413414291</v>
      </c>
      <c r="O610" s="25">
        <f t="shared" si="145"/>
        <v>-10.083551713165917</v>
      </c>
      <c r="P610" s="25">
        <f t="shared" si="146"/>
        <v>7.3477692187936317</v>
      </c>
      <c r="Q610" s="2">
        <f t="shared" si="147"/>
        <v>760.22871690029615</v>
      </c>
      <c r="R610" s="2">
        <f t="shared" si="148"/>
        <v>933.50482675608646</v>
      </c>
    </row>
    <row r="611" spans="3:18">
      <c r="C611" s="9">
        <f t="shared" si="135"/>
        <v>6.1000000000000005</v>
      </c>
      <c r="D611" s="28">
        <v>-383.56400000000002</v>
      </c>
      <c r="E611" s="9">
        <f t="shared" si="137"/>
        <v>-6.7691421724097034E-2</v>
      </c>
      <c r="F611" s="14">
        <f t="shared" si="138"/>
        <v>-3229.8531042653508</v>
      </c>
      <c r="G611" s="14">
        <f t="shared" si="139"/>
        <v>185.32369201695337</v>
      </c>
      <c r="H611" s="14">
        <f t="shared" si="140"/>
        <v>-3936.2533689149468</v>
      </c>
      <c r="I611" s="9">
        <f t="shared" si="149"/>
        <v>-3229.8531042653508</v>
      </c>
      <c r="J611" s="10">
        <f t="shared" si="141"/>
        <v>-3909.6760926724305</v>
      </c>
      <c r="K611" s="10">
        <f t="shared" si="142"/>
        <v>0</v>
      </c>
      <c r="L611" s="9">
        <f t="shared" si="143"/>
        <v>0.39471698057934257</v>
      </c>
      <c r="M611" s="11">
        <f t="shared" si="144"/>
        <v>8.0118121922010914</v>
      </c>
      <c r="N611" s="9">
        <f t="shared" si="136"/>
        <v>4.1761721922010917</v>
      </c>
      <c r="O611" s="25">
        <f t="shared" si="145"/>
        <v>-12.07704082923898</v>
      </c>
      <c r="P611" s="25">
        <f t="shared" si="146"/>
        <v>9.9349993904677483</v>
      </c>
      <c r="Q611" s="2">
        <f t="shared" si="147"/>
        <v>748.15167607105718</v>
      </c>
      <c r="R611" s="2">
        <f t="shared" si="148"/>
        <v>943.4398261465542</v>
      </c>
    </row>
    <row r="612" spans="3:18">
      <c r="C612" s="9">
        <f t="shared" si="135"/>
        <v>6.11</v>
      </c>
      <c r="D612" s="28">
        <v>-369.149</v>
      </c>
      <c r="E612" s="9">
        <f t="shared" si="137"/>
        <v>-6.3363595013240903E-2</v>
      </c>
      <c r="F612" s="14">
        <f t="shared" si="138"/>
        <v>-2773.3898719316571</v>
      </c>
      <c r="G612" s="14">
        <f t="shared" si="139"/>
        <v>305.23086217794935</v>
      </c>
      <c r="H612" s="14">
        <f t="shared" si="140"/>
        <v>-3816.3461987539504</v>
      </c>
      <c r="I612" s="9">
        <f t="shared" si="149"/>
        <v>-2773.3898719316571</v>
      </c>
      <c r="J612" s="10">
        <f t="shared" si="141"/>
        <v>-3909.6760926724305</v>
      </c>
      <c r="K612" s="10">
        <f t="shared" si="142"/>
        <v>0</v>
      </c>
      <c r="L612" s="9">
        <f t="shared" si="143"/>
        <v>0.47084836159188359</v>
      </c>
      <c r="M612" s="11">
        <f t="shared" si="144"/>
        <v>7.2144640103071254</v>
      </c>
      <c r="N612" s="9">
        <f t="shared" si="136"/>
        <v>3.5229740103071254</v>
      </c>
      <c r="O612" s="25">
        <f t="shared" si="145"/>
        <v>-12.990497652072433</v>
      </c>
      <c r="P612" s="25">
        <f t="shared" si="146"/>
        <v>12.032859753572037</v>
      </c>
      <c r="Q612" s="2">
        <f t="shared" si="147"/>
        <v>735.16117841898472</v>
      </c>
      <c r="R612" s="2">
        <f t="shared" si="148"/>
        <v>955.47268590012618</v>
      </c>
    </row>
    <row r="613" spans="3:18">
      <c r="C613" s="9">
        <f t="shared" si="135"/>
        <v>6.12</v>
      </c>
      <c r="D613" s="28">
        <v>-349.32900000000001</v>
      </c>
      <c r="E613" s="9">
        <f t="shared" si="137"/>
        <v>-5.8318126003079451E-2</v>
      </c>
      <c r="F613" s="14">
        <f t="shared" si="138"/>
        <v>-2241.2356876523645</v>
      </c>
      <c r="G613" s="14">
        <f t="shared" si="139"/>
        <v>445.02109676055852</v>
      </c>
      <c r="H613" s="14">
        <f t="shared" si="140"/>
        <v>-3676.5559641713412</v>
      </c>
      <c r="I613" s="9">
        <f t="shared" si="149"/>
        <v>-2241.2356876523645</v>
      </c>
      <c r="J613" s="10">
        <f t="shared" si="141"/>
        <v>-3909.6760926724301</v>
      </c>
      <c r="K613" s="10">
        <f t="shared" si="142"/>
        <v>0</v>
      </c>
      <c r="L613" s="9">
        <f t="shared" si="143"/>
        <v>0.53824544044040679</v>
      </c>
      <c r="M613" s="11">
        <f t="shared" si="144"/>
        <v>6.264951759397519</v>
      </c>
      <c r="N613" s="9">
        <f t="shared" si="136"/>
        <v>2.771661759397519</v>
      </c>
      <c r="O613" s="25">
        <f t="shared" si="145"/>
        <v>-12.650568929222354</v>
      </c>
      <c r="P613" s="25">
        <f t="shared" si="146"/>
        <v>13.388003901984899</v>
      </c>
      <c r="Q613" s="2">
        <f t="shared" si="147"/>
        <v>722.51060948976237</v>
      </c>
      <c r="R613" s="2">
        <f t="shared" si="148"/>
        <v>968.8606898021111</v>
      </c>
    </row>
    <row r="614" spans="3:18">
      <c r="C614" s="9">
        <f t="shared" si="135"/>
        <v>6.13</v>
      </c>
      <c r="D614" s="28">
        <v>-303.82</v>
      </c>
      <c r="E614" s="9">
        <f t="shared" si="137"/>
        <v>-5.2654652529388453E-2</v>
      </c>
      <c r="F614" s="14">
        <f t="shared" si="138"/>
        <v>-1643.8995231630688</v>
      </c>
      <c r="G614" s="14">
        <f t="shared" si="139"/>
        <v>601.93382060153135</v>
      </c>
      <c r="H614" s="14">
        <f t="shared" si="140"/>
        <v>-3519.6432403303684</v>
      </c>
      <c r="I614" s="9">
        <f t="shared" si="149"/>
        <v>-1643.8995231630688</v>
      </c>
      <c r="J614" s="10">
        <f t="shared" si="141"/>
        <v>-3909.6760926724301</v>
      </c>
      <c r="K614" s="10">
        <f t="shared" si="142"/>
        <v>0</v>
      </c>
      <c r="L614" s="9">
        <f t="shared" si="143"/>
        <v>0.59444925429779294</v>
      </c>
      <c r="M614" s="11">
        <f t="shared" si="144"/>
        <v>4.9758110120797028</v>
      </c>
      <c r="N614" s="9">
        <f t="shared" si="136"/>
        <v>1.937611012079703</v>
      </c>
      <c r="O614" s="25">
        <f t="shared" si="145"/>
        <v>-11.001680104078046</v>
      </c>
      <c r="P614" s="25">
        <f t="shared" si="146"/>
        <v>13.639321614461405</v>
      </c>
      <c r="Q614" s="2">
        <f t="shared" si="147"/>
        <v>711.50892938568438</v>
      </c>
      <c r="R614" s="2">
        <f t="shared" si="148"/>
        <v>982.50001141657253</v>
      </c>
    </row>
    <row r="615" spans="3:18">
      <c r="C615" s="9">
        <f t="shared" si="135"/>
        <v>6.1400000000000006</v>
      </c>
      <c r="D615" s="28">
        <v>-254.61500000000001</v>
      </c>
      <c r="E615" s="9">
        <f t="shared" si="137"/>
        <v>-4.6496126002733791E-2</v>
      </c>
      <c r="F615" s="14">
        <f t="shared" si="138"/>
        <v>-994.34927252156774</v>
      </c>
      <c r="G615" s="14">
        <f t="shared" si="139"/>
        <v>772.56253046189158</v>
      </c>
      <c r="H615" s="14">
        <f t="shared" si="140"/>
        <v>-3349.0145304700081</v>
      </c>
      <c r="I615" s="9">
        <f t="shared" si="149"/>
        <v>-994.34927252156774</v>
      </c>
      <c r="J615" s="10">
        <f t="shared" si="141"/>
        <v>-3909.6760926724296</v>
      </c>
      <c r="K615" s="10">
        <f t="shared" si="142"/>
        <v>0</v>
      </c>
      <c r="L615" s="9">
        <f t="shared" si="143"/>
        <v>0.63725605103313943</v>
      </c>
      <c r="M615" s="11">
        <f t="shared" si="144"/>
        <v>3.5855483349895962</v>
      </c>
      <c r="N615" s="9">
        <f t="shared" si="136"/>
        <v>1.0393983349895963</v>
      </c>
      <c r="O615" s="25">
        <f t="shared" si="145"/>
        <v>-8.1238625960692747</v>
      </c>
      <c r="P615" s="25">
        <f t="shared" si="146"/>
        <v>12.685839309358656</v>
      </c>
      <c r="Q615" s="2">
        <f t="shared" si="147"/>
        <v>703.38506678961505</v>
      </c>
      <c r="R615" s="2">
        <f t="shared" si="148"/>
        <v>995.18585072593123</v>
      </c>
    </row>
    <row r="616" spans="3:18">
      <c r="C616" s="9">
        <f t="shared" si="135"/>
        <v>6.15</v>
      </c>
      <c r="D616" s="28">
        <v>-201.20500000000001</v>
      </c>
      <c r="E616" s="9">
        <f t="shared" si="137"/>
        <v>-3.9981194734524092E-2</v>
      </c>
      <c r="F616" s="14">
        <f t="shared" si="138"/>
        <v>-307.20840857265796</v>
      </c>
      <c r="G616" s="14">
        <f t="shared" si="139"/>
        <v>953.06582330512106</v>
      </c>
      <c r="H616" s="14">
        <f t="shared" si="140"/>
        <v>-3168.5112376267784</v>
      </c>
      <c r="I616" s="9">
        <f t="shared" si="149"/>
        <v>-307.20840857265796</v>
      </c>
      <c r="J616" s="10">
        <f t="shared" si="141"/>
        <v>-3909.6760926724305</v>
      </c>
      <c r="K616" s="10">
        <f t="shared" si="142"/>
        <v>0</v>
      </c>
      <c r="L616" s="9">
        <f t="shared" si="143"/>
        <v>0.66573020260880045</v>
      </c>
      <c r="M616" s="11">
        <f t="shared" si="144"/>
        <v>2.1092819801426117</v>
      </c>
      <c r="N616" s="9">
        <f t="shared" si="136"/>
        <v>9.7231980142611363E-2</v>
      </c>
      <c r="O616" s="25">
        <f t="shared" si="145"/>
        <v>-4.2397794169696397</v>
      </c>
      <c r="P616" s="25">
        <f t="shared" si="146"/>
        <v>10.959518209439141</v>
      </c>
      <c r="Q616" s="2">
        <f t="shared" si="147"/>
        <v>699.14528737264538</v>
      </c>
      <c r="R616" s="2">
        <f t="shared" si="148"/>
        <v>1006.1453689353704</v>
      </c>
    </row>
    <row r="617" spans="3:18">
      <c r="C617" s="9">
        <f t="shared" si="135"/>
        <v>6.16</v>
      </c>
      <c r="D617" s="28">
        <v>-135.28</v>
      </c>
      <c r="E617" s="9">
        <f t="shared" si="137"/>
        <v>-3.3259017447167277E-2</v>
      </c>
      <c r="F617" s="14">
        <f t="shared" si="138"/>
        <v>401.79104494290038</v>
      </c>
      <c r="G617" s="14">
        <f t="shared" si="139"/>
        <v>1139.3110936680896</v>
      </c>
      <c r="H617" s="14">
        <f t="shared" si="140"/>
        <v>-2982.2659672638101</v>
      </c>
      <c r="I617" s="9">
        <f t="shared" si="149"/>
        <v>401.79104494290038</v>
      </c>
      <c r="J617" s="10">
        <f t="shared" si="141"/>
        <v>-3909.6760926724301</v>
      </c>
      <c r="K617" s="10">
        <f t="shared" si="142"/>
        <v>0</v>
      </c>
      <c r="L617" s="9">
        <f t="shared" si="143"/>
        <v>0.67870525486256239</v>
      </c>
      <c r="M617" s="11">
        <f t="shared" si="144"/>
        <v>0.48572847060978575</v>
      </c>
      <c r="N617" s="9">
        <f t="shared" si="136"/>
        <v>-0.86707152939021426</v>
      </c>
      <c r="O617" s="25">
        <f t="shared" si="145"/>
        <v>0.31790062499318611</v>
      </c>
      <c r="P617" s="25">
        <f t="shared" si="146"/>
        <v>8.3532492148673132</v>
      </c>
      <c r="Q617" s="2">
        <f t="shared" si="147"/>
        <v>699.46318799763856</v>
      </c>
      <c r="R617" s="2">
        <f t="shared" si="148"/>
        <v>1014.4986181502377</v>
      </c>
    </row>
    <row r="618" spans="3:18">
      <c r="C618" s="9">
        <f t="shared" si="135"/>
        <v>6.17</v>
      </c>
      <c r="D618" s="28">
        <v>-81.625</v>
      </c>
      <c r="E618" s="9">
        <f t="shared" si="137"/>
        <v>-2.6485197329445306E-2</v>
      </c>
      <c r="F618" s="14">
        <f t="shared" si="138"/>
        <v>1116.2373554724441</v>
      </c>
      <c r="G618" s="14">
        <f t="shared" si="139"/>
        <v>1326.9871851017483</v>
      </c>
      <c r="H618" s="14">
        <f t="shared" si="140"/>
        <v>-2794.5898758301514</v>
      </c>
      <c r="I618" s="9">
        <f t="shared" si="149"/>
        <v>1116.2373554724441</v>
      </c>
      <c r="J618" s="10">
        <f t="shared" si="141"/>
        <v>-3909.6760926724301</v>
      </c>
      <c r="K618" s="10">
        <f t="shared" si="142"/>
        <v>0</v>
      </c>
      <c r="L618" s="9">
        <f t="shared" si="143"/>
        <v>0.6760587686818319</v>
      </c>
      <c r="M618" s="11">
        <f t="shared" si="144"/>
        <v>-1.015025706755921</v>
      </c>
      <c r="N618" s="9">
        <f t="shared" si="136"/>
        <v>-1.8312757067559211</v>
      </c>
      <c r="O618" s="25">
        <f t="shared" si="145"/>
        <v>5.1414256590033824</v>
      </c>
      <c r="P618" s="25">
        <f t="shared" si="146"/>
        <v>5.4389461232440928</v>
      </c>
      <c r="Q618" s="2">
        <f t="shared" si="147"/>
        <v>704.60461365664196</v>
      </c>
      <c r="R618" s="2">
        <f t="shared" si="148"/>
        <v>1019.9375642734818</v>
      </c>
    </row>
    <row r="619" spans="3:18">
      <c r="C619" s="9">
        <f t="shared" si="135"/>
        <v>6.18</v>
      </c>
      <c r="D619" s="28">
        <v>-21.827999999999999</v>
      </c>
      <c r="E619" s="9">
        <f t="shared" si="137"/>
        <v>-1.9813868552462702E-2</v>
      </c>
      <c r="F619" s="14">
        <f t="shared" si="138"/>
        <v>1819.8737302523073</v>
      </c>
      <c r="G619" s="14">
        <f t="shared" si="139"/>
        <v>1511.8236418977181</v>
      </c>
      <c r="H619" s="14">
        <f t="shared" si="140"/>
        <v>-2609.7534190341817</v>
      </c>
      <c r="I619" s="9">
        <f t="shared" si="149"/>
        <v>1511.8236418977181</v>
      </c>
      <c r="J619" s="10">
        <f t="shared" si="141"/>
        <v>-3601.6260043178409</v>
      </c>
      <c r="K619" s="10">
        <f t="shared" si="142"/>
        <v>308.05008835458921</v>
      </c>
      <c r="L619" s="9">
        <f t="shared" si="143"/>
        <v>0.66028344823664531</v>
      </c>
      <c r="M619" s="11">
        <f t="shared" si="144"/>
        <v>-2.1400383822813649</v>
      </c>
      <c r="N619" s="9">
        <f t="shared" si="136"/>
        <v>-2.3583183822813649</v>
      </c>
      <c r="O619" s="25">
        <f t="shared" si="145"/>
        <v>8.7663294797105831</v>
      </c>
      <c r="P619" s="25">
        <f t="shared" si="146"/>
        <v>2.5750506717652693</v>
      </c>
      <c r="Q619" s="2">
        <f t="shared" si="147"/>
        <v>713.37094313635259</v>
      </c>
      <c r="R619" s="2">
        <f t="shared" si="148"/>
        <v>1022.5126149452472</v>
      </c>
    </row>
    <row r="620" spans="3:18">
      <c r="C620" s="9">
        <f t="shared" si="135"/>
        <v>6.19</v>
      </c>
      <c r="D620" s="28">
        <v>35.143000000000001</v>
      </c>
      <c r="E620" s="9">
        <f t="shared" si="137"/>
        <v>-1.3354949742836001E-2</v>
      </c>
      <c r="F620" s="14">
        <f t="shared" si="138"/>
        <v>2193.0567767243833</v>
      </c>
      <c r="G620" s="14">
        <f t="shared" si="139"/>
        <v>1690.7750483436478</v>
      </c>
      <c r="H620" s="14">
        <f t="shared" si="140"/>
        <v>-2430.8020125882522</v>
      </c>
      <c r="I620" s="9">
        <f t="shared" si="149"/>
        <v>1690.7750483436478</v>
      </c>
      <c r="J620" s="10">
        <f t="shared" si="141"/>
        <v>-3099.3442759371051</v>
      </c>
      <c r="K620" s="10">
        <f t="shared" si="142"/>
        <v>502.28172838073579</v>
      </c>
      <c r="L620" s="9">
        <f t="shared" si="143"/>
        <v>0.63488602504406355</v>
      </c>
      <c r="M620" s="11">
        <f t="shared" si="144"/>
        <v>-2.9394462562349171</v>
      </c>
      <c r="N620" s="9">
        <f t="shared" si="136"/>
        <v>-2.5880162562349169</v>
      </c>
      <c r="O620" s="25">
        <f t="shared" si="145"/>
        <v>10.342662460042899</v>
      </c>
      <c r="P620" s="25">
        <f t="shared" si="146"/>
        <v>-0.29226790139051917</v>
      </c>
      <c r="Q620" s="2">
        <f t="shared" si="147"/>
        <v>723.7136055963955</v>
      </c>
      <c r="R620" s="2">
        <f t="shared" si="148"/>
        <v>1022.2203470438566</v>
      </c>
    </row>
    <row r="621" spans="3:18">
      <c r="C621" s="9">
        <f t="shared" si="135"/>
        <v>6.2</v>
      </c>
      <c r="D621" s="28">
        <v>85.674000000000007</v>
      </c>
      <c r="E621" s="9">
        <f t="shared" si="137"/>
        <v>-7.1872390128423398E-3</v>
      </c>
      <c r="F621" s="14">
        <f t="shared" si="138"/>
        <v>2341.2939725071301</v>
      </c>
      <c r="G621" s="14">
        <f t="shared" si="139"/>
        <v>1861.658216597594</v>
      </c>
      <c r="H621" s="14">
        <f t="shared" si="140"/>
        <v>-2259.9188443343055</v>
      </c>
      <c r="I621" s="9">
        <f t="shared" si="149"/>
        <v>1861.658216597594</v>
      </c>
      <c r="J621" s="10">
        <f t="shared" si="141"/>
        <v>-2619.7085200275692</v>
      </c>
      <c r="K621" s="10">
        <f t="shared" si="142"/>
        <v>479.63575590953587</v>
      </c>
      <c r="L621" s="9">
        <f t="shared" si="143"/>
        <v>0.60188918346414688</v>
      </c>
      <c r="M621" s="11">
        <f t="shared" si="144"/>
        <v>-3.6599220597483844</v>
      </c>
      <c r="N621" s="9">
        <f t="shared" si="136"/>
        <v>-2.8031820597483845</v>
      </c>
      <c r="O621" s="25">
        <f t="shared" si="145"/>
        <v>10.955190382882256</v>
      </c>
      <c r="P621" s="25">
        <f t="shared" si="146"/>
        <v>-2.7334879788425419</v>
      </c>
      <c r="Q621" s="2">
        <f t="shared" si="147"/>
        <v>734.66879597927777</v>
      </c>
      <c r="R621" s="2">
        <f t="shared" si="148"/>
        <v>1019.4868590650141</v>
      </c>
    </row>
    <row r="622" spans="3:18">
      <c r="C622" s="9">
        <f t="shared" si="135"/>
        <v>6.21</v>
      </c>
      <c r="D622" s="28">
        <v>123.58</v>
      </c>
      <c r="E622" s="9">
        <f t="shared" si="137"/>
        <v>-1.3810010040424721E-3</v>
      </c>
      <c r="F622" s="14">
        <f t="shared" si="138"/>
        <v>2474.051999035165</v>
      </c>
      <c r="G622" s="14">
        <f t="shared" si="139"/>
        <v>2022.5263879525151</v>
      </c>
      <c r="H622" s="14">
        <f t="shared" si="140"/>
        <v>-2099.0506729793847</v>
      </c>
      <c r="I622" s="9">
        <f t="shared" si="149"/>
        <v>2022.5263879525151</v>
      </c>
      <c r="J622" s="10">
        <f t="shared" si="141"/>
        <v>-2168.1829089449193</v>
      </c>
      <c r="K622" s="10">
        <f t="shared" si="142"/>
        <v>451.5256110826499</v>
      </c>
      <c r="L622" s="9">
        <f t="shared" si="143"/>
        <v>0.56240199982050332</v>
      </c>
      <c r="M622" s="11">
        <f t="shared" si="144"/>
        <v>-4.2375146689802907</v>
      </c>
      <c r="N622" s="9">
        <f t="shared" si="136"/>
        <v>-3.0017146689802905</v>
      </c>
      <c r="O622" s="25">
        <f t="shared" si="145"/>
        <v>11.276250142067063</v>
      </c>
      <c r="P622" s="25">
        <f t="shared" si="146"/>
        <v>-4.4795120425512298</v>
      </c>
      <c r="Q622" s="2">
        <f t="shared" si="147"/>
        <v>745.94504612134483</v>
      </c>
      <c r="R622" s="2">
        <f t="shared" si="148"/>
        <v>1015.0073470224628</v>
      </c>
    </row>
    <row r="623" spans="3:18">
      <c r="C623" s="9">
        <f t="shared" si="135"/>
        <v>6.22</v>
      </c>
      <c r="D623" s="28">
        <v>156.137</v>
      </c>
      <c r="E623" s="9">
        <f t="shared" si="137"/>
        <v>4.0043844182742457E-3</v>
      </c>
      <c r="F623" s="14">
        <f t="shared" si="138"/>
        <v>2590.5321334383725</v>
      </c>
      <c r="G623" s="14">
        <f t="shared" si="139"/>
        <v>2171.7343783270962</v>
      </c>
      <c r="H623" s="14">
        <f t="shared" si="140"/>
        <v>-1949.842682604803</v>
      </c>
      <c r="I623" s="9">
        <f t="shared" si="149"/>
        <v>2171.7343783270962</v>
      </c>
      <c r="J623" s="10">
        <f t="shared" si="141"/>
        <v>-1749.3851538336428</v>
      </c>
      <c r="K623" s="10">
        <f t="shared" si="142"/>
        <v>418.7977551112765</v>
      </c>
      <c r="L623" s="9">
        <f t="shared" si="143"/>
        <v>0.51749805875271726</v>
      </c>
      <c r="M623" s="11">
        <f t="shared" si="144"/>
        <v>-4.7432735445769127</v>
      </c>
      <c r="N623" s="9">
        <f t="shared" si="136"/>
        <v>-3.1819035445769126</v>
      </c>
      <c r="O623" s="25">
        <f t="shared" si="145"/>
        <v>11.29385539405858</v>
      </c>
      <c r="P623" s="25">
        <f t="shared" si="146"/>
        <v>-5.5611826408797604</v>
      </c>
      <c r="Q623" s="2">
        <f t="shared" si="147"/>
        <v>757.23890151540343</v>
      </c>
      <c r="R623" s="2">
        <f t="shared" si="148"/>
        <v>1009.446164381583</v>
      </c>
    </row>
    <row r="624" spans="3:18">
      <c r="C624" s="9">
        <f t="shared" si="135"/>
        <v>6.23</v>
      </c>
      <c r="D624" s="28">
        <v>154.762</v>
      </c>
      <c r="E624" s="9">
        <f t="shared" si="137"/>
        <v>8.9256154665295993E-3</v>
      </c>
      <c r="F624" s="14">
        <f t="shared" si="138"/>
        <v>2690.7849737940287</v>
      </c>
      <c r="G624" s="14">
        <f t="shared" si="139"/>
        <v>2308.0824643594042</v>
      </c>
      <c r="H624" s="14">
        <f t="shared" si="140"/>
        <v>-1813.4945965724953</v>
      </c>
      <c r="I624" s="9">
        <f t="shared" si="149"/>
        <v>2308.0824643594042</v>
      </c>
      <c r="J624" s="10">
        <f t="shared" si="141"/>
        <v>-1366.682644399018</v>
      </c>
      <c r="K624" s="10">
        <f t="shared" si="142"/>
        <v>382.70250943462474</v>
      </c>
      <c r="L624" s="9">
        <f t="shared" si="143"/>
        <v>0.469327819157635</v>
      </c>
      <c r="M624" s="11">
        <f t="shared" si="144"/>
        <v>-4.8907743744395482</v>
      </c>
      <c r="N624" s="9">
        <f t="shared" si="136"/>
        <v>-3.343154374439548</v>
      </c>
      <c r="O624" s="25">
        <f t="shared" si="145"/>
        <v>11.023106868363037</v>
      </c>
      <c r="P624" s="25">
        <f t="shared" si="146"/>
        <v>-5.6770841348740362</v>
      </c>
      <c r="Q624" s="2">
        <f t="shared" si="147"/>
        <v>768.26200838376644</v>
      </c>
      <c r="R624" s="2">
        <f t="shared" si="148"/>
        <v>1003.769080246709</v>
      </c>
    </row>
    <row r="625" spans="3:18">
      <c r="C625" s="9">
        <f t="shared" si="135"/>
        <v>6.24</v>
      </c>
      <c r="D625" s="28">
        <v>145.221</v>
      </c>
      <c r="E625" s="9">
        <f t="shared" si="137"/>
        <v>1.3361548393204642E-2</v>
      </c>
      <c r="F625" s="14">
        <f t="shared" si="138"/>
        <v>2775.9478428521115</v>
      </c>
      <c r="G625" s="14">
        <f t="shared" si="139"/>
        <v>2430.9848354102933</v>
      </c>
      <c r="H625" s="14">
        <f t="shared" si="140"/>
        <v>-1690.5922255216062</v>
      </c>
      <c r="I625" s="9">
        <f t="shared" si="149"/>
        <v>2430.9848354102933</v>
      </c>
      <c r="J625" s="10">
        <f t="shared" si="141"/>
        <v>-1021.7196369572</v>
      </c>
      <c r="K625" s="10">
        <f t="shared" si="142"/>
        <v>344.96300744181804</v>
      </c>
      <c r="L625" s="9">
        <f t="shared" si="143"/>
        <v>0.42018404521000546</v>
      </c>
      <c r="M625" s="11">
        <f t="shared" si="144"/>
        <v>-4.9379804150863604</v>
      </c>
      <c r="N625" s="9">
        <f t="shared" si="136"/>
        <v>-3.4857704150863604</v>
      </c>
      <c r="O625" s="25">
        <f t="shared" si="145"/>
        <v>10.511092338388693</v>
      </c>
      <c r="P625" s="25">
        <f t="shared" si="146"/>
        <v>-4.945185389582897</v>
      </c>
      <c r="Q625" s="2">
        <f t="shared" si="147"/>
        <v>778.77310072215516</v>
      </c>
      <c r="R625" s="2">
        <f t="shared" si="148"/>
        <v>998.82389485712611</v>
      </c>
    </row>
    <row r="626" spans="3:18">
      <c r="C626" s="9">
        <f t="shared" si="135"/>
        <v>6.25</v>
      </c>
      <c r="D626" s="28">
        <v>112.79300000000001</v>
      </c>
      <c r="E626" s="9">
        <f t="shared" si="137"/>
        <v>1.7311125891007934E-2</v>
      </c>
      <c r="F626" s="14">
        <f t="shared" si="138"/>
        <v>2847.5534809333199</v>
      </c>
      <c r="G626" s="14">
        <f t="shared" si="139"/>
        <v>2540.4121976254169</v>
      </c>
      <c r="H626" s="14">
        <f t="shared" si="140"/>
        <v>-1581.1648633064826</v>
      </c>
      <c r="I626" s="9">
        <f t="shared" si="149"/>
        <v>2540.4121976254169</v>
      </c>
      <c r="J626" s="10">
        <f t="shared" si="141"/>
        <v>-714.57835364929701</v>
      </c>
      <c r="K626" s="10">
        <f t="shared" si="142"/>
        <v>307.141283307903</v>
      </c>
      <c r="L626" s="9">
        <f t="shared" si="143"/>
        <v>0.37180178992497404</v>
      </c>
      <c r="M626" s="11">
        <f t="shared" si="144"/>
        <v>-4.738470641919923</v>
      </c>
      <c r="N626" s="9">
        <f t="shared" si="136"/>
        <v>-3.6105406419199229</v>
      </c>
      <c r="O626" s="25">
        <f t="shared" si="145"/>
        <v>9.8174589271619457</v>
      </c>
      <c r="P626" s="25">
        <f t="shared" si="146"/>
        <v>-3.8093789012566424</v>
      </c>
      <c r="Q626" s="2">
        <f t="shared" si="147"/>
        <v>788.59055964931713</v>
      </c>
      <c r="R626" s="2">
        <f t="shared" si="148"/>
        <v>995.01451595586946</v>
      </c>
    </row>
    <row r="627" spans="3:18">
      <c r="C627" s="9">
        <f t="shared" si="135"/>
        <v>6.26</v>
      </c>
      <c r="D627" s="28">
        <v>68.59</v>
      </c>
      <c r="E627" s="9">
        <f t="shared" si="137"/>
        <v>2.0791437421672519E-2</v>
      </c>
      <c r="F627" s="14">
        <f t="shared" si="138"/>
        <v>2907.4865647275874</v>
      </c>
      <c r="G627" s="14">
        <f t="shared" si="139"/>
        <v>2636.8380332241168</v>
      </c>
      <c r="H627" s="14">
        <f t="shared" si="140"/>
        <v>-1484.7390277077827</v>
      </c>
      <c r="I627" s="9">
        <f t="shared" si="149"/>
        <v>2636.8380332241168</v>
      </c>
      <c r="J627" s="10">
        <f t="shared" si="141"/>
        <v>-443.92982214582662</v>
      </c>
      <c r="K627" s="10">
        <f t="shared" si="142"/>
        <v>270.64853150347039</v>
      </c>
      <c r="L627" s="9">
        <f t="shared" si="143"/>
        <v>0.32608486647722157</v>
      </c>
      <c r="M627" s="11">
        <f t="shared" si="144"/>
        <v>-4.4049140476305668</v>
      </c>
      <c r="N627" s="9">
        <f t="shared" si="136"/>
        <v>-3.7190140476305666</v>
      </c>
      <c r="O627" s="25">
        <f t="shared" si="145"/>
        <v>9.0092218377807569</v>
      </c>
      <c r="P627" s="25">
        <f t="shared" si="146"/>
        <v>-2.3792036104591685</v>
      </c>
      <c r="Q627" s="2">
        <f t="shared" si="147"/>
        <v>797.59978148709786</v>
      </c>
      <c r="R627" s="2">
        <f t="shared" si="148"/>
        <v>992.63531234541028</v>
      </c>
    </row>
    <row r="628" spans="3:18">
      <c r="C628" s="9">
        <f t="shared" si="135"/>
        <v>6.2700000000000005</v>
      </c>
      <c r="D628" s="28">
        <v>31.888999999999999</v>
      </c>
      <c r="E628" s="9">
        <f t="shared" si="137"/>
        <v>2.3830913844592058E-2</v>
      </c>
      <c r="F628" s="14">
        <f t="shared" si="138"/>
        <v>2957.4167729244982</v>
      </c>
      <c r="G628" s="14">
        <f t="shared" si="139"/>
        <v>2721.0500502462246</v>
      </c>
      <c r="H628" s="14">
        <f t="shared" si="140"/>
        <v>-1400.5270106856754</v>
      </c>
      <c r="I628" s="9">
        <f t="shared" si="149"/>
        <v>2721.0500502462246</v>
      </c>
      <c r="J628" s="10">
        <f t="shared" si="141"/>
        <v>-207.563099467553</v>
      </c>
      <c r="K628" s="10">
        <f t="shared" si="142"/>
        <v>236.36672267827362</v>
      </c>
      <c r="L628" s="9">
        <f t="shared" si="143"/>
        <v>0.28340368629022744</v>
      </c>
      <c r="M628" s="11">
        <f t="shared" si="144"/>
        <v>-4.1313219897682831</v>
      </c>
      <c r="N628" s="9">
        <f t="shared" si="136"/>
        <v>-3.812431989768283</v>
      </c>
      <c r="O628" s="25">
        <f t="shared" si="145"/>
        <v>8.1425872531748293</v>
      </c>
      <c r="P628" s="25">
        <f t="shared" si="146"/>
        <v>-1.1619339823199226</v>
      </c>
      <c r="Q628" s="2">
        <f t="shared" si="147"/>
        <v>805.7423687402727</v>
      </c>
      <c r="R628" s="2">
        <f t="shared" si="148"/>
        <v>991.47337836309032</v>
      </c>
    </row>
    <row r="629" spans="3:18">
      <c r="C629" s="9">
        <f t="shared" si="135"/>
        <v>6.28</v>
      </c>
      <c r="D629" s="28">
        <v>-3.0960000000000001</v>
      </c>
      <c r="E629" s="9">
        <f t="shared" si="137"/>
        <v>2.6458262514470147E-2</v>
      </c>
      <c r="F629" s="14">
        <f t="shared" si="138"/>
        <v>2998.1609759937437</v>
      </c>
      <c r="G629" s="14">
        <f t="shared" si="139"/>
        <v>2793.8436173363953</v>
      </c>
      <c r="H629" s="14">
        <f t="shared" si="140"/>
        <v>-1327.7334435955045</v>
      </c>
      <c r="I629" s="9">
        <f t="shared" si="149"/>
        <v>2793.8436173363953</v>
      </c>
      <c r="J629" s="10">
        <f t="shared" si="141"/>
        <v>-3.245740810204552</v>
      </c>
      <c r="K629" s="10">
        <f t="shared" si="142"/>
        <v>204.31735865734845</v>
      </c>
      <c r="L629" s="9">
        <f t="shared" si="143"/>
        <v>0.24344328193903353</v>
      </c>
      <c r="M629" s="11">
        <f t="shared" si="144"/>
        <v>-3.8607588804704975</v>
      </c>
      <c r="N629" s="9">
        <f t="shared" si="136"/>
        <v>-3.8917188804704974</v>
      </c>
      <c r="O629" s="25">
        <f t="shared" si="145"/>
        <v>7.2447742710211447</v>
      </c>
      <c r="P629" s="25">
        <f t="shared" si="146"/>
        <v>-0.30649911079535519</v>
      </c>
      <c r="Q629" s="2">
        <f t="shared" si="147"/>
        <v>812.98714301129382</v>
      </c>
      <c r="R629" s="2">
        <f t="shared" si="148"/>
        <v>991.16687925229496</v>
      </c>
    </row>
    <row r="630" spans="3:18">
      <c r="C630" s="9">
        <f t="shared" si="135"/>
        <v>6.29</v>
      </c>
      <c r="D630" s="28">
        <v>-9.1660000000000004</v>
      </c>
      <c r="E630" s="9">
        <f t="shared" si="137"/>
        <v>2.8693684739658169E-2</v>
      </c>
      <c r="F630" s="14">
        <f t="shared" si="138"/>
        <v>3029.6173954269811</v>
      </c>
      <c r="G630" s="14">
        <f t="shared" si="139"/>
        <v>2855.7784338263714</v>
      </c>
      <c r="H630" s="14">
        <f t="shared" si="140"/>
        <v>-1265.7986271055281</v>
      </c>
      <c r="I630" s="9">
        <f t="shared" si="149"/>
        <v>2855.7784338263714</v>
      </c>
      <c r="J630" s="10">
        <f t="shared" si="141"/>
        <v>170.59322079040521</v>
      </c>
      <c r="K630" s="10">
        <f t="shared" si="142"/>
        <v>173.83896160060976</v>
      </c>
      <c r="L630" s="9">
        <f t="shared" si="143"/>
        <v>0.20481295277962117</v>
      </c>
      <c r="M630" s="11">
        <f t="shared" si="144"/>
        <v>-3.8653069514119749</v>
      </c>
      <c r="N630" s="9">
        <f t="shared" si="136"/>
        <v>-3.956966951411975</v>
      </c>
      <c r="O630" s="25">
        <f t="shared" si="145"/>
        <v>6.3146453485407941</v>
      </c>
      <c r="P630" s="25">
        <f t="shared" si="146"/>
        <v>9.7347589264266454E-2</v>
      </c>
      <c r="Q630" s="2">
        <f t="shared" si="147"/>
        <v>819.30178835983463</v>
      </c>
      <c r="R630" s="2">
        <f t="shared" si="148"/>
        <v>991.26422684155921</v>
      </c>
    </row>
    <row r="631" spans="3:18">
      <c r="C631" s="9">
        <f t="shared" si="135"/>
        <v>6.3</v>
      </c>
      <c r="D631" s="28">
        <v>-1.9610000000000001</v>
      </c>
      <c r="E631" s="9">
        <f t="shared" si="137"/>
        <v>3.0540646843535791E-2</v>
      </c>
      <c r="F631" s="14">
        <f t="shared" si="138"/>
        <v>3050.5806632730864</v>
      </c>
      <c r="G631" s="14">
        <f t="shared" si="139"/>
        <v>2906.9505379947373</v>
      </c>
      <c r="H631" s="14">
        <f t="shared" si="140"/>
        <v>-1214.6265229371625</v>
      </c>
      <c r="I631" s="9">
        <f t="shared" si="149"/>
        <v>2906.9505379947373</v>
      </c>
      <c r="J631" s="10">
        <f t="shared" si="141"/>
        <v>314.22334606875438</v>
      </c>
      <c r="K631" s="10">
        <f t="shared" si="142"/>
        <v>143.63012527834917</v>
      </c>
      <c r="L631" s="9">
        <f t="shared" si="143"/>
        <v>0.1655476301221579</v>
      </c>
      <c r="M631" s="11">
        <f t="shared" si="144"/>
        <v>-3.9877575800806624</v>
      </c>
      <c r="N631" s="9">
        <f t="shared" si="136"/>
        <v>-4.0073675800806621</v>
      </c>
      <c r="O631" s="25">
        <f t="shared" si="145"/>
        <v>5.3217710129356215</v>
      </c>
      <c r="P631" s="25">
        <f t="shared" si="146"/>
        <v>8.1472313830359688E-2</v>
      </c>
      <c r="Q631" s="2">
        <f t="shared" si="147"/>
        <v>824.62355937277027</v>
      </c>
      <c r="R631" s="2">
        <f t="shared" si="148"/>
        <v>991.34569915538953</v>
      </c>
    </row>
    <row r="632" spans="3:18">
      <c r="C632" s="9">
        <f t="shared" si="135"/>
        <v>6.3100000000000005</v>
      </c>
      <c r="D632" s="28">
        <v>36.417999999999999</v>
      </c>
      <c r="E632" s="9">
        <f t="shared" si="137"/>
        <v>3.1982512851201794E-2</v>
      </c>
      <c r="F632" s="14">
        <f t="shared" si="138"/>
        <v>3059.0265942749816</v>
      </c>
      <c r="G632" s="14">
        <f t="shared" si="139"/>
        <v>2946.8990119705732</v>
      </c>
      <c r="H632" s="14">
        <f t="shared" si="140"/>
        <v>-1174.6780489613268</v>
      </c>
      <c r="I632" s="9">
        <f t="shared" si="149"/>
        <v>2946.8990119705732</v>
      </c>
      <c r="J632" s="10">
        <f t="shared" si="141"/>
        <v>426.35092837316324</v>
      </c>
      <c r="K632" s="10">
        <f t="shared" si="142"/>
        <v>112.12758230440886</v>
      </c>
      <c r="L632" s="9">
        <f t="shared" si="143"/>
        <v>0.12358138554324688</v>
      </c>
      <c r="M632" s="11">
        <f t="shared" si="144"/>
        <v>-4.4054913357015515</v>
      </c>
      <c r="N632" s="9">
        <f t="shared" si="136"/>
        <v>-4.0413113357015513</v>
      </c>
      <c r="O632" s="25">
        <f t="shared" si="145"/>
        <v>4.2202333400429559</v>
      </c>
      <c r="P632" s="25">
        <f t="shared" si="146"/>
        <v>-0.15451007585364332</v>
      </c>
      <c r="Q632" s="2">
        <f t="shared" si="147"/>
        <v>828.84379271281318</v>
      </c>
      <c r="R632" s="2">
        <f t="shared" si="148"/>
        <v>991.19118907953589</v>
      </c>
    </row>
    <row r="633" spans="3:18">
      <c r="C633" s="9">
        <f t="shared" si="135"/>
        <v>6.32</v>
      </c>
      <c r="D633" s="28">
        <v>84.379000000000005</v>
      </c>
      <c r="E633" s="9">
        <f t="shared" si="137"/>
        <v>3.2983058465666175E-2</v>
      </c>
      <c r="F633" s="14">
        <f t="shared" si="138"/>
        <v>3052.4282569678539</v>
      </c>
      <c r="G633" s="14">
        <f t="shared" si="139"/>
        <v>2974.620222005733</v>
      </c>
      <c r="H633" s="14">
        <f t="shared" si="140"/>
        <v>-1146.9568389261665</v>
      </c>
      <c r="I633" s="9">
        <f t="shared" si="149"/>
        <v>2974.620222005733</v>
      </c>
      <c r="J633" s="10">
        <f t="shared" si="141"/>
        <v>504.15896333528417</v>
      </c>
      <c r="K633" s="10">
        <f t="shared" si="142"/>
        <v>77.808034962120928</v>
      </c>
      <c r="L633" s="9">
        <f t="shared" si="143"/>
        <v>7.7052215013508119E-2</v>
      </c>
      <c r="M633" s="11">
        <f t="shared" si="144"/>
        <v>-4.9003427702462021</v>
      </c>
      <c r="N633" s="9">
        <f t="shared" si="136"/>
        <v>-4.0565527702462019</v>
      </c>
      <c r="O633" s="25">
        <f t="shared" si="145"/>
        <v>2.9623750502607362</v>
      </c>
      <c r="P633" s="25">
        <f t="shared" si="146"/>
        <v>-0.40708050272553442</v>
      </c>
      <c r="Q633" s="2">
        <f t="shared" si="147"/>
        <v>831.80616776307397</v>
      </c>
      <c r="R633" s="2">
        <f t="shared" si="148"/>
        <v>990.78410857681035</v>
      </c>
    </row>
    <row r="634" spans="3:18">
      <c r="C634" s="9">
        <f t="shared" si="135"/>
        <v>6.33</v>
      </c>
      <c r="D634" s="28">
        <v>143.59200000000001</v>
      </c>
      <c r="E634" s="9">
        <f t="shared" si="137"/>
        <v>3.3492567949568515E-2</v>
      </c>
      <c r="F634" s="14">
        <f t="shared" si="138"/>
        <v>3028.3590524776969</v>
      </c>
      <c r="G634" s="14">
        <f t="shared" si="139"/>
        <v>2988.7367392479018</v>
      </c>
      <c r="H634" s="14">
        <f t="shared" si="140"/>
        <v>-1132.8403216839977</v>
      </c>
      <c r="I634" s="9">
        <f t="shared" si="149"/>
        <v>2988.7367392479018</v>
      </c>
      <c r="J634" s="10">
        <f t="shared" si="141"/>
        <v>543.78127656507922</v>
      </c>
      <c r="K634" s="10">
        <f t="shared" si="142"/>
        <v>39.622313229795054</v>
      </c>
      <c r="L634" s="9">
        <f t="shared" si="143"/>
        <v>2.5116762387751266E-2</v>
      </c>
      <c r="M634" s="11">
        <f t="shared" si="144"/>
        <v>-5.4867477549051689</v>
      </c>
      <c r="N634" s="9">
        <f t="shared" si="136"/>
        <v>-4.0508277549051686</v>
      </c>
      <c r="O634" s="25">
        <f t="shared" si="145"/>
        <v>1.5191934638268831</v>
      </c>
      <c r="P634" s="25">
        <f t="shared" si="146"/>
        <v>-0.37400173483005089</v>
      </c>
      <c r="Q634" s="2">
        <f t="shared" si="147"/>
        <v>833.3253612269009</v>
      </c>
      <c r="R634" s="2">
        <f t="shared" si="148"/>
        <v>990.41010684198034</v>
      </c>
    </row>
    <row r="635" spans="3:18">
      <c r="C635" s="9">
        <f t="shared" si="135"/>
        <v>6.34</v>
      </c>
      <c r="D635" s="28">
        <v>207.078</v>
      </c>
      <c r="E635" s="9">
        <f t="shared" si="137"/>
        <v>3.345435381214118E-2</v>
      </c>
      <c r="F635" s="14">
        <f t="shared" si="138"/>
        <v>2984.7062292815094</v>
      </c>
      <c r="G635" s="14">
        <f t="shared" si="139"/>
        <v>2987.6779747951659</v>
      </c>
      <c r="H635" s="14">
        <f t="shared" si="140"/>
        <v>-1133.8990861367338</v>
      </c>
      <c r="I635" s="9">
        <f t="shared" si="149"/>
        <v>2984.7062292815094</v>
      </c>
      <c r="J635" s="10">
        <f t="shared" si="141"/>
        <v>543.78127656507922</v>
      </c>
      <c r="K635" s="10">
        <f t="shared" si="142"/>
        <v>0</v>
      </c>
      <c r="L635" s="9">
        <f t="shared" si="143"/>
        <v>-3.2759589873218281E-2</v>
      </c>
      <c r="M635" s="11">
        <f t="shared" si="144"/>
        <v>-6.0885226972887398</v>
      </c>
      <c r="N635" s="9">
        <f t="shared" si="136"/>
        <v>-4.0177426972887398</v>
      </c>
      <c r="O635" s="25">
        <f t="shared" si="145"/>
        <v>-0.1141349852568657</v>
      </c>
      <c r="P635" s="25">
        <f t="shared" si="146"/>
        <v>0.11755729565841969</v>
      </c>
      <c r="Q635" s="2">
        <f t="shared" si="147"/>
        <v>833.211226241644</v>
      </c>
      <c r="R635" s="2">
        <f t="shared" si="148"/>
        <v>990.52766413763879</v>
      </c>
    </row>
    <row r="636" spans="3:18">
      <c r="C636" s="9">
        <f t="shared" si="135"/>
        <v>6.3500000000000005</v>
      </c>
      <c r="D636" s="28">
        <v>259.166</v>
      </c>
      <c r="E636" s="9">
        <f t="shared" si="137"/>
        <v>3.281234811479064E-2</v>
      </c>
      <c r="F636" s="14">
        <f t="shared" si="138"/>
        <v>2916.992798183594</v>
      </c>
      <c r="G636" s="14">
        <f t="shared" si="139"/>
        <v>2969.890505115884</v>
      </c>
      <c r="H636" s="14">
        <f t="shared" si="140"/>
        <v>-1151.6865558160157</v>
      </c>
      <c r="I636" s="9">
        <f t="shared" si="149"/>
        <v>2916.992798183594</v>
      </c>
      <c r="J636" s="10">
        <f t="shared" si="141"/>
        <v>543.78127656507922</v>
      </c>
      <c r="K636" s="10">
        <f t="shared" si="142"/>
        <v>0</v>
      </c>
      <c r="L636" s="9">
        <f t="shared" si="143"/>
        <v>-9.5641549596889613E-2</v>
      </c>
      <c r="M636" s="11">
        <f t="shared" si="144"/>
        <v>-6.4878692474455235</v>
      </c>
      <c r="N636" s="9">
        <f t="shared" si="136"/>
        <v>-3.8962092474455234</v>
      </c>
      <c r="O636" s="25">
        <f t="shared" si="145"/>
        <v>-1.8944621998403672</v>
      </c>
      <c r="P636" s="25">
        <f t="shared" si="146"/>
        <v>1.1681206431999702</v>
      </c>
      <c r="Q636" s="2">
        <f t="shared" si="147"/>
        <v>831.31676404180359</v>
      </c>
      <c r="R636" s="2">
        <f t="shared" si="148"/>
        <v>991.69578478083872</v>
      </c>
    </row>
    <row r="637" spans="3:18">
      <c r="C637" s="9">
        <f t="shared" si="135"/>
        <v>6.36</v>
      </c>
      <c r="D637" s="28">
        <v>307.77800000000002</v>
      </c>
      <c r="E637" s="9">
        <f t="shared" si="137"/>
        <v>3.1524764849242617E-2</v>
      </c>
      <c r="F637" s="14">
        <f t="shared" si="138"/>
        <v>2781.1892047040951</v>
      </c>
      <c r="G637" s="14">
        <f t="shared" si="139"/>
        <v>2934.216603170772</v>
      </c>
      <c r="H637" s="14">
        <f t="shared" si="140"/>
        <v>-1187.3604577611275</v>
      </c>
      <c r="I637" s="9">
        <f t="shared" si="149"/>
        <v>2781.1892047040951</v>
      </c>
      <c r="J637" s="10">
        <f t="shared" si="141"/>
        <v>543.78127656507922</v>
      </c>
      <c r="K637" s="10">
        <f t="shared" si="142"/>
        <v>0</v>
      </c>
      <c r="L637" s="9">
        <f t="shared" si="143"/>
        <v>-0.16187510351271497</v>
      </c>
      <c r="M637" s="11">
        <f t="shared" si="144"/>
        <v>-6.7588415357195473</v>
      </c>
      <c r="N637" s="9">
        <f t="shared" si="136"/>
        <v>-3.6810615357195471</v>
      </c>
      <c r="O637" s="25">
        <f t="shared" si="145"/>
        <v>-3.6684418954825522</v>
      </c>
      <c r="P637" s="25">
        <f t="shared" si="146"/>
        <v>2.7605194377152635</v>
      </c>
      <c r="Q637" s="2">
        <f t="shared" si="147"/>
        <v>827.64832214632099</v>
      </c>
      <c r="R637" s="2">
        <f t="shared" si="148"/>
        <v>994.45630421855401</v>
      </c>
    </row>
    <row r="638" spans="3:18">
      <c r="C638" s="9">
        <f t="shared" si="135"/>
        <v>6.37</v>
      </c>
      <c r="D638" s="28">
        <v>344.27499999999998</v>
      </c>
      <c r="E638" s="9">
        <f t="shared" si="137"/>
        <v>2.9566734507321672E-2</v>
      </c>
      <c r="F638" s="14">
        <f t="shared" si="138"/>
        <v>2574.6724195845086</v>
      </c>
      <c r="G638" s="14">
        <f t="shared" si="139"/>
        <v>2879.967232048733</v>
      </c>
      <c r="H638" s="14">
        <f t="shared" si="140"/>
        <v>-1241.6098288831665</v>
      </c>
      <c r="I638" s="9">
        <f t="shared" si="149"/>
        <v>2574.6724195845086</v>
      </c>
      <c r="J638" s="10">
        <f t="shared" si="141"/>
        <v>543.78127656507877</v>
      </c>
      <c r="K638" s="10">
        <f t="shared" si="142"/>
        <v>0</v>
      </c>
      <c r="L638" s="9">
        <f t="shared" si="143"/>
        <v>-0.22973096487147424</v>
      </c>
      <c r="M638" s="11">
        <f t="shared" si="144"/>
        <v>-6.8123307360323082</v>
      </c>
      <c r="N638" s="9">
        <f t="shared" si="136"/>
        <v>-3.3695807360323085</v>
      </c>
      <c r="O638" s="25">
        <f t="shared" si="145"/>
        <v>-5.243469783743544</v>
      </c>
      <c r="P638" s="25">
        <f t="shared" si="146"/>
        <v>4.7697522709823374</v>
      </c>
      <c r="Q638" s="2">
        <f t="shared" si="147"/>
        <v>822.40485236257746</v>
      </c>
      <c r="R638" s="2">
        <f t="shared" si="148"/>
        <v>999.2260564895364</v>
      </c>
    </row>
    <row r="639" spans="3:18">
      <c r="C639" s="9">
        <f t="shared" si="135"/>
        <v>6.38</v>
      </c>
      <c r="D639" s="28">
        <v>369.65600000000001</v>
      </c>
      <c r="E639" s="9">
        <f t="shared" si="137"/>
        <v>2.6932653032390615E-2</v>
      </c>
      <c r="F639" s="14">
        <f t="shared" si="138"/>
        <v>2296.8513734549879</v>
      </c>
      <c r="G639" s="14">
        <f t="shared" si="139"/>
        <v>2806.9871252343351</v>
      </c>
      <c r="H639" s="14">
        <f t="shared" si="140"/>
        <v>-1314.5899356975647</v>
      </c>
      <c r="I639" s="9">
        <f t="shared" si="149"/>
        <v>2296.8513734549879</v>
      </c>
      <c r="J639" s="10">
        <f t="shared" si="141"/>
        <v>543.78127656507877</v>
      </c>
      <c r="K639" s="10">
        <f t="shared" si="142"/>
        <v>0</v>
      </c>
      <c r="L639" s="9">
        <f t="shared" si="143"/>
        <v>-0.29708533011473692</v>
      </c>
      <c r="M639" s="11">
        <f t="shared" si="144"/>
        <v>-6.6585423126202556</v>
      </c>
      <c r="N639" s="9">
        <f t="shared" si="136"/>
        <v>-2.9619823126202558</v>
      </c>
      <c r="O639" s="25">
        <f t="shared" si="145"/>
        <v>-6.4159952889656049</v>
      </c>
      <c r="P639" s="25">
        <f t="shared" si="146"/>
        <v>6.9896701006407396</v>
      </c>
      <c r="Q639" s="2">
        <f t="shared" si="147"/>
        <v>815.98885707361183</v>
      </c>
      <c r="R639" s="2">
        <f t="shared" si="148"/>
        <v>1006.2157265901772</v>
      </c>
    </row>
    <row r="640" spans="3:18">
      <c r="C640" s="9">
        <f t="shared" si="135"/>
        <v>6.3900000000000006</v>
      </c>
      <c r="D640" s="28">
        <v>391.56599999999997</v>
      </c>
      <c r="E640" s="9">
        <f t="shared" si="137"/>
        <v>2.3635920249443918E-2</v>
      </c>
      <c r="F640" s="14">
        <f t="shared" si="138"/>
        <v>1949.1393686121191</v>
      </c>
      <c r="G640" s="14">
        <f t="shared" si="139"/>
        <v>2715.6475395276038</v>
      </c>
      <c r="H640" s="14">
        <f t="shared" si="140"/>
        <v>-1405.9295214042957</v>
      </c>
      <c r="I640" s="9">
        <f t="shared" si="149"/>
        <v>1949.1393686121191</v>
      </c>
      <c r="J640" s="10">
        <f t="shared" si="141"/>
        <v>543.78127656507877</v>
      </c>
      <c r="K640" s="10">
        <f t="shared" si="142"/>
        <v>0</v>
      </c>
      <c r="L640" s="9">
        <f t="shared" si="143"/>
        <v>-0.36226122647460257</v>
      </c>
      <c r="M640" s="11">
        <f t="shared" si="144"/>
        <v>-6.3766369593528793</v>
      </c>
      <c r="N640" s="9">
        <f t="shared" si="136"/>
        <v>-2.4609769593528794</v>
      </c>
      <c r="O640" s="25">
        <f t="shared" si="145"/>
        <v>-6.9989484377304025</v>
      </c>
      <c r="P640" s="25">
        <f t="shared" si="146"/>
        <v>9.3117365052019547</v>
      </c>
      <c r="Q640" s="2">
        <f t="shared" si="147"/>
        <v>808.98990863588142</v>
      </c>
      <c r="R640" s="2">
        <f t="shared" si="148"/>
        <v>1015.5274630953791</v>
      </c>
    </row>
    <row r="641" spans="3:18">
      <c r="C641" s="9">
        <f t="shared" si="135"/>
        <v>6.4</v>
      </c>
      <c r="D641" s="28">
        <v>404.82100000000003</v>
      </c>
      <c r="E641" s="9">
        <f t="shared" si="137"/>
        <v>1.9705899966953964E-2</v>
      </c>
      <c r="F641" s="14">
        <f t="shared" si="138"/>
        <v>1534.633455798556</v>
      </c>
      <c r="G641" s="14">
        <f t="shared" si="139"/>
        <v>2606.7620313424882</v>
      </c>
      <c r="H641" s="14">
        <f t="shared" si="140"/>
        <v>-1514.8150295894118</v>
      </c>
      <c r="I641" s="9">
        <f t="shared" si="149"/>
        <v>1534.633455798556</v>
      </c>
      <c r="J641" s="10">
        <f t="shared" si="141"/>
        <v>543.78127656507877</v>
      </c>
      <c r="K641" s="10">
        <f t="shared" si="142"/>
        <v>0</v>
      </c>
      <c r="L641" s="9">
        <f t="shared" si="143"/>
        <v>-0.42374283002338831</v>
      </c>
      <c r="M641" s="11">
        <f t="shared" si="144"/>
        <v>-5.9196837504042605</v>
      </c>
      <c r="N641" s="9">
        <f t="shared" si="136"/>
        <v>-1.8714737504042604</v>
      </c>
      <c r="O641" s="25">
        <f t="shared" si="145"/>
        <v>-6.8456489297606335</v>
      </c>
      <c r="P641" s="25">
        <f t="shared" si="146"/>
        <v>11.595399497150135</v>
      </c>
      <c r="Q641" s="2">
        <f t="shared" si="147"/>
        <v>802.14425970612081</v>
      </c>
      <c r="R641" s="2">
        <f t="shared" si="148"/>
        <v>1027.1228625925291</v>
      </c>
    </row>
    <row r="642" spans="3:18">
      <c r="C642" s="9">
        <f t="shared" si="135"/>
        <v>6.41</v>
      </c>
      <c r="D642" s="28">
        <v>416.75099999999998</v>
      </c>
      <c r="E642" s="9">
        <f t="shared" si="137"/>
        <v>1.5186283211981374E-2</v>
      </c>
      <c r="F642" s="14">
        <f t="shared" si="138"/>
        <v>1057.9418018306924</v>
      </c>
      <c r="G642" s="14">
        <f t="shared" si="139"/>
        <v>2481.5411083462941</v>
      </c>
      <c r="H642" s="14">
        <f t="shared" si="140"/>
        <v>-1640.0359525856056</v>
      </c>
      <c r="I642" s="9">
        <f t="shared" si="149"/>
        <v>1057.9418018306924</v>
      </c>
      <c r="J642" s="10">
        <f t="shared" si="141"/>
        <v>543.78127656507877</v>
      </c>
      <c r="K642" s="10">
        <f t="shared" si="142"/>
        <v>0</v>
      </c>
      <c r="L642" s="9">
        <f t="shared" si="143"/>
        <v>-0.48018052097112973</v>
      </c>
      <c r="M642" s="11">
        <f t="shared" si="144"/>
        <v>-5.3678544391440255</v>
      </c>
      <c r="N642" s="9">
        <f t="shared" si="136"/>
        <v>-1.2003444391440254</v>
      </c>
      <c r="O642" s="25">
        <f t="shared" si="145"/>
        <v>-5.8587232864542651</v>
      </c>
      <c r="P642" s="25">
        <f t="shared" si="146"/>
        <v>13.751261214061083</v>
      </c>
      <c r="Q642" s="2">
        <f t="shared" si="147"/>
        <v>796.28553641966653</v>
      </c>
      <c r="R642" s="2">
        <f t="shared" si="148"/>
        <v>1040.8741238065902</v>
      </c>
    </row>
    <row r="643" spans="3:18">
      <c r="C643" s="9">
        <f t="shared" ref="C643:C706" si="150">IF(ROW(C642)&lt;=$B$3,ROW(C642)*$B$2," ")</f>
        <v>6.42</v>
      </c>
      <c r="D643" s="28">
        <v>424.30500000000001</v>
      </c>
      <c r="E643" s="9">
        <f t="shared" si="137"/>
        <v>1.0132804427148746E-2</v>
      </c>
      <c r="F643" s="14">
        <f t="shared" si="138"/>
        <v>524.94281301532658</v>
      </c>
      <c r="G643" s="14">
        <f t="shared" si="139"/>
        <v>2341.5289542002142</v>
      </c>
      <c r="H643" s="14">
        <f t="shared" si="140"/>
        <v>-1780.0481067316853</v>
      </c>
      <c r="I643" s="9">
        <f t="shared" si="149"/>
        <v>524.94281301532658</v>
      </c>
      <c r="J643" s="10">
        <f t="shared" si="141"/>
        <v>543.78127656507888</v>
      </c>
      <c r="K643" s="10">
        <f t="shared" si="142"/>
        <v>0</v>
      </c>
      <c r="L643" s="9">
        <f t="shared" si="143"/>
        <v>-0.53051523599539585</v>
      </c>
      <c r="M643" s="11">
        <f t="shared" si="144"/>
        <v>-4.6990885657092178</v>
      </c>
      <c r="N643" s="9">
        <f t="shared" ref="N643:N706" si="151">D643/100+M643</f>
        <v>-0.45603856570921764</v>
      </c>
      <c r="O643" s="25">
        <f t="shared" si="145"/>
        <v>-3.9995369099811606</v>
      </c>
      <c r="P643" s="25">
        <f t="shared" si="146"/>
        <v>15.732991241657832</v>
      </c>
      <c r="Q643" s="2">
        <f t="shared" si="147"/>
        <v>792.28599950968533</v>
      </c>
      <c r="R643" s="2">
        <f t="shared" si="148"/>
        <v>1056.607115048248</v>
      </c>
    </row>
    <row r="644" spans="3:18">
      <c r="C644" s="9">
        <f t="shared" si="150"/>
        <v>6.43</v>
      </c>
      <c r="D644" s="28">
        <v>427.18099999999998</v>
      </c>
      <c r="E644" s="9">
        <f t="shared" ref="E644:E707" si="152">(-$B$4*D644/100+J643+$B$4*(4*E643/$B$2/$B$2+4*L643/$B$2+M643)+$B$26*(2*E643/$B$2+L643))/$B$27</f>
        <v>4.6121644880379635E-3</v>
      </c>
      <c r="F644" s="14">
        <f t="shared" ref="F644:F707" si="153">$B$12*(E644-E643)+I643</f>
        <v>-57.32845603428234</v>
      </c>
      <c r="G644" s="14">
        <f t="shared" ref="G644:G707" si="154">$B$13*(E644-$B$7)+$B$6</f>
        <v>2188.573589578973</v>
      </c>
      <c r="H644" s="14">
        <f t="shared" ref="H644:H707" si="155">$B$13*(E644+$B$7)-$B$6</f>
        <v>-1933.0034713529267</v>
      </c>
      <c r="I644" s="9">
        <f t="shared" si="149"/>
        <v>-57.32845603428234</v>
      </c>
      <c r="J644" s="10">
        <f t="shared" ref="J644:J707" si="156">$B$12*E644-I644</f>
        <v>543.78127656507888</v>
      </c>
      <c r="K644" s="10">
        <f t="shared" ref="K644:K707" si="157">J644-J643</f>
        <v>0</v>
      </c>
      <c r="L644" s="9">
        <f t="shared" ref="L644:L707" si="158">-L643+2/$B$2*(E644-E643)+K644*$B$2/2/$B$28</f>
        <v>-0.57361275182676053</v>
      </c>
      <c r="M644" s="11">
        <f t="shared" ref="M644:M707" si="159">-M643-4*L643/$B$2+4/$B$2/$B$2*(E644-E643)+K644/$B$28</f>
        <v>-3.9204146005637313</v>
      </c>
      <c r="N644" s="9">
        <f t="shared" si="151"/>
        <v>0.35139539943626819</v>
      </c>
      <c r="O644" s="25">
        <f t="shared" ref="O644:O707" si="160">(I643+I644)*(E644-E643)/2</f>
        <v>-1.2907652476255798</v>
      </c>
      <c r="P644" s="25">
        <f t="shared" ref="P644:P707" si="161">-(D643/100*L643+D644/100*L644)*$B$2/2*$B$4</f>
        <v>17.395059237443949</v>
      </c>
      <c r="Q644" s="2">
        <f t="shared" ref="Q644:Q707" si="162">Q643+O644</f>
        <v>790.99523426205974</v>
      </c>
      <c r="R644" s="2">
        <f t="shared" ref="R644:R707" si="163">R643+P644</f>
        <v>1074.002174285692</v>
      </c>
    </row>
    <row r="645" spans="3:18">
      <c r="C645" s="9">
        <f t="shared" si="150"/>
        <v>6.44</v>
      </c>
      <c r="D645" s="28">
        <v>427.42599999999999</v>
      </c>
      <c r="E645" s="9">
        <f t="shared" si="152"/>
        <v>-1.2985667935814526E-3</v>
      </c>
      <c r="F645" s="14">
        <f t="shared" si="153"/>
        <v>-680.74332139753767</v>
      </c>
      <c r="G645" s="14">
        <f t="shared" si="154"/>
        <v>2024.8103178695892</v>
      </c>
      <c r="H645" s="14">
        <f t="shared" si="155"/>
        <v>-2096.7667430623105</v>
      </c>
      <c r="I645" s="9">
        <f t="shared" ref="I645:I708" si="164">IF(F645&gt;G645,G645,IF(F645&lt;H645,H645,F645))</f>
        <v>-680.74332139753767</v>
      </c>
      <c r="J645" s="10">
        <f t="shared" si="156"/>
        <v>543.78127656507877</v>
      </c>
      <c r="K645" s="10">
        <f t="shared" si="157"/>
        <v>0</v>
      </c>
      <c r="L645" s="9">
        <f t="shared" si="158"/>
        <v>-0.60853350449712262</v>
      </c>
      <c r="M645" s="11">
        <f t="shared" si="159"/>
        <v>-3.0637359335086956</v>
      </c>
      <c r="N645" s="9">
        <f t="shared" si="151"/>
        <v>1.2105240664913044</v>
      </c>
      <c r="O645" s="25">
        <f t="shared" si="160"/>
        <v>2.1812719714733508</v>
      </c>
      <c r="P645" s="25">
        <f t="shared" si="161"/>
        <v>18.690161893357899</v>
      </c>
      <c r="Q645" s="2">
        <f t="shared" si="162"/>
        <v>793.17650623353313</v>
      </c>
      <c r="R645" s="2">
        <f t="shared" si="163"/>
        <v>1092.69233617905</v>
      </c>
    </row>
    <row r="646" spans="3:18">
      <c r="C646" s="9">
        <f t="shared" si="150"/>
        <v>6.45</v>
      </c>
      <c r="D646" s="28">
        <v>418.94600000000003</v>
      </c>
      <c r="E646" s="9">
        <f t="shared" si="152"/>
        <v>-7.5125197699531859E-3</v>
      </c>
      <c r="F646" s="14">
        <f t="shared" si="153"/>
        <v>-1336.1394938110848</v>
      </c>
      <c r="G646" s="14">
        <f t="shared" si="154"/>
        <v>1852.6459576281788</v>
      </c>
      <c r="H646" s="14">
        <f t="shared" si="155"/>
        <v>-2268.9311033037211</v>
      </c>
      <c r="I646" s="9">
        <f t="shared" si="164"/>
        <v>-1336.1394938110848</v>
      </c>
      <c r="J646" s="10">
        <f t="shared" si="156"/>
        <v>543.781276565079</v>
      </c>
      <c r="K646" s="10">
        <f t="shared" si="157"/>
        <v>0</v>
      </c>
      <c r="L646" s="9">
        <f t="shared" si="158"/>
        <v>-0.63425709077722414</v>
      </c>
      <c r="M646" s="11">
        <f t="shared" si="159"/>
        <v>-2.0809813225116045</v>
      </c>
      <c r="N646" s="9">
        <f t="shared" si="151"/>
        <v>2.1084786774883959</v>
      </c>
      <c r="O646" s="25">
        <f t="shared" si="160"/>
        <v>6.2664074862793102</v>
      </c>
      <c r="P646" s="25">
        <f t="shared" si="161"/>
        <v>19.45543297529986</v>
      </c>
      <c r="Q646" s="2">
        <f t="shared" si="162"/>
        <v>799.4429137198124</v>
      </c>
      <c r="R646" s="2">
        <f t="shared" si="163"/>
        <v>1112.1477691543498</v>
      </c>
    </row>
    <row r="647" spans="3:18">
      <c r="C647" s="9">
        <f t="shared" si="150"/>
        <v>6.46</v>
      </c>
      <c r="D647" s="28">
        <v>409.70400000000001</v>
      </c>
      <c r="E647" s="9">
        <f t="shared" si="152"/>
        <v>-1.3933761022636578E-2</v>
      </c>
      <c r="F647" s="14">
        <f t="shared" si="153"/>
        <v>-2013.3987127261821</v>
      </c>
      <c r="G647" s="14">
        <f t="shared" si="154"/>
        <v>1674.7384490860904</v>
      </c>
      <c r="H647" s="14">
        <f t="shared" si="155"/>
        <v>-2446.8386118458093</v>
      </c>
      <c r="I647" s="9">
        <f t="shared" si="164"/>
        <v>-2013.3987127261821</v>
      </c>
      <c r="J647" s="10">
        <f t="shared" si="156"/>
        <v>543.781276565079</v>
      </c>
      <c r="K647" s="10">
        <f t="shared" si="157"/>
        <v>0</v>
      </c>
      <c r="L647" s="9">
        <f t="shared" si="158"/>
        <v>-0.64999115975945421</v>
      </c>
      <c r="M647" s="11">
        <f t="shared" si="159"/>
        <v>-1.0658324739343925</v>
      </c>
      <c r="N647" s="9">
        <f t="shared" si="151"/>
        <v>3.0312075260656073</v>
      </c>
      <c r="O647" s="25">
        <f t="shared" si="160"/>
        <v>10.754096454628121</v>
      </c>
      <c r="P647" s="25">
        <f t="shared" si="161"/>
        <v>19.684867623021173</v>
      </c>
      <c r="Q647" s="2">
        <f t="shared" si="162"/>
        <v>810.19701017444049</v>
      </c>
      <c r="R647" s="2">
        <f t="shared" si="163"/>
        <v>1131.8326367773709</v>
      </c>
    </row>
    <row r="648" spans="3:18">
      <c r="C648" s="9">
        <f t="shared" si="150"/>
        <v>6.47</v>
      </c>
      <c r="D648" s="28">
        <v>387.70100000000002</v>
      </c>
      <c r="E648" s="9">
        <f t="shared" si="152"/>
        <v>-2.0458157088391445E-2</v>
      </c>
      <c r="F648" s="14">
        <f t="shared" si="153"/>
        <v>-2701.5378449444784</v>
      </c>
      <c r="G648" s="14">
        <f t="shared" si="154"/>
        <v>1493.9729236800506</v>
      </c>
      <c r="H648" s="14">
        <f t="shared" si="155"/>
        <v>-2627.6041372518489</v>
      </c>
      <c r="I648" s="9">
        <f t="shared" si="164"/>
        <v>-2627.6041372518489</v>
      </c>
      <c r="J648" s="10">
        <f t="shared" si="156"/>
        <v>469.8475688724493</v>
      </c>
      <c r="K648" s="10">
        <f t="shared" si="157"/>
        <v>-73.933707692629696</v>
      </c>
      <c r="L648" s="9">
        <f t="shared" si="158"/>
        <v>-0.65538641552483123</v>
      </c>
      <c r="M648" s="11">
        <f t="shared" si="159"/>
        <v>-1.3218679141015613E-2</v>
      </c>
      <c r="N648" s="9">
        <f t="shared" si="151"/>
        <v>3.8637913208589847</v>
      </c>
      <c r="O648" s="25">
        <f t="shared" si="160"/>
        <v>15.139870367776895</v>
      </c>
      <c r="P648" s="25">
        <f t="shared" si="161"/>
        <v>19.254724031728763</v>
      </c>
      <c r="Q648" s="2">
        <f t="shared" si="162"/>
        <v>825.33688054221739</v>
      </c>
      <c r="R648" s="2">
        <f t="shared" si="163"/>
        <v>1151.0873608090997</v>
      </c>
    </row>
    <row r="649" spans="3:18">
      <c r="C649" s="9">
        <f t="shared" si="150"/>
        <v>6.48</v>
      </c>
      <c r="D649" s="28">
        <v>368.35899999999998</v>
      </c>
      <c r="E649" s="9">
        <f t="shared" si="152"/>
        <v>-2.6984656577916929E-2</v>
      </c>
      <c r="F649" s="14">
        <f t="shared" si="153"/>
        <v>-3315.9651211470837</v>
      </c>
      <c r="G649" s="14">
        <f t="shared" si="154"/>
        <v>1313.1491206190042</v>
      </c>
      <c r="H649" s="14">
        <f t="shared" si="155"/>
        <v>-2808.4279403128958</v>
      </c>
      <c r="I649" s="9">
        <f t="shared" si="164"/>
        <v>-2808.4279403128958</v>
      </c>
      <c r="J649" s="10">
        <f t="shared" si="156"/>
        <v>-37.689611961738592</v>
      </c>
      <c r="K649" s="10">
        <f t="shared" si="157"/>
        <v>-507.53718083418789</v>
      </c>
      <c r="L649" s="9">
        <f t="shared" si="158"/>
        <v>-0.65333461896423384</v>
      </c>
      <c r="M649" s="11">
        <f t="shared" si="159"/>
        <v>0.42357799126051543</v>
      </c>
      <c r="N649" s="9">
        <f t="shared" si="151"/>
        <v>4.107167991260515</v>
      </c>
      <c r="O649" s="25">
        <f t="shared" si="160"/>
        <v>17.739130289635234</v>
      </c>
      <c r="P649" s="25">
        <f t="shared" si="161"/>
        <v>18.305959256920236</v>
      </c>
      <c r="Q649" s="2">
        <f t="shared" si="162"/>
        <v>843.07601083185261</v>
      </c>
      <c r="R649" s="2">
        <f t="shared" si="163"/>
        <v>1169.3933200660199</v>
      </c>
    </row>
    <row r="650" spans="3:18">
      <c r="C650" s="9">
        <f t="shared" si="150"/>
        <v>6.49</v>
      </c>
      <c r="D650" s="28">
        <v>337.69400000000002</v>
      </c>
      <c r="E650" s="9">
        <f t="shared" si="152"/>
        <v>-3.3466186140907017E-2</v>
      </c>
      <c r="F650" s="14">
        <f t="shared" si="153"/>
        <v>-3492.0458696924165</v>
      </c>
      <c r="G650" s="14">
        <f t="shared" si="154"/>
        <v>1133.5712585332931</v>
      </c>
      <c r="H650" s="14">
        <f t="shared" si="155"/>
        <v>-2988.0058023986066</v>
      </c>
      <c r="I650" s="9">
        <f t="shared" si="164"/>
        <v>-2988.0058023986066</v>
      </c>
      <c r="J650" s="10">
        <f t="shared" si="156"/>
        <v>-541.72967925554849</v>
      </c>
      <c r="K650" s="10">
        <f t="shared" si="157"/>
        <v>-504.0400672938099</v>
      </c>
      <c r="L650" s="9">
        <f t="shared" si="158"/>
        <v>-0.64636885735743144</v>
      </c>
      <c r="M650" s="11">
        <f t="shared" si="159"/>
        <v>0.96957433009996197</v>
      </c>
      <c r="N650" s="9">
        <f t="shared" si="151"/>
        <v>4.3465143300999625</v>
      </c>
      <c r="O650" s="25">
        <f t="shared" si="160"/>
        <v>18.784878331648944</v>
      </c>
      <c r="P650" s="25">
        <f t="shared" si="161"/>
        <v>16.980653157469746</v>
      </c>
      <c r="Q650" s="2">
        <f t="shared" si="162"/>
        <v>861.86088916350161</v>
      </c>
      <c r="R650" s="2">
        <f t="shared" si="163"/>
        <v>1186.3739732234897</v>
      </c>
    </row>
    <row r="651" spans="3:18">
      <c r="C651" s="9">
        <f t="shared" si="150"/>
        <v>6.5</v>
      </c>
      <c r="D651" s="28">
        <v>312.14999999999998</v>
      </c>
      <c r="E651" s="9">
        <f t="shared" si="152"/>
        <v>-3.9852439183918696E-2</v>
      </c>
      <c r="F651" s="14">
        <f t="shared" si="153"/>
        <v>-3661.5747554256877</v>
      </c>
      <c r="G651" s="14">
        <f t="shared" si="154"/>
        <v>956.63313658891911</v>
      </c>
      <c r="H651" s="14">
        <f t="shared" si="155"/>
        <v>-3164.9439243429806</v>
      </c>
      <c r="I651" s="9">
        <f t="shared" si="164"/>
        <v>-3164.9439243429806</v>
      </c>
      <c r="J651" s="10">
        <f t="shared" si="156"/>
        <v>-1038.3605103382552</v>
      </c>
      <c r="K651" s="10">
        <f t="shared" si="157"/>
        <v>-496.63083108270666</v>
      </c>
      <c r="L651" s="9">
        <f t="shared" si="158"/>
        <v>-0.63422937181164007</v>
      </c>
      <c r="M651" s="11">
        <f t="shared" si="159"/>
        <v>1.458322779058264</v>
      </c>
      <c r="N651" s="9">
        <f t="shared" si="151"/>
        <v>4.5798227790582633</v>
      </c>
      <c r="O651" s="25">
        <f t="shared" si="160"/>
        <v>19.647146957950671</v>
      </c>
      <c r="P651" s="25">
        <f t="shared" si="161"/>
        <v>15.401234583116162</v>
      </c>
      <c r="Q651" s="2">
        <f t="shared" si="162"/>
        <v>881.50803612145228</v>
      </c>
      <c r="R651" s="2">
        <f t="shared" si="163"/>
        <v>1201.7752078066057</v>
      </c>
    </row>
    <row r="652" spans="3:18">
      <c r="C652" s="9">
        <f t="shared" si="150"/>
        <v>6.51</v>
      </c>
      <c r="D652" s="28">
        <v>283.44099999999997</v>
      </c>
      <c r="E652" s="9">
        <f t="shared" si="152"/>
        <v>-4.6092647944591725E-2</v>
      </c>
      <c r="F652" s="14">
        <f t="shared" si="153"/>
        <v>-3823.1093389120792</v>
      </c>
      <c r="G652" s="14">
        <f t="shared" si="154"/>
        <v>783.74133114088158</v>
      </c>
      <c r="H652" s="14">
        <f t="shared" si="155"/>
        <v>-3337.8357297910179</v>
      </c>
      <c r="I652" s="9">
        <f t="shared" si="164"/>
        <v>-3337.8357297910179</v>
      </c>
      <c r="J652" s="10">
        <f t="shared" si="156"/>
        <v>-1523.6341194593169</v>
      </c>
      <c r="K652" s="10">
        <f t="shared" si="157"/>
        <v>-485.27360912106178</v>
      </c>
      <c r="L652" s="9">
        <f t="shared" si="158"/>
        <v>-0.61708344569529872</v>
      </c>
      <c r="M652" s="11">
        <f t="shared" si="159"/>
        <v>1.9708624442100184</v>
      </c>
      <c r="N652" s="9">
        <f t="shared" si="151"/>
        <v>4.8052724442100185</v>
      </c>
      <c r="O652" s="25">
        <f t="shared" si="160"/>
        <v>20.289351283226651</v>
      </c>
      <c r="P652" s="25">
        <f t="shared" si="161"/>
        <v>13.796613551666011</v>
      </c>
      <c r="Q652" s="2">
        <f t="shared" si="162"/>
        <v>901.79738740467894</v>
      </c>
      <c r="R652" s="2">
        <f t="shared" si="163"/>
        <v>1215.5718213582718</v>
      </c>
    </row>
    <row r="653" spans="3:18">
      <c r="C653" s="9">
        <f t="shared" si="150"/>
        <v>6.5200000000000005</v>
      </c>
      <c r="D653" s="28">
        <v>256.25099999999998</v>
      </c>
      <c r="E653" s="9">
        <f t="shared" si="152"/>
        <v>-5.2136906902040751E-2</v>
      </c>
      <c r="F653" s="14">
        <f t="shared" si="153"/>
        <v>-3975.3339858691324</v>
      </c>
      <c r="G653" s="14">
        <f t="shared" si="154"/>
        <v>616.27852920152327</v>
      </c>
      <c r="H653" s="14">
        <f t="shared" si="155"/>
        <v>-3505.2985317303765</v>
      </c>
      <c r="I653" s="9">
        <f t="shared" si="164"/>
        <v>-3505.2985317303765</v>
      </c>
      <c r="J653" s="10">
        <f t="shared" si="156"/>
        <v>-1993.6695735980729</v>
      </c>
      <c r="K653" s="10">
        <f t="shared" si="157"/>
        <v>-470.03545413875599</v>
      </c>
      <c r="L653" s="9">
        <f t="shared" si="158"/>
        <v>-0.59493669591473464</v>
      </c>
      <c r="M653" s="11">
        <f t="shared" si="159"/>
        <v>2.4584875119028213</v>
      </c>
      <c r="N653" s="9">
        <f t="shared" si="151"/>
        <v>5.020997511902821</v>
      </c>
      <c r="O653" s="25">
        <f t="shared" si="160"/>
        <v>20.680837778613508</v>
      </c>
      <c r="P653" s="25">
        <f t="shared" si="161"/>
        <v>12.112315271258208</v>
      </c>
      <c r="Q653" s="2">
        <f t="shared" si="162"/>
        <v>922.47822518329247</v>
      </c>
      <c r="R653" s="2">
        <f t="shared" si="163"/>
        <v>1227.68413662953</v>
      </c>
    </row>
    <row r="654" spans="3:18">
      <c r="C654" s="9">
        <f t="shared" si="150"/>
        <v>6.53</v>
      </c>
      <c r="D654" s="28">
        <v>231.739</v>
      </c>
      <c r="E654" s="9">
        <f t="shared" si="152"/>
        <v>-5.7936911352863517E-2</v>
      </c>
      <c r="F654" s="14">
        <f t="shared" si="153"/>
        <v>-4117.0348502228153</v>
      </c>
      <c r="G654" s="14">
        <f t="shared" si="154"/>
        <v>455.58306538482066</v>
      </c>
      <c r="H654" s="14">
        <f t="shared" si="155"/>
        <v>-3665.9939955470786</v>
      </c>
      <c r="I654" s="9">
        <f t="shared" si="164"/>
        <v>-3665.9939955470786</v>
      </c>
      <c r="J654" s="10">
        <f t="shared" si="156"/>
        <v>-2444.7104282738096</v>
      </c>
      <c r="K654" s="10">
        <f t="shared" si="157"/>
        <v>-451.04085467573668</v>
      </c>
      <c r="L654" s="9">
        <f t="shared" si="158"/>
        <v>-0.56810450819540803</v>
      </c>
      <c r="M654" s="11">
        <f t="shared" si="159"/>
        <v>2.9079500319624891</v>
      </c>
      <c r="N654" s="9">
        <f t="shared" si="151"/>
        <v>5.2253400319624888</v>
      </c>
      <c r="O654" s="25">
        <f t="shared" si="160"/>
        <v>20.79676428818064</v>
      </c>
      <c r="P654" s="25">
        <f t="shared" si="161"/>
        <v>10.511888473913066</v>
      </c>
      <c r="Q654" s="2">
        <f t="shared" si="162"/>
        <v>943.27498947147308</v>
      </c>
      <c r="R654" s="2">
        <f t="shared" si="163"/>
        <v>1238.1960251034432</v>
      </c>
    </row>
    <row r="655" spans="3:18">
      <c r="C655" s="9">
        <f t="shared" si="150"/>
        <v>6.54</v>
      </c>
      <c r="D655" s="28">
        <v>207.39500000000001</v>
      </c>
      <c r="E655" s="9">
        <f t="shared" si="152"/>
        <v>-6.3447245934614982E-2</v>
      </c>
      <c r="F655" s="14">
        <f t="shared" si="153"/>
        <v>-4247.1783410563366</v>
      </c>
      <c r="G655" s="14">
        <f t="shared" si="154"/>
        <v>302.91322195493285</v>
      </c>
      <c r="H655" s="14">
        <f t="shared" si="155"/>
        <v>-3818.6638389769673</v>
      </c>
      <c r="I655" s="9">
        <f t="shared" si="164"/>
        <v>-3818.6638389769673</v>
      </c>
      <c r="J655" s="10">
        <f t="shared" si="156"/>
        <v>-2873.2249303531785</v>
      </c>
      <c r="K655" s="10">
        <f t="shared" si="157"/>
        <v>-428.51450207936887</v>
      </c>
      <c r="L655" s="9">
        <f t="shared" si="158"/>
        <v>-0.53685087957172795</v>
      </c>
      <c r="M655" s="11">
        <f t="shared" si="159"/>
        <v>3.3427756927735359</v>
      </c>
      <c r="N655" s="9">
        <f t="shared" si="151"/>
        <v>5.4167256927735359</v>
      </c>
      <c r="O655" s="25">
        <f t="shared" si="160"/>
        <v>20.621484449077442</v>
      </c>
      <c r="P655" s="25">
        <f t="shared" si="161"/>
        <v>8.9907098753585455</v>
      </c>
      <c r="Q655" s="2">
        <f t="shared" si="162"/>
        <v>963.89647392055053</v>
      </c>
      <c r="R655" s="2">
        <f t="shared" si="163"/>
        <v>1247.1867349788017</v>
      </c>
    </row>
    <row r="656" spans="3:18">
      <c r="C656" s="9">
        <f t="shared" si="150"/>
        <v>6.55</v>
      </c>
      <c r="D656" s="28">
        <v>184.34100000000001</v>
      </c>
      <c r="E656" s="9">
        <f t="shared" si="152"/>
        <v>-6.8624859206695046E-2</v>
      </c>
      <c r="F656" s="14">
        <f t="shared" si="153"/>
        <v>-4364.7555029567329</v>
      </c>
      <c r="G656" s="14">
        <f t="shared" si="154"/>
        <v>159.46178613708707</v>
      </c>
      <c r="H656" s="14">
        <f t="shared" si="155"/>
        <v>-3962.1152747948126</v>
      </c>
      <c r="I656" s="9">
        <f t="shared" si="164"/>
        <v>-3962.1152747948126</v>
      </c>
      <c r="J656" s="10">
        <f t="shared" si="156"/>
        <v>-3275.8651585150983</v>
      </c>
      <c r="K656" s="10">
        <f t="shared" si="157"/>
        <v>-402.64022816191982</v>
      </c>
      <c r="L656" s="9">
        <f t="shared" si="158"/>
        <v>-0.50138583652638258</v>
      </c>
      <c r="M656" s="11">
        <f t="shared" si="159"/>
        <v>3.7502329162954848</v>
      </c>
      <c r="N656" s="9">
        <f t="shared" si="151"/>
        <v>5.5936429162954848</v>
      </c>
      <c r="O656" s="25">
        <f t="shared" si="160"/>
        <v>20.142932603294064</v>
      </c>
      <c r="P656" s="25">
        <f t="shared" si="161"/>
        <v>7.5393477224158705</v>
      </c>
      <c r="Q656" s="2">
        <f t="shared" si="162"/>
        <v>984.0394065238446</v>
      </c>
      <c r="R656" s="2">
        <f t="shared" si="163"/>
        <v>1254.7260827012176</v>
      </c>
    </row>
    <row r="657" spans="3:18">
      <c r="C657" s="9">
        <f t="shared" si="150"/>
        <v>6.5600000000000005</v>
      </c>
      <c r="D657" s="28">
        <v>163.90299999999999</v>
      </c>
      <c r="E657" s="9">
        <f t="shared" si="152"/>
        <v>-7.3429476065232105E-2</v>
      </c>
      <c r="F657" s="14">
        <f t="shared" si="153"/>
        <v>-4468.8663736480612</v>
      </c>
      <c r="G657" s="14">
        <f t="shared" si="154"/>
        <v>26.344623712386692</v>
      </c>
      <c r="H657" s="14">
        <f t="shared" si="155"/>
        <v>-4095.2324372195135</v>
      </c>
      <c r="I657" s="9">
        <f t="shared" si="164"/>
        <v>-4095.2324372195135</v>
      </c>
      <c r="J657" s="10">
        <f t="shared" si="156"/>
        <v>-3649.499094943646</v>
      </c>
      <c r="K657" s="10">
        <f t="shared" si="157"/>
        <v>-373.63393642854771</v>
      </c>
      <c r="L657" s="9">
        <f t="shared" si="158"/>
        <v>-0.46205607525493425</v>
      </c>
      <c r="M657" s="11">
        <f t="shared" si="159"/>
        <v>4.1157193379941557</v>
      </c>
      <c r="N657" s="9">
        <f t="shared" si="151"/>
        <v>5.7547493379941557</v>
      </c>
      <c r="O657" s="25">
        <f t="shared" si="160"/>
        <v>19.356234326119512</v>
      </c>
      <c r="P657" s="25">
        <f t="shared" si="161"/>
        <v>6.2218587055639176</v>
      </c>
      <c r="Q657" s="2">
        <f t="shared" si="162"/>
        <v>1003.3956408499641</v>
      </c>
      <c r="R657" s="2">
        <f t="shared" si="163"/>
        <v>1260.9479414067814</v>
      </c>
    </row>
    <row r="658" spans="3:18">
      <c r="C658" s="9">
        <f t="shared" si="150"/>
        <v>6.57</v>
      </c>
      <c r="D658" s="28">
        <v>143.572</v>
      </c>
      <c r="E658" s="9">
        <f t="shared" si="152"/>
        <v>-7.7824048808550733E-2</v>
      </c>
      <c r="F658" s="14">
        <f t="shared" si="153"/>
        <v>-4558.7354869393457</v>
      </c>
      <c r="G658" s="14">
        <f t="shared" si="154"/>
        <v>-95.411818244075675</v>
      </c>
      <c r="H658" s="14">
        <f t="shared" si="155"/>
        <v>-4216.9888791759759</v>
      </c>
      <c r="I658" s="9">
        <f t="shared" si="164"/>
        <v>-4216.9888791759759</v>
      </c>
      <c r="J658" s="10">
        <f t="shared" si="156"/>
        <v>-3991.2457027070168</v>
      </c>
      <c r="K658" s="10">
        <f t="shared" si="157"/>
        <v>-341.74660776337078</v>
      </c>
      <c r="L658" s="9">
        <f t="shared" si="158"/>
        <v>-0.41916207177836234</v>
      </c>
      <c r="M658" s="11">
        <f t="shared" si="159"/>
        <v>4.4630813573202142</v>
      </c>
      <c r="N658" s="9">
        <f t="shared" si="151"/>
        <v>5.898801357320214</v>
      </c>
      <c r="O658" s="25">
        <f t="shared" si="160"/>
        <v>18.264330616731854</v>
      </c>
      <c r="P658" s="25">
        <f t="shared" si="161"/>
        <v>5.0287556132592837</v>
      </c>
      <c r="Q658" s="2">
        <f t="shared" si="162"/>
        <v>1021.659971466696</v>
      </c>
      <c r="R658" s="2">
        <f t="shared" si="163"/>
        <v>1265.9766970200408</v>
      </c>
    </row>
    <row r="659" spans="3:18">
      <c r="C659" s="9">
        <f t="shared" si="150"/>
        <v>6.58</v>
      </c>
      <c r="D659" s="28">
        <v>125.377</v>
      </c>
      <c r="E659" s="9">
        <f t="shared" si="152"/>
        <v>-8.1774466373937718E-2</v>
      </c>
      <c r="F659" s="14">
        <f t="shared" si="153"/>
        <v>-4633.6461280535841</v>
      </c>
      <c r="G659" s="14">
        <f t="shared" si="154"/>
        <v>-204.86245544995882</v>
      </c>
      <c r="H659" s="14">
        <f t="shared" si="155"/>
        <v>-4326.439516381859</v>
      </c>
      <c r="I659" s="9">
        <f t="shared" si="164"/>
        <v>-4326.439516381859</v>
      </c>
      <c r="J659" s="10">
        <f t="shared" si="156"/>
        <v>-4298.452314378741</v>
      </c>
      <c r="K659" s="10">
        <f t="shared" si="157"/>
        <v>-307.2066116717242</v>
      </c>
      <c r="L659" s="9">
        <f t="shared" si="158"/>
        <v>-0.37299221722977455</v>
      </c>
      <c r="M659" s="11">
        <f t="shared" si="159"/>
        <v>4.7708895523973336</v>
      </c>
      <c r="N659" s="9">
        <f t="shared" si="151"/>
        <v>6.0246595523973339</v>
      </c>
      <c r="O659" s="25">
        <f t="shared" si="160"/>
        <v>16.875054801218809</v>
      </c>
      <c r="P659" s="25">
        <f t="shared" si="161"/>
        <v>3.9569495409922784</v>
      </c>
      <c r="Q659" s="2">
        <f t="shared" si="162"/>
        <v>1038.5350262679149</v>
      </c>
      <c r="R659" s="2">
        <f t="shared" si="163"/>
        <v>1269.9336465610331</v>
      </c>
    </row>
    <row r="660" spans="3:18">
      <c r="C660" s="9">
        <f t="shared" si="150"/>
        <v>6.59</v>
      </c>
      <c r="D660" s="28">
        <v>113.126</v>
      </c>
      <c r="E660" s="9">
        <f t="shared" si="152"/>
        <v>-8.5250998646274695E-2</v>
      </c>
      <c r="F660" s="14">
        <f t="shared" si="153"/>
        <v>-4693.1152786906077</v>
      </c>
      <c r="G660" s="14">
        <f t="shared" si="154"/>
        <v>-301.18358256524516</v>
      </c>
      <c r="H660" s="14">
        <f t="shared" si="155"/>
        <v>-4422.7606434971449</v>
      </c>
      <c r="I660" s="9">
        <f t="shared" si="164"/>
        <v>-4422.7606434971449</v>
      </c>
      <c r="J660" s="10">
        <f t="shared" si="156"/>
        <v>-4568.8069495722057</v>
      </c>
      <c r="K660" s="10">
        <f t="shared" si="157"/>
        <v>-270.35463519346467</v>
      </c>
      <c r="L660" s="9">
        <f t="shared" si="158"/>
        <v>-0.32413660645121323</v>
      </c>
      <c r="M660" s="11">
        <f t="shared" si="159"/>
        <v>5.0002326033149238</v>
      </c>
      <c r="N660" s="9">
        <f t="shared" si="151"/>
        <v>6.131492603314924</v>
      </c>
      <c r="O660" s="25">
        <f t="shared" si="160"/>
        <v>15.208438356477599</v>
      </c>
      <c r="P660" s="25">
        <f t="shared" si="161"/>
        <v>3.0870181495576441</v>
      </c>
      <c r="Q660" s="2">
        <f t="shared" si="162"/>
        <v>1053.7434646243926</v>
      </c>
      <c r="R660" s="2">
        <f t="shared" si="163"/>
        <v>1273.0206647105908</v>
      </c>
    </row>
    <row r="661" spans="3:18">
      <c r="C661" s="9">
        <f t="shared" si="150"/>
        <v>6.6000000000000005</v>
      </c>
      <c r="D661" s="28">
        <v>98.688999999999993</v>
      </c>
      <c r="E661" s="9">
        <f t="shared" si="152"/>
        <v>-8.8228762768857188E-2</v>
      </c>
      <c r="F661" s="14">
        <f t="shared" si="153"/>
        <v>-4736.830482086506</v>
      </c>
      <c r="G661" s="14">
        <f t="shared" si="154"/>
        <v>-383.68579284324733</v>
      </c>
      <c r="H661" s="14">
        <f t="shared" si="155"/>
        <v>-4505.2628537751471</v>
      </c>
      <c r="I661" s="9">
        <f t="shared" si="164"/>
        <v>-4505.2628537751471</v>
      </c>
      <c r="J661" s="10">
        <f t="shared" si="156"/>
        <v>-4800.3745778835646</v>
      </c>
      <c r="K661" s="10">
        <f t="shared" si="157"/>
        <v>-231.56762831135893</v>
      </c>
      <c r="L661" s="9">
        <f t="shared" si="158"/>
        <v>-0.27297713717583544</v>
      </c>
      <c r="M661" s="11">
        <f t="shared" si="159"/>
        <v>5.2316612517606407</v>
      </c>
      <c r="N661" s="9">
        <f t="shared" si="151"/>
        <v>6.2185512517606405</v>
      </c>
      <c r="O661" s="25">
        <f t="shared" si="160"/>
        <v>13.292774027875456</v>
      </c>
      <c r="P661" s="25">
        <f t="shared" si="161"/>
        <v>2.3535003819894014</v>
      </c>
      <c r="Q661" s="2">
        <f t="shared" si="162"/>
        <v>1067.0362386522681</v>
      </c>
      <c r="R661" s="2">
        <f t="shared" si="163"/>
        <v>1275.3741650925801</v>
      </c>
    </row>
    <row r="662" spans="3:18">
      <c r="C662" s="9">
        <f t="shared" si="150"/>
        <v>6.61</v>
      </c>
      <c r="D662" s="28">
        <v>91.358999999999995</v>
      </c>
      <c r="E662" s="9">
        <f t="shared" si="152"/>
        <v>-9.0687007606199604E-2</v>
      </c>
      <c r="F662" s="14">
        <f t="shared" si="153"/>
        <v>-4764.5381111476772</v>
      </c>
      <c r="G662" s="14">
        <f t="shared" si="154"/>
        <v>-451.79415339040497</v>
      </c>
      <c r="H662" s="14">
        <f t="shared" si="155"/>
        <v>-4573.3712143223047</v>
      </c>
      <c r="I662" s="9">
        <f t="shared" si="164"/>
        <v>-4573.3712143223047</v>
      </c>
      <c r="J662" s="10">
        <f t="shared" si="156"/>
        <v>-4991.5414747089371</v>
      </c>
      <c r="K662" s="10">
        <f t="shared" si="157"/>
        <v>-191.16689682537253</v>
      </c>
      <c r="L662" s="9">
        <f t="shared" si="158"/>
        <v>-0.21996042172805355</v>
      </c>
      <c r="M662" s="11">
        <f t="shared" si="159"/>
        <v>5.3716818377957338</v>
      </c>
      <c r="N662" s="9">
        <f t="shared" si="151"/>
        <v>6.285271837795734</v>
      </c>
      <c r="O662" s="25">
        <f t="shared" si="160"/>
        <v>11.158752664010768</v>
      </c>
      <c r="P662" s="25">
        <f t="shared" si="161"/>
        <v>1.7403025797977727</v>
      </c>
      <c r="Q662" s="2">
        <f t="shared" si="162"/>
        <v>1078.1949913162789</v>
      </c>
      <c r="R662" s="2">
        <f t="shared" si="163"/>
        <v>1277.1144676723779</v>
      </c>
    </row>
    <row r="663" spans="3:18">
      <c r="C663" s="9">
        <f t="shared" si="150"/>
        <v>6.62</v>
      </c>
      <c r="D663" s="28">
        <v>75.733999999999995</v>
      </c>
      <c r="E663" s="9">
        <f t="shared" si="152"/>
        <v>-9.2607942127454934E-2</v>
      </c>
      <c r="F663" s="14">
        <f t="shared" si="153"/>
        <v>-4775.9754402433855</v>
      </c>
      <c r="G663" s="14">
        <f t="shared" si="154"/>
        <v>-505.01574424812407</v>
      </c>
      <c r="H663" s="14">
        <f t="shared" si="155"/>
        <v>-4626.5928051800238</v>
      </c>
      <c r="I663" s="9">
        <f t="shared" si="164"/>
        <v>-4626.5928051800238</v>
      </c>
      <c r="J663" s="10">
        <f t="shared" si="156"/>
        <v>-5140.9241097722988</v>
      </c>
      <c r="K663" s="10">
        <f t="shared" si="157"/>
        <v>-149.3826350633617</v>
      </c>
      <c r="L663" s="9">
        <f t="shared" si="158"/>
        <v>-0.1652334203733288</v>
      </c>
      <c r="M663" s="11">
        <f t="shared" si="159"/>
        <v>5.5737184331492049</v>
      </c>
      <c r="N663" s="9">
        <f t="shared" si="151"/>
        <v>6.331058433149205</v>
      </c>
      <c r="O663" s="25">
        <f t="shared" si="160"/>
        <v>8.8362642396844819</v>
      </c>
      <c r="P663" s="25">
        <f t="shared" si="161"/>
        <v>1.2065386250066561</v>
      </c>
      <c r="Q663" s="2">
        <f t="shared" si="162"/>
        <v>1087.0312555559633</v>
      </c>
      <c r="R663" s="2">
        <f t="shared" si="163"/>
        <v>1278.3210062973847</v>
      </c>
    </row>
    <row r="664" spans="3:18">
      <c r="C664" s="9">
        <f t="shared" si="150"/>
        <v>6.63</v>
      </c>
      <c r="D664" s="28">
        <v>58.220999999999997</v>
      </c>
      <c r="E664" s="9">
        <f t="shared" si="152"/>
        <v>-9.3973033872041686E-2</v>
      </c>
      <c r="F664" s="14">
        <f t="shared" si="153"/>
        <v>-4770.5713495619093</v>
      </c>
      <c r="G664" s="14">
        <f t="shared" si="154"/>
        <v>-542.8371033364956</v>
      </c>
      <c r="H664" s="14">
        <f t="shared" si="155"/>
        <v>-4664.4141642683953</v>
      </c>
      <c r="I664" s="9">
        <f t="shared" si="164"/>
        <v>-4664.4141642683953</v>
      </c>
      <c r="J664" s="10">
        <f t="shared" si="156"/>
        <v>-5247.0812950658128</v>
      </c>
      <c r="K664" s="10">
        <f t="shared" si="157"/>
        <v>-106.15718529351398</v>
      </c>
      <c r="L664" s="9">
        <f t="shared" si="158"/>
        <v>-0.10850049824802205</v>
      </c>
      <c r="M664" s="11">
        <f t="shared" si="159"/>
        <v>5.772865991912151</v>
      </c>
      <c r="N664" s="9">
        <f t="shared" si="151"/>
        <v>6.3550759919121509</v>
      </c>
      <c r="O664" s="25">
        <f t="shared" si="160"/>
        <v>6.341538456446008</v>
      </c>
      <c r="P664" s="25">
        <f t="shared" si="161"/>
        <v>0.69673942858091553</v>
      </c>
      <c r="Q664" s="2">
        <f t="shared" si="162"/>
        <v>1093.3727940124093</v>
      </c>
      <c r="R664" s="2">
        <f t="shared" si="163"/>
        <v>1279.0177457259656</v>
      </c>
    </row>
    <row r="665" spans="3:18">
      <c r="C665" s="9">
        <f t="shared" si="150"/>
        <v>6.6400000000000006</v>
      </c>
      <c r="D665" s="28">
        <v>36.134999999999998</v>
      </c>
      <c r="E665" s="9">
        <f t="shared" si="152"/>
        <v>-9.4761771003285825E-2</v>
      </c>
      <c r="F665" s="14">
        <f t="shared" si="153"/>
        <v>-4747.6036088656547</v>
      </c>
      <c r="G665" s="14">
        <f t="shared" si="154"/>
        <v>-564.68992779713062</v>
      </c>
      <c r="H665" s="14">
        <f t="shared" si="155"/>
        <v>-4686.2669887290303</v>
      </c>
      <c r="I665" s="9">
        <f t="shared" si="164"/>
        <v>-4686.2669887290303</v>
      </c>
      <c r="J665" s="10">
        <f t="shared" si="156"/>
        <v>-5308.4179152024371</v>
      </c>
      <c r="K665" s="10">
        <f t="shared" si="157"/>
        <v>-61.336620136624333</v>
      </c>
      <c r="L665" s="9">
        <f t="shared" si="158"/>
        <v>-4.9660377424829011E-2</v>
      </c>
      <c r="M665" s="11">
        <f t="shared" si="159"/>
        <v>5.9951581727264527</v>
      </c>
      <c r="N665" s="9">
        <f t="shared" si="151"/>
        <v>6.3565081727264525</v>
      </c>
      <c r="O665" s="25">
        <f t="shared" si="160"/>
        <v>3.6876147138969104</v>
      </c>
      <c r="P665" s="25">
        <f t="shared" si="161"/>
        <v>0.30012495412953866</v>
      </c>
      <c r="Q665" s="2">
        <f t="shared" si="162"/>
        <v>1097.0604087263062</v>
      </c>
      <c r="R665" s="2">
        <f t="shared" si="163"/>
        <v>1279.3178706800952</v>
      </c>
    </row>
    <row r="666" spans="3:18">
      <c r="C666" s="9">
        <f t="shared" si="150"/>
        <v>6.65</v>
      </c>
      <c r="D666" s="28">
        <v>6.8010000000000002</v>
      </c>
      <c r="E666" s="9">
        <f t="shared" si="152"/>
        <v>-9.4951340995358846E-2</v>
      </c>
      <c r="F666" s="14">
        <f t="shared" si="153"/>
        <v>-4706.2612577042792</v>
      </c>
      <c r="G666" s="14">
        <f t="shared" si="154"/>
        <v>-569.94217166352655</v>
      </c>
      <c r="H666" s="14">
        <f t="shared" si="155"/>
        <v>-4691.5192325954267</v>
      </c>
      <c r="I666" s="9">
        <f t="shared" si="164"/>
        <v>-4691.5192325954267</v>
      </c>
      <c r="J666" s="10">
        <f t="shared" si="156"/>
        <v>-5323.1599403112887</v>
      </c>
      <c r="K666" s="10">
        <f t="shared" si="157"/>
        <v>-14.742025108851522</v>
      </c>
      <c r="L666" s="9">
        <f t="shared" si="158"/>
        <v>1.164700800190021E-2</v>
      </c>
      <c r="M666" s="11">
        <f t="shared" si="159"/>
        <v>6.2663189126193917</v>
      </c>
      <c r="N666" s="9">
        <f t="shared" si="151"/>
        <v>6.3343289126193918</v>
      </c>
      <c r="O666" s="25">
        <f t="shared" si="160"/>
        <v>0.88887342981948381</v>
      </c>
      <c r="P666" s="25">
        <f t="shared" si="161"/>
        <v>6.3464858162535109E-2</v>
      </c>
      <c r="Q666" s="2">
        <f t="shared" si="162"/>
        <v>1097.9492821561257</v>
      </c>
      <c r="R666" s="2">
        <f t="shared" si="163"/>
        <v>1279.3813355382576</v>
      </c>
    </row>
    <row r="667" spans="3:18">
      <c r="C667" s="9">
        <f t="shared" si="150"/>
        <v>6.66</v>
      </c>
      <c r="D667" s="28">
        <v>-19.952999999999999</v>
      </c>
      <c r="E667" s="9">
        <f t="shared" si="152"/>
        <v>-9.4517172088291579E-2</v>
      </c>
      <c r="F667" s="14">
        <f t="shared" si="153"/>
        <v>-4645.7267006990869</v>
      </c>
      <c r="G667" s="14">
        <f t="shared" si="154"/>
        <v>-557.91304746413562</v>
      </c>
      <c r="H667" s="14">
        <f t="shared" si="155"/>
        <v>-4679.4901083960358</v>
      </c>
      <c r="I667" s="9">
        <f t="shared" si="164"/>
        <v>-4645.7267006990869</v>
      </c>
      <c r="J667" s="10">
        <f t="shared" si="156"/>
        <v>-5323.1599403112896</v>
      </c>
      <c r="K667" s="10">
        <f t="shared" si="157"/>
        <v>0</v>
      </c>
      <c r="L667" s="9">
        <f t="shared" si="158"/>
        <v>7.518677341155322E-2</v>
      </c>
      <c r="M667" s="11">
        <f t="shared" si="159"/>
        <v>6.4416341693112109</v>
      </c>
      <c r="N667" s="9">
        <f t="shared" si="151"/>
        <v>6.2421041693112107</v>
      </c>
      <c r="O667" s="25">
        <f t="shared" si="160"/>
        <v>-2.0269709309383823</v>
      </c>
      <c r="P667" s="25">
        <f t="shared" si="161"/>
        <v>5.2576644373012522E-2</v>
      </c>
      <c r="Q667" s="2">
        <f t="shared" si="162"/>
        <v>1095.9223112251873</v>
      </c>
      <c r="R667" s="2">
        <f t="shared" si="163"/>
        <v>1279.4339121826306</v>
      </c>
    </row>
    <row r="668" spans="3:18">
      <c r="C668" s="9">
        <f t="shared" si="150"/>
        <v>6.67</v>
      </c>
      <c r="D668" s="28">
        <v>-41.615000000000002</v>
      </c>
      <c r="E668" s="9">
        <f t="shared" si="152"/>
        <v>-9.3442407765807214E-2</v>
      </c>
      <c r="F668" s="14">
        <f t="shared" si="153"/>
        <v>-4532.3694825351704</v>
      </c>
      <c r="G668" s="14">
        <f t="shared" si="154"/>
        <v>-528.1355269881351</v>
      </c>
      <c r="H668" s="14">
        <f t="shared" si="155"/>
        <v>-4649.7125879200348</v>
      </c>
      <c r="I668" s="9">
        <f t="shared" si="164"/>
        <v>-4532.3694825351704</v>
      </c>
      <c r="J668" s="10">
        <f t="shared" si="156"/>
        <v>-5323.1599403112887</v>
      </c>
      <c r="K668" s="10">
        <f t="shared" si="157"/>
        <v>0</v>
      </c>
      <c r="L668" s="9">
        <f t="shared" si="158"/>
        <v>0.13976609108531968</v>
      </c>
      <c r="M668" s="11">
        <f t="shared" si="159"/>
        <v>6.4742293654420777</v>
      </c>
      <c r="N668" s="9">
        <f t="shared" si="151"/>
        <v>6.0580793654420777</v>
      </c>
      <c r="O668" s="25">
        <f t="shared" si="160"/>
        <v>-4.9321451630350497</v>
      </c>
      <c r="P668" s="25">
        <f t="shared" si="161"/>
        <v>0.27071300010466309</v>
      </c>
      <c r="Q668" s="2">
        <f t="shared" si="162"/>
        <v>1090.9901660621522</v>
      </c>
      <c r="R668" s="2">
        <f t="shared" si="163"/>
        <v>1279.7046251827353</v>
      </c>
    </row>
    <row r="669" spans="3:18">
      <c r="C669" s="9">
        <f t="shared" si="150"/>
        <v>6.68</v>
      </c>
      <c r="D669" s="28">
        <v>-61.704000000000001</v>
      </c>
      <c r="E669" s="9">
        <f t="shared" si="152"/>
        <v>-9.172290857045666E-2</v>
      </c>
      <c r="F669" s="14">
        <f t="shared" si="153"/>
        <v>-4351.0109824972533</v>
      </c>
      <c r="G669" s="14">
        <f t="shared" si="154"/>
        <v>-480.49492204168428</v>
      </c>
      <c r="H669" s="14">
        <f t="shared" si="155"/>
        <v>-4602.0719829735845</v>
      </c>
      <c r="I669" s="9">
        <f t="shared" si="164"/>
        <v>-4351.0109824972533</v>
      </c>
      <c r="J669" s="10">
        <f t="shared" si="156"/>
        <v>-5323.1599403112887</v>
      </c>
      <c r="K669" s="10">
        <f t="shared" si="157"/>
        <v>0</v>
      </c>
      <c r="L669" s="9">
        <f t="shared" si="158"/>
        <v>0.20413374798479123</v>
      </c>
      <c r="M669" s="11">
        <f t="shared" si="159"/>
        <v>6.399302014452239</v>
      </c>
      <c r="N669" s="9">
        <f t="shared" si="151"/>
        <v>5.7822620144522388</v>
      </c>
      <c r="O669" s="25">
        <f t="shared" si="160"/>
        <v>-7.6374827808080434</v>
      </c>
      <c r="P669" s="25">
        <f t="shared" si="161"/>
        <v>0.681252682648258</v>
      </c>
      <c r="Q669" s="2">
        <f t="shared" si="162"/>
        <v>1083.3526832813441</v>
      </c>
      <c r="R669" s="2">
        <f t="shared" si="163"/>
        <v>1280.3858778653835</v>
      </c>
    </row>
    <row r="670" spans="3:18">
      <c r="C670" s="9">
        <f t="shared" si="150"/>
        <v>6.69</v>
      </c>
      <c r="D670" s="28">
        <v>-64.054000000000002</v>
      </c>
      <c r="E670" s="9">
        <f t="shared" si="152"/>
        <v>-8.9370145527737962E-2</v>
      </c>
      <c r="F670" s="14">
        <f t="shared" si="153"/>
        <v>-4102.8610691237154</v>
      </c>
      <c r="G670" s="14">
        <f t="shared" si="154"/>
        <v>-415.30904992621663</v>
      </c>
      <c r="H670" s="14">
        <f t="shared" si="155"/>
        <v>-4536.8861108581168</v>
      </c>
      <c r="I670" s="9">
        <f t="shared" si="164"/>
        <v>-4102.8610691237154</v>
      </c>
      <c r="J670" s="10">
        <f t="shared" si="156"/>
        <v>-5323.1599403112887</v>
      </c>
      <c r="K670" s="10">
        <f t="shared" si="157"/>
        <v>0</v>
      </c>
      <c r="L670" s="9">
        <f t="shared" si="158"/>
        <v>0.26641886055894826</v>
      </c>
      <c r="M670" s="11">
        <f t="shared" si="159"/>
        <v>6.0577205003791761</v>
      </c>
      <c r="N670" s="9">
        <f t="shared" si="151"/>
        <v>5.4171805003791764</v>
      </c>
      <c r="O670" s="25">
        <f t="shared" si="160"/>
        <v>-9.9449788654631543</v>
      </c>
      <c r="P670" s="25">
        <f t="shared" si="161"/>
        <v>1.0974593117561677</v>
      </c>
      <c r="Q670" s="2">
        <f t="shared" si="162"/>
        <v>1073.407704415881</v>
      </c>
      <c r="R670" s="2">
        <f t="shared" si="163"/>
        <v>1281.4833371771397</v>
      </c>
    </row>
    <row r="671" spans="3:18">
      <c r="C671" s="9">
        <f t="shared" si="150"/>
        <v>6.7</v>
      </c>
      <c r="D671" s="28">
        <v>-64.319999999999993</v>
      </c>
      <c r="E671" s="9">
        <f t="shared" si="152"/>
        <v>-8.6414233552010444E-2</v>
      </c>
      <c r="F671" s="14">
        <f t="shared" si="153"/>
        <v>-3791.0960135705677</v>
      </c>
      <c r="G671" s="14">
        <f t="shared" si="154"/>
        <v>-333.41227726537909</v>
      </c>
      <c r="H671" s="14">
        <f t="shared" si="155"/>
        <v>-4454.9893381972788</v>
      </c>
      <c r="I671" s="9">
        <f t="shared" si="164"/>
        <v>-3791.0960135705677</v>
      </c>
      <c r="J671" s="10">
        <f t="shared" si="156"/>
        <v>-5323.1599403112887</v>
      </c>
      <c r="K671" s="10">
        <f t="shared" si="157"/>
        <v>0</v>
      </c>
      <c r="L671" s="9">
        <f t="shared" si="158"/>
        <v>0.32476353458655538</v>
      </c>
      <c r="M671" s="11">
        <f t="shared" si="159"/>
        <v>5.6112143051422407</v>
      </c>
      <c r="N671" s="9">
        <f t="shared" si="151"/>
        <v>4.9680143051422405</v>
      </c>
      <c r="O671" s="25">
        <f t="shared" si="160"/>
        <v>-11.666921138307547</v>
      </c>
      <c r="P671" s="25">
        <f t="shared" si="161"/>
        <v>1.4042974168374542</v>
      </c>
      <c r="Q671" s="2">
        <f t="shared" si="162"/>
        <v>1061.7407832775734</v>
      </c>
      <c r="R671" s="2">
        <f t="shared" si="163"/>
        <v>1282.8876345939771</v>
      </c>
    </row>
    <row r="672" spans="3:18">
      <c r="C672" s="9">
        <f t="shared" si="150"/>
        <v>6.71</v>
      </c>
      <c r="D672" s="28">
        <v>-63.442</v>
      </c>
      <c r="E672" s="9">
        <f t="shared" si="152"/>
        <v>-8.2899419041234837E-2</v>
      </c>
      <c r="F672" s="14">
        <f t="shared" si="153"/>
        <v>-3420.3825585661216</v>
      </c>
      <c r="G672" s="14">
        <f t="shared" si="154"/>
        <v>-236.03049888439182</v>
      </c>
      <c r="H672" s="14">
        <f t="shared" si="155"/>
        <v>-4357.6075598162915</v>
      </c>
      <c r="I672" s="9">
        <f t="shared" si="164"/>
        <v>-3420.3825585661216</v>
      </c>
      <c r="J672" s="10">
        <f t="shared" si="156"/>
        <v>-5323.1599403112887</v>
      </c>
      <c r="K672" s="10">
        <f t="shared" si="157"/>
        <v>0</v>
      </c>
      <c r="L672" s="9">
        <f t="shared" si="158"/>
        <v>0.37819936756856609</v>
      </c>
      <c r="M672" s="11">
        <f t="shared" si="159"/>
        <v>5.0759522912598811</v>
      </c>
      <c r="N672" s="9">
        <f t="shared" si="151"/>
        <v>4.4415322912598807</v>
      </c>
      <c r="O672" s="25">
        <f t="shared" si="160"/>
        <v>-12.673504764746697</v>
      </c>
      <c r="P672" s="25">
        <f t="shared" si="161"/>
        <v>1.6606530484100115</v>
      </c>
      <c r="Q672" s="2">
        <f t="shared" si="162"/>
        <v>1049.0672785128268</v>
      </c>
      <c r="R672" s="2">
        <f t="shared" si="163"/>
        <v>1284.5482876423871</v>
      </c>
    </row>
    <row r="673" spans="3:18">
      <c r="C673" s="9">
        <f t="shared" si="150"/>
        <v>6.72</v>
      </c>
      <c r="D673" s="28">
        <v>-61.661999999999999</v>
      </c>
      <c r="E673" s="9">
        <f t="shared" si="152"/>
        <v>-7.887896792317349E-2</v>
      </c>
      <c r="F673" s="14">
        <f t="shared" si="153"/>
        <v>-2996.3387519630473</v>
      </c>
      <c r="G673" s="14">
        <f t="shared" si="154"/>
        <v>-124.63950554168832</v>
      </c>
      <c r="H673" s="14">
        <f t="shared" si="155"/>
        <v>-4246.2165664735885</v>
      </c>
      <c r="I673" s="9">
        <f t="shared" si="164"/>
        <v>-2996.3387519630473</v>
      </c>
      <c r="J673" s="10">
        <f t="shared" si="156"/>
        <v>-5323.1599403112887</v>
      </c>
      <c r="K673" s="10">
        <f t="shared" si="157"/>
        <v>0</v>
      </c>
      <c r="L673" s="9">
        <f t="shared" si="158"/>
        <v>0.42589085604370325</v>
      </c>
      <c r="M673" s="11">
        <f t="shared" si="159"/>
        <v>4.4623454037675572</v>
      </c>
      <c r="N673" s="9">
        <f t="shared" si="151"/>
        <v>3.845725403767557</v>
      </c>
      <c r="O673" s="25">
        <f t="shared" si="160"/>
        <v>-12.899057183602533</v>
      </c>
      <c r="P673" s="25">
        <f t="shared" si="161"/>
        <v>1.8594352309781166</v>
      </c>
      <c r="Q673" s="2">
        <f t="shared" si="162"/>
        <v>1036.1682213292243</v>
      </c>
      <c r="R673" s="2">
        <f t="shared" si="163"/>
        <v>1286.4077228733652</v>
      </c>
    </row>
    <row r="674" spans="3:18">
      <c r="C674" s="9">
        <f t="shared" si="150"/>
        <v>6.73</v>
      </c>
      <c r="D674" s="28">
        <v>-71.891000000000005</v>
      </c>
      <c r="E674" s="9">
        <f t="shared" si="152"/>
        <v>-7.4410805584187389E-2</v>
      </c>
      <c r="F674" s="14">
        <f t="shared" si="153"/>
        <v>-2525.074082624702</v>
      </c>
      <c r="G674" s="14">
        <f t="shared" si="154"/>
        <v>-0.84418338985142327</v>
      </c>
      <c r="H674" s="14">
        <f t="shared" si="155"/>
        <v>-4122.4212443217511</v>
      </c>
      <c r="I674" s="9">
        <f t="shared" si="164"/>
        <v>-2525.074082624702</v>
      </c>
      <c r="J674" s="10">
        <f t="shared" si="156"/>
        <v>-5323.1599403112887</v>
      </c>
      <c r="K674" s="10">
        <f t="shared" si="157"/>
        <v>0</v>
      </c>
      <c r="L674" s="9">
        <f t="shared" si="158"/>
        <v>0.46774161175351692</v>
      </c>
      <c r="M674" s="11">
        <f t="shared" si="159"/>
        <v>3.9078057381951794</v>
      </c>
      <c r="N674" s="9">
        <f t="shared" si="151"/>
        <v>3.1888957381951792</v>
      </c>
      <c r="O674" s="25">
        <f t="shared" si="160"/>
        <v>-12.335284442749737</v>
      </c>
      <c r="P674" s="25">
        <f t="shared" si="161"/>
        <v>2.2158446845097397</v>
      </c>
      <c r="Q674" s="2">
        <f t="shared" si="162"/>
        <v>1023.8329368864745</v>
      </c>
      <c r="R674" s="2">
        <f t="shared" si="163"/>
        <v>1288.6235675578748</v>
      </c>
    </row>
    <row r="675" spans="3:18">
      <c r="C675" s="9">
        <f t="shared" si="150"/>
        <v>6.74</v>
      </c>
      <c r="D675" s="28">
        <v>-82.412999999999997</v>
      </c>
      <c r="E675" s="9">
        <f t="shared" si="152"/>
        <v>-6.9553108247205592E-2</v>
      </c>
      <c r="F675" s="14">
        <f t="shared" si="153"/>
        <v>-2012.7244955732256</v>
      </c>
      <c r="G675" s="14">
        <f t="shared" si="154"/>
        <v>133.74363171720734</v>
      </c>
      <c r="H675" s="14">
        <f t="shared" si="155"/>
        <v>-3987.8334292146928</v>
      </c>
      <c r="I675" s="9">
        <f t="shared" si="164"/>
        <v>-2012.7244955732256</v>
      </c>
      <c r="J675" s="10">
        <f t="shared" si="156"/>
        <v>-5323.1599403112887</v>
      </c>
      <c r="K675" s="10">
        <f t="shared" si="157"/>
        <v>0</v>
      </c>
      <c r="L675" s="9">
        <f t="shared" si="158"/>
        <v>0.50379785564284263</v>
      </c>
      <c r="M675" s="11">
        <f t="shared" si="159"/>
        <v>3.3034430396699577</v>
      </c>
      <c r="N675" s="9">
        <f t="shared" si="151"/>
        <v>2.4793130396699579</v>
      </c>
      <c r="O675" s="25">
        <f t="shared" si="160"/>
        <v>-11.021626034535931</v>
      </c>
      <c r="P675" s="25">
        <f t="shared" si="161"/>
        <v>2.7803984808436297</v>
      </c>
      <c r="Q675" s="2">
        <f t="shared" si="162"/>
        <v>1012.8113108519385</v>
      </c>
      <c r="R675" s="2">
        <f t="shared" si="163"/>
        <v>1291.4039660387184</v>
      </c>
    </row>
    <row r="676" spans="3:18">
      <c r="C676" s="9">
        <f t="shared" si="150"/>
        <v>6.75</v>
      </c>
      <c r="D676" s="28">
        <v>-103.11799999999999</v>
      </c>
      <c r="E676" s="9">
        <f t="shared" si="152"/>
        <v>-6.4363634321217111E-2</v>
      </c>
      <c r="F676" s="14">
        <f t="shared" si="153"/>
        <v>-1465.3818682850065</v>
      </c>
      <c r="G676" s="14">
        <f t="shared" si="154"/>
        <v>277.52367991753317</v>
      </c>
      <c r="H676" s="14">
        <f t="shared" si="155"/>
        <v>-3844.053381014367</v>
      </c>
      <c r="I676" s="9">
        <f t="shared" si="164"/>
        <v>-1465.3818682850065</v>
      </c>
      <c r="J676" s="10">
        <f t="shared" si="156"/>
        <v>-5323.1599403112887</v>
      </c>
      <c r="K676" s="10">
        <f t="shared" si="157"/>
        <v>0</v>
      </c>
      <c r="L676" s="9">
        <f t="shared" si="158"/>
        <v>0.53409692955485344</v>
      </c>
      <c r="M676" s="11">
        <f t="shared" si="159"/>
        <v>2.756371742732199</v>
      </c>
      <c r="N676" s="9">
        <f t="shared" si="151"/>
        <v>1.725191742732199</v>
      </c>
      <c r="O676" s="25">
        <f t="shared" si="160"/>
        <v>-9.0247711435284472</v>
      </c>
      <c r="P676" s="25">
        <f t="shared" si="161"/>
        <v>3.5739964947804457</v>
      </c>
      <c r="Q676" s="2">
        <f t="shared" si="162"/>
        <v>1003.78653970841</v>
      </c>
      <c r="R676" s="2">
        <f t="shared" si="163"/>
        <v>1294.9779625334988</v>
      </c>
    </row>
    <row r="677" spans="3:18">
      <c r="C677" s="9">
        <f t="shared" si="150"/>
        <v>6.76</v>
      </c>
      <c r="D677" s="28">
        <v>-118.568</v>
      </c>
      <c r="E677" s="9">
        <f t="shared" si="152"/>
        <v>-5.8900740622347715E-2</v>
      </c>
      <c r="F677" s="14">
        <f t="shared" si="153"/>
        <v>-889.20119325330984</v>
      </c>
      <c r="G677" s="14">
        <f t="shared" si="154"/>
        <v>428.87912182527634</v>
      </c>
      <c r="H677" s="14">
        <f t="shared" si="155"/>
        <v>-3692.6979391066229</v>
      </c>
      <c r="I677" s="9">
        <f t="shared" si="164"/>
        <v>-889.20119325330984</v>
      </c>
      <c r="J677" s="10">
        <f t="shared" si="156"/>
        <v>-5323.1599403112887</v>
      </c>
      <c r="K677" s="10">
        <f t="shared" si="157"/>
        <v>0</v>
      </c>
      <c r="L677" s="9">
        <f t="shared" si="158"/>
        <v>0.55848181021902588</v>
      </c>
      <c r="M677" s="11">
        <f t="shared" si="159"/>
        <v>2.1206043901023008</v>
      </c>
      <c r="N677" s="9">
        <f t="shared" si="151"/>
        <v>0.93492439010230077</v>
      </c>
      <c r="O677" s="25">
        <f t="shared" si="160"/>
        <v>-6.4314184851711405</v>
      </c>
      <c r="P677" s="25">
        <f t="shared" si="161"/>
        <v>4.4878439028678132</v>
      </c>
      <c r="Q677" s="2">
        <f t="shared" si="162"/>
        <v>997.35512122323894</v>
      </c>
      <c r="R677" s="2">
        <f t="shared" si="163"/>
        <v>1299.4658064363666</v>
      </c>
    </row>
    <row r="678" spans="3:18">
      <c r="C678" s="9">
        <f t="shared" si="150"/>
        <v>6.7700000000000005</v>
      </c>
      <c r="D678" s="28">
        <v>-124.227</v>
      </c>
      <c r="E678" s="9">
        <f t="shared" si="152"/>
        <v>-5.3228895452436135E-2</v>
      </c>
      <c r="F678" s="14">
        <f t="shared" si="153"/>
        <v>-290.98205174754139</v>
      </c>
      <c r="G678" s="14">
        <f t="shared" si="154"/>
        <v>586.02379266189473</v>
      </c>
      <c r="H678" s="14">
        <f t="shared" si="155"/>
        <v>-3535.553268270005</v>
      </c>
      <c r="I678" s="9">
        <f t="shared" si="164"/>
        <v>-290.98205174754139</v>
      </c>
      <c r="J678" s="10">
        <f t="shared" si="156"/>
        <v>-5323.1599403112887</v>
      </c>
      <c r="K678" s="10">
        <f t="shared" si="157"/>
        <v>0</v>
      </c>
      <c r="L678" s="9">
        <f t="shared" si="158"/>
        <v>0.57588722376329016</v>
      </c>
      <c r="M678" s="11">
        <f t="shared" si="159"/>
        <v>1.3604783187505518</v>
      </c>
      <c r="N678" s="9">
        <f t="shared" si="151"/>
        <v>0.11820831875055182</v>
      </c>
      <c r="O678" s="25">
        <f t="shared" si="160"/>
        <v>-3.3469083188843261</v>
      </c>
      <c r="P678" s="25">
        <f t="shared" si="161"/>
        <v>5.0970760965581938</v>
      </c>
      <c r="Q678" s="2">
        <f t="shared" si="162"/>
        <v>994.00821290435465</v>
      </c>
      <c r="R678" s="2">
        <f t="shared" si="163"/>
        <v>1304.5628825329247</v>
      </c>
    </row>
    <row r="679" spans="3:18">
      <c r="C679" s="9">
        <f t="shared" si="150"/>
        <v>6.78</v>
      </c>
      <c r="D679" s="28">
        <v>-127.202</v>
      </c>
      <c r="E679" s="9">
        <f t="shared" si="152"/>
        <v>-4.7422061172243561E-2</v>
      </c>
      <c r="F679" s="14">
        <f t="shared" si="153"/>
        <v>321.47462044635461</v>
      </c>
      <c r="G679" s="14">
        <f t="shared" si="154"/>
        <v>746.9084843675887</v>
      </c>
      <c r="H679" s="14">
        <f t="shared" si="155"/>
        <v>-3374.668576564311</v>
      </c>
      <c r="I679" s="9">
        <f t="shared" si="164"/>
        <v>321.47462044635461</v>
      </c>
      <c r="J679" s="10">
        <f t="shared" si="156"/>
        <v>-5323.1599403112887</v>
      </c>
      <c r="K679" s="10">
        <f t="shared" si="157"/>
        <v>0</v>
      </c>
      <c r="L679" s="9">
        <f t="shared" si="158"/>
        <v>0.5854796322752247</v>
      </c>
      <c r="M679" s="11">
        <f t="shared" si="159"/>
        <v>0.55800338363636115</v>
      </c>
      <c r="N679" s="9">
        <f t="shared" si="151"/>
        <v>-0.71401661636363878</v>
      </c>
      <c r="O679" s="25">
        <f t="shared" si="160"/>
        <v>8.8532646605697832E-2</v>
      </c>
      <c r="P679" s="25">
        <f t="shared" si="161"/>
        <v>5.4025521262512699</v>
      </c>
      <c r="Q679" s="2">
        <f t="shared" si="162"/>
        <v>994.09674555096035</v>
      </c>
      <c r="R679" s="2">
        <f t="shared" si="163"/>
        <v>1309.965434659176</v>
      </c>
    </row>
    <row r="680" spans="3:18">
      <c r="C680" s="9">
        <f t="shared" si="150"/>
        <v>6.79</v>
      </c>
      <c r="D680" s="28">
        <v>-108.608</v>
      </c>
      <c r="E680" s="9">
        <f t="shared" si="152"/>
        <v>-4.1564889320678297E-2</v>
      </c>
      <c r="F680" s="14">
        <f t="shared" si="153"/>
        <v>939.24048177182306</v>
      </c>
      <c r="G680" s="14">
        <f t="shared" si="154"/>
        <v>909.18783351669094</v>
      </c>
      <c r="H680" s="14">
        <f t="shared" si="155"/>
        <v>-3212.3892274152086</v>
      </c>
      <c r="I680" s="9">
        <f t="shared" si="164"/>
        <v>909.18783351669094</v>
      </c>
      <c r="J680" s="10">
        <f t="shared" si="156"/>
        <v>-5293.1072920561564</v>
      </c>
      <c r="K680" s="10">
        <f t="shared" si="157"/>
        <v>30.052648255132226</v>
      </c>
      <c r="L680" s="9">
        <f t="shared" si="158"/>
        <v>0.58615731278165617</v>
      </c>
      <c r="M680" s="11">
        <f t="shared" si="159"/>
        <v>-0.42246728235002562</v>
      </c>
      <c r="N680" s="9">
        <f t="shared" si="151"/>
        <v>-1.5085472823500257</v>
      </c>
      <c r="O680" s="25">
        <f t="shared" si="160"/>
        <v>3.6041007420652917</v>
      </c>
      <c r="P680" s="25">
        <f t="shared" si="161"/>
        <v>5.1110154836167405</v>
      </c>
      <c r="Q680" s="2">
        <f t="shared" si="162"/>
        <v>997.70084629302562</v>
      </c>
      <c r="R680" s="2">
        <f t="shared" si="163"/>
        <v>1315.0764501427927</v>
      </c>
    </row>
    <row r="681" spans="3:18">
      <c r="C681" s="9">
        <f t="shared" si="150"/>
        <v>6.8</v>
      </c>
      <c r="D681" s="28">
        <v>-89.094999999999999</v>
      </c>
      <c r="E681" s="9">
        <f t="shared" si="152"/>
        <v>-3.5749926582133447E-2</v>
      </c>
      <c r="F681" s="14">
        <f t="shared" si="153"/>
        <v>1522.5018280160439</v>
      </c>
      <c r="G681" s="14">
        <f t="shared" si="154"/>
        <v>1070.2977330469837</v>
      </c>
      <c r="H681" s="14">
        <f t="shared" si="155"/>
        <v>-3051.2793278849158</v>
      </c>
      <c r="I681" s="9">
        <f t="shared" si="164"/>
        <v>1070.2977330469837</v>
      </c>
      <c r="J681" s="10">
        <f t="shared" si="156"/>
        <v>-4840.9031970870965</v>
      </c>
      <c r="K681" s="10">
        <f t="shared" si="157"/>
        <v>452.20409496905995</v>
      </c>
      <c r="L681" s="9">
        <f t="shared" si="158"/>
        <v>0.57988338988253529</v>
      </c>
      <c r="M681" s="11">
        <f t="shared" si="159"/>
        <v>-0.83231729747414607</v>
      </c>
      <c r="N681" s="9">
        <f t="shared" si="151"/>
        <v>-1.7232672974741461</v>
      </c>
      <c r="O681" s="25">
        <f t="shared" si="160"/>
        <v>5.7553174055275553</v>
      </c>
      <c r="P681" s="25">
        <f t="shared" si="161"/>
        <v>4.2670651097824601</v>
      </c>
      <c r="Q681" s="2">
        <f t="shared" si="162"/>
        <v>1003.4561636985532</v>
      </c>
      <c r="R681" s="2">
        <f t="shared" si="163"/>
        <v>1319.3435152525751</v>
      </c>
    </row>
    <row r="682" spans="3:18">
      <c r="C682" s="9">
        <f t="shared" si="150"/>
        <v>6.8100000000000005</v>
      </c>
      <c r="D682" s="28">
        <v>-64.201999999999998</v>
      </c>
      <c r="E682" s="9">
        <f t="shared" si="152"/>
        <v>-3.001918915631931E-2</v>
      </c>
      <c r="F682" s="14">
        <f t="shared" si="153"/>
        <v>1674.7283407885125</v>
      </c>
      <c r="G682" s="14">
        <f t="shared" si="154"/>
        <v>1229.0740782138055</v>
      </c>
      <c r="H682" s="14">
        <f t="shared" si="155"/>
        <v>-2892.5029827180942</v>
      </c>
      <c r="I682" s="9">
        <f t="shared" si="164"/>
        <v>1229.0740782138055</v>
      </c>
      <c r="J682" s="10">
        <f t="shared" si="156"/>
        <v>-4395.2489345123886</v>
      </c>
      <c r="K682" s="10">
        <f t="shared" si="157"/>
        <v>445.6542625747079</v>
      </c>
      <c r="L682" s="9">
        <f t="shared" si="158"/>
        <v>0.56926810002924433</v>
      </c>
      <c r="M682" s="11">
        <f t="shared" si="159"/>
        <v>-1.2907406731840778</v>
      </c>
      <c r="N682" s="9">
        <f t="shared" si="151"/>
        <v>-1.9327606731840778</v>
      </c>
      <c r="O682" s="25">
        <f t="shared" si="160"/>
        <v>6.588548047327123</v>
      </c>
      <c r="P682" s="25">
        <f t="shared" si="161"/>
        <v>3.2638758636474949</v>
      </c>
      <c r="Q682" s="2">
        <f t="shared" si="162"/>
        <v>1010.0447117458802</v>
      </c>
      <c r="R682" s="2">
        <f t="shared" si="163"/>
        <v>1322.6073911162225</v>
      </c>
    </row>
    <row r="683" spans="3:18">
      <c r="C683" s="9">
        <f t="shared" si="150"/>
        <v>6.82</v>
      </c>
      <c r="D683" s="28">
        <v>-26.478999999999999</v>
      </c>
      <c r="E683" s="9">
        <f t="shared" si="152"/>
        <v>-2.4420202717467362E-2</v>
      </c>
      <c r="F683" s="14">
        <f t="shared" si="153"/>
        <v>1819.6086856323411</v>
      </c>
      <c r="G683" s="14">
        <f t="shared" si="154"/>
        <v>1384.2001182579831</v>
      </c>
      <c r="H683" s="14">
        <f t="shared" si="155"/>
        <v>-2737.3769426739163</v>
      </c>
      <c r="I683" s="9">
        <f t="shared" si="164"/>
        <v>1384.2001182579831</v>
      </c>
      <c r="J683" s="10">
        <f t="shared" si="156"/>
        <v>-3959.8403671380311</v>
      </c>
      <c r="K683" s="10">
        <f t="shared" si="157"/>
        <v>435.40856737435752</v>
      </c>
      <c r="L683" s="9">
        <f t="shared" si="158"/>
        <v>0.55346412972188708</v>
      </c>
      <c r="M683" s="11">
        <f t="shared" si="159"/>
        <v>-1.8700533882874</v>
      </c>
      <c r="N683" s="9">
        <f t="shared" si="151"/>
        <v>-2.1348433882874001</v>
      </c>
      <c r="O683" s="25">
        <f t="shared" si="160"/>
        <v>7.3158433935236333</v>
      </c>
      <c r="P683" s="25">
        <f t="shared" si="161"/>
        <v>1.8945231082123859</v>
      </c>
      <c r="Q683" s="2">
        <f t="shared" si="162"/>
        <v>1017.3605551394039</v>
      </c>
      <c r="R683" s="2">
        <f t="shared" si="163"/>
        <v>1324.5019142244348</v>
      </c>
    </row>
    <row r="684" spans="3:18">
      <c r="C684" s="9">
        <f t="shared" si="150"/>
        <v>6.83</v>
      </c>
      <c r="D684" s="28">
        <v>-2.198</v>
      </c>
      <c r="E684" s="9">
        <f t="shared" si="152"/>
        <v>-1.9004149843128166E-2</v>
      </c>
      <c r="F684" s="14">
        <f t="shared" si="153"/>
        <v>1955.4404119854566</v>
      </c>
      <c r="G684" s="14">
        <f t="shared" si="154"/>
        <v>1534.2577839161982</v>
      </c>
      <c r="H684" s="14">
        <f t="shared" si="155"/>
        <v>-2587.3192770157016</v>
      </c>
      <c r="I684" s="9">
        <f t="shared" si="164"/>
        <v>1534.2577839161982</v>
      </c>
      <c r="J684" s="10">
        <f t="shared" si="156"/>
        <v>-3538.6577390687726</v>
      </c>
      <c r="K684" s="10">
        <f t="shared" si="157"/>
        <v>421.1826280692585</v>
      </c>
      <c r="L684" s="9">
        <f t="shared" si="158"/>
        <v>0.53258549487833085</v>
      </c>
      <c r="M684" s="11">
        <f t="shared" si="159"/>
        <v>-2.3056735804238504</v>
      </c>
      <c r="N684" s="9">
        <f t="shared" si="151"/>
        <v>-2.3276535804238505</v>
      </c>
      <c r="O684" s="25">
        <f t="shared" si="160"/>
        <v>7.9032611548542064</v>
      </c>
      <c r="P684" s="25">
        <f t="shared" si="161"/>
        <v>0.5855545855199914</v>
      </c>
      <c r="Q684" s="2">
        <f t="shared" si="162"/>
        <v>1025.263816294258</v>
      </c>
      <c r="R684" s="2">
        <f t="shared" si="163"/>
        <v>1325.0874688099548</v>
      </c>
    </row>
    <row r="685" spans="3:18">
      <c r="C685" s="9">
        <f t="shared" si="150"/>
        <v>6.84</v>
      </c>
      <c r="D685" s="28">
        <v>28.027999999999999</v>
      </c>
      <c r="E685" s="9">
        <f t="shared" si="152"/>
        <v>-1.3819273380360106E-2</v>
      </c>
      <c r="F685" s="14">
        <f t="shared" si="153"/>
        <v>2081.1155089515464</v>
      </c>
      <c r="G685" s="14">
        <f t="shared" si="154"/>
        <v>1677.9104543721016</v>
      </c>
      <c r="H685" s="14">
        <f t="shared" si="155"/>
        <v>-2443.6666065597979</v>
      </c>
      <c r="I685" s="9">
        <f t="shared" si="164"/>
        <v>1677.9104543721016</v>
      </c>
      <c r="J685" s="10">
        <f t="shared" si="156"/>
        <v>-3135.452684489328</v>
      </c>
      <c r="K685" s="10">
        <f t="shared" si="157"/>
        <v>403.20505457944455</v>
      </c>
      <c r="L685" s="9">
        <f t="shared" si="158"/>
        <v>0.50710766666134321</v>
      </c>
      <c r="M685" s="11">
        <f t="shared" si="159"/>
        <v>-2.7898920629737156</v>
      </c>
      <c r="N685" s="9">
        <f t="shared" si="151"/>
        <v>-2.5096120629737158</v>
      </c>
      <c r="O685" s="25">
        <f t="shared" si="160"/>
        <v>8.3273477465760752</v>
      </c>
      <c r="P685" s="25">
        <f t="shared" si="161"/>
        <v>-0.48257585824733745</v>
      </c>
      <c r="Q685" s="2">
        <f t="shared" si="162"/>
        <v>1033.5911640408342</v>
      </c>
      <c r="R685" s="2">
        <f t="shared" si="163"/>
        <v>1324.6048929517074</v>
      </c>
    </row>
    <row r="686" spans="3:18">
      <c r="C686" s="9">
        <f t="shared" si="150"/>
        <v>6.8500000000000005</v>
      </c>
      <c r="D686" s="28">
        <v>57.844000000000001</v>
      </c>
      <c r="E686" s="9">
        <f t="shared" si="152"/>
        <v>-8.9122385407996874E-3</v>
      </c>
      <c r="F686" s="14">
        <f t="shared" si="153"/>
        <v>2195.4637516012099</v>
      </c>
      <c r="G686" s="14">
        <f t="shared" si="154"/>
        <v>1813.8652189233635</v>
      </c>
      <c r="H686" s="14">
        <f t="shared" si="155"/>
        <v>-2307.7118420085362</v>
      </c>
      <c r="I686" s="9">
        <f t="shared" si="164"/>
        <v>1813.8652189233635</v>
      </c>
      <c r="J686" s="10">
        <f t="shared" si="156"/>
        <v>-2753.8541518114816</v>
      </c>
      <c r="K686" s="10">
        <f t="shared" si="157"/>
        <v>381.59853267784638</v>
      </c>
      <c r="L686" s="9">
        <f t="shared" si="158"/>
        <v>0.47687152797585858</v>
      </c>
      <c r="M686" s="11">
        <f t="shared" si="159"/>
        <v>-3.2573356741232331</v>
      </c>
      <c r="N686" s="9">
        <f t="shared" si="151"/>
        <v>-2.678895674123233</v>
      </c>
      <c r="O686" s="25">
        <f t="shared" si="160"/>
        <v>8.5671324403951932</v>
      </c>
      <c r="P686" s="25">
        <f t="shared" si="161"/>
        <v>-1.5465027027805287</v>
      </c>
      <c r="Q686" s="2">
        <f t="shared" si="162"/>
        <v>1042.1582964812294</v>
      </c>
      <c r="R686" s="2">
        <f t="shared" si="163"/>
        <v>1323.0583902489268</v>
      </c>
    </row>
    <row r="687" spans="3:18">
      <c r="C687" s="9">
        <f t="shared" si="150"/>
        <v>6.86</v>
      </c>
      <c r="D687" s="28">
        <v>68.569999999999993</v>
      </c>
      <c r="E687" s="9">
        <f t="shared" si="152"/>
        <v>-4.3249837271870234E-3</v>
      </c>
      <c r="F687" s="14">
        <f t="shared" si="153"/>
        <v>2297.6907737930765</v>
      </c>
      <c r="G687" s="14">
        <f t="shared" si="154"/>
        <v>1940.9601282754277</v>
      </c>
      <c r="H687" s="14">
        <f t="shared" si="155"/>
        <v>-2180.6169326564723</v>
      </c>
      <c r="I687" s="9">
        <f t="shared" si="164"/>
        <v>1940.9601282754277</v>
      </c>
      <c r="J687" s="10">
        <f t="shared" si="156"/>
        <v>-2397.1235062938326</v>
      </c>
      <c r="K687" s="10">
        <f t="shared" si="157"/>
        <v>356.73064551764901</v>
      </c>
      <c r="L687" s="9">
        <f t="shared" si="158"/>
        <v>0.44298403545001008</v>
      </c>
      <c r="M687" s="11">
        <f t="shared" si="159"/>
        <v>-3.5201628310464836</v>
      </c>
      <c r="N687" s="9">
        <f t="shared" si="151"/>
        <v>-2.8344628310464834</v>
      </c>
      <c r="O687" s="25">
        <f t="shared" si="160"/>
        <v>8.6121703241062484</v>
      </c>
      <c r="P687" s="25">
        <f t="shared" si="161"/>
        <v>-2.144504163076582</v>
      </c>
      <c r="Q687" s="2">
        <f t="shared" si="162"/>
        <v>1050.7704668053357</v>
      </c>
      <c r="R687" s="2">
        <f t="shared" si="163"/>
        <v>1320.9138860858502</v>
      </c>
    </row>
    <row r="688" spans="3:18">
      <c r="C688" s="9">
        <f t="shared" si="150"/>
        <v>6.87</v>
      </c>
      <c r="D688" s="28">
        <v>68.894999999999996</v>
      </c>
      <c r="E688" s="9">
        <f t="shared" si="152"/>
        <v>-8.5882241077255451E-5</v>
      </c>
      <c r="F688" s="14">
        <f t="shared" si="153"/>
        <v>2388.0653604896465</v>
      </c>
      <c r="G688" s="14">
        <f t="shared" si="154"/>
        <v>2058.4090690913004</v>
      </c>
      <c r="H688" s="14">
        <f t="shared" si="155"/>
        <v>-2063.1679918405994</v>
      </c>
      <c r="I688" s="9">
        <f t="shared" si="164"/>
        <v>2058.4090690913004</v>
      </c>
      <c r="J688" s="10">
        <f t="shared" si="156"/>
        <v>-2067.4672148954864</v>
      </c>
      <c r="K688" s="10">
        <f t="shared" si="157"/>
        <v>329.65629139834618</v>
      </c>
      <c r="L688" s="9">
        <f t="shared" si="158"/>
        <v>0.4070583634055312</v>
      </c>
      <c r="M688" s="11">
        <f t="shared" si="159"/>
        <v>-3.6649715778492831</v>
      </c>
      <c r="N688" s="9">
        <f t="shared" si="151"/>
        <v>-2.9760215778492833</v>
      </c>
      <c r="O688" s="25">
        <f t="shared" si="160"/>
        <v>8.4768659540294635</v>
      </c>
      <c r="P688" s="25">
        <f t="shared" si="161"/>
        <v>-2.1615289465323571</v>
      </c>
      <c r="Q688" s="2">
        <f t="shared" si="162"/>
        <v>1059.2473327593652</v>
      </c>
      <c r="R688" s="2">
        <f t="shared" si="163"/>
        <v>1318.7523571393178</v>
      </c>
    </row>
    <row r="689" spans="3:18">
      <c r="C689" s="9">
        <f t="shared" si="150"/>
        <v>6.88</v>
      </c>
      <c r="D689" s="28">
        <v>54.643000000000001</v>
      </c>
      <c r="E689" s="9">
        <f t="shared" si="152"/>
        <v>3.791660153948489E-3</v>
      </c>
      <c r="F689" s="14">
        <f t="shared" si="153"/>
        <v>2467.3800500006196</v>
      </c>
      <c r="G689" s="14">
        <f t="shared" si="154"/>
        <v>2165.8406200359204</v>
      </c>
      <c r="H689" s="14">
        <f t="shared" si="155"/>
        <v>-1955.7364408959793</v>
      </c>
      <c r="I689" s="9">
        <f t="shared" si="164"/>
        <v>2165.8406200359204</v>
      </c>
      <c r="J689" s="10">
        <f t="shared" si="156"/>
        <v>-1765.9277849307873</v>
      </c>
      <c r="K689" s="10">
        <f t="shared" si="157"/>
        <v>301.53942996469914</v>
      </c>
      <c r="L689" s="9">
        <f t="shared" si="158"/>
        <v>0.37048269097402792</v>
      </c>
      <c r="M689" s="11">
        <f t="shared" si="159"/>
        <v>-3.6501629084513696</v>
      </c>
      <c r="N689" s="9">
        <f t="shared" si="151"/>
        <v>-3.1037329084513696</v>
      </c>
      <c r="O689" s="25">
        <f t="shared" si="160"/>
        <v>8.1898536283825596</v>
      </c>
      <c r="P689" s="25">
        <f t="shared" si="161"/>
        <v>-1.7866771502995615</v>
      </c>
      <c r="Q689" s="2">
        <f t="shared" si="162"/>
        <v>1067.4371863877477</v>
      </c>
      <c r="R689" s="2">
        <f t="shared" si="163"/>
        <v>1316.9656799890183</v>
      </c>
    </row>
    <row r="690" spans="3:18">
      <c r="C690" s="9">
        <f t="shared" si="150"/>
        <v>6.8900000000000006</v>
      </c>
      <c r="D690" s="28">
        <v>-1.403</v>
      </c>
      <c r="E690" s="9">
        <f t="shared" si="152"/>
        <v>7.3158641338884872E-3</v>
      </c>
      <c r="F690" s="14">
        <f t="shared" si="153"/>
        <v>2537.5443982975166</v>
      </c>
      <c r="G690" s="14">
        <f t="shared" si="154"/>
        <v>2263.4825439245806</v>
      </c>
      <c r="H690" s="14">
        <f t="shared" si="155"/>
        <v>-1858.0945170073192</v>
      </c>
      <c r="I690" s="9">
        <f t="shared" si="164"/>
        <v>2263.4825439245806</v>
      </c>
      <c r="J690" s="10">
        <f t="shared" si="156"/>
        <v>-1491.8659305578515</v>
      </c>
      <c r="K690" s="10">
        <f t="shared" si="157"/>
        <v>274.06185437293584</v>
      </c>
      <c r="L690" s="9">
        <f t="shared" si="158"/>
        <v>0.33620546333898027</v>
      </c>
      <c r="M690" s="11">
        <f t="shared" si="159"/>
        <v>-3.20528261855815</v>
      </c>
      <c r="N690" s="9">
        <f t="shared" si="151"/>
        <v>-3.21931261855815</v>
      </c>
      <c r="O690" s="25">
        <f t="shared" si="160"/>
        <v>7.8049191614350111</v>
      </c>
      <c r="P690" s="25">
        <f t="shared" si="161"/>
        <v>-0.73158580845968102</v>
      </c>
      <c r="Q690" s="2">
        <f t="shared" si="162"/>
        <v>1075.2421055491827</v>
      </c>
      <c r="R690" s="2">
        <f t="shared" si="163"/>
        <v>1316.2340941805587</v>
      </c>
    </row>
    <row r="691" spans="3:18">
      <c r="C691" s="9">
        <f t="shared" si="150"/>
        <v>6.9</v>
      </c>
      <c r="D691" s="28">
        <v>-54.600999999999999</v>
      </c>
      <c r="E691" s="9">
        <f t="shared" si="152"/>
        <v>1.0519914626285039E-2</v>
      </c>
      <c r="F691" s="14">
        <f t="shared" si="153"/>
        <v>2601.4191901981039</v>
      </c>
      <c r="G691" s="14">
        <f t="shared" si="154"/>
        <v>2352.2542654522699</v>
      </c>
      <c r="H691" s="14">
        <f t="shared" si="155"/>
        <v>-1769.3227954796296</v>
      </c>
      <c r="I691" s="9">
        <f t="shared" si="164"/>
        <v>2352.2542654522699</v>
      </c>
      <c r="J691" s="10">
        <f t="shared" si="156"/>
        <v>-1242.7010058120177</v>
      </c>
      <c r="K691" s="10">
        <f t="shared" si="157"/>
        <v>249.16492474583379</v>
      </c>
      <c r="L691" s="9">
        <f t="shared" si="158"/>
        <v>0.30628417167810384</v>
      </c>
      <c r="M691" s="11">
        <f t="shared" si="159"/>
        <v>-2.7789757136171391</v>
      </c>
      <c r="N691" s="9">
        <f t="shared" si="151"/>
        <v>-3.324985713617139</v>
      </c>
      <c r="O691" s="25">
        <f t="shared" si="160"/>
        <v>7.3945268984283956</v>
      </c>
      <c r="P691" s="25">
        <f t="shared" si="161"/>
        <v>0.63621937794584726</v>
      </c>
      <c r="Q691" s="2">
        <f t="shared" si="162"/>
        <v>1082.6366324476112</v>
      </c>
      <c r="R691" s="2">
        <f t="shared" si="163"/>
        <v>1316.8703135585044</v>
      </c>
    </row>
    <row r="692" spans="3:18">
      <c r="C692" s="9">
        <f t="shared" si="150"/>
        <v>6.91</v>
      </c>
      <c r="D692" s="28">
        <v>-123.648</v>
      </c>
      <c r="E692" s="9">
        <f t="shared" si="152"/>
        <v>1.3450940119789034E-2</v>
      </c>
      <c r="F692" s="14">
        <f t="shared" si="153"/>
        <v>2661.3945014652386</v>
      </c>
      <c r="G692" s="14">
        <f t="shared" si="154"/>
        <v>2433.4615309174524</v>
      </c>
      <c r="H692" s="14">
        <f t="shared" si="155"/>
        <v>-1688.1155300144474</v>
      </c>
      <c r="I692" s="9">
        <f t="shared" si="164"/>
        <v>2433.4615309174524</v>
      </c>
      <c r="J692" s="10">
        <f t="shared" si="156"/>
        <v>-1014.7680352642317</v>
      </c>
      <c r="K692" s="10">
        <f t="shared" si="157"/>
        <v>227.932970547786</v>
      </c>
      <c r="L692" s="9">
        <f t="shared" si="158"/>
        <v>0.28145734613380713</v>
      </c>
      <c r="M692" s="11">
        <f t="shared" si="159"/>
        <v>-2.1863893952421876</v>
      </c>
      <c r="N692" s="9">
        <f t="shared" si="151"/>
        <v>-3.4228693952421878</v>
      </c>
      <c r="O692" s="25">
        <f t="shared" si="160"/>
        <v>7.0135275019122156</v>
      </c>
      <c r="P692" s="25">
        <f t="shared" si="161"/>
        <v>1.9064272197243179</v>
      </c>
      <c r="Q692" s="2">
        <f t="shared" si="162"/>
        <v>1089.6501599495234</v>
      </c>
      <c r="R692" s="2">
        <f t="shared" si="163"/>
        <v>1318.7767407782287</v>
      </c>
    </row>
    <row r="693" spans="3:18">
      <c r="C693" s="9">
        <f t="shared" si="150"/>
        <v>6.92</v>
      </c>
      <c r="D693" s="28">
        <v>-189.70099999999999</v>
      </c>
      <c r="E693" s="9">
        <f t="shared" si="152"/>
        <v>1.6163286726686137E-2</v>
      </c>
      <c r="F693" s="14">
        <f t="shared" si="153"/>
        <v>2719.5373334184865</v>
      </c>
      <c r="G693" s="14">
        <f t="shared" si="154"/>
        <v>2508.6100587716269</v>
      </c>
      <c r="H693" s="14">
        <f t="shared" si="155"/>
        <v>-1612.9670021602731</v>
      </c>
      <c r="I693" s="9">
        <f t="shared" si="164"/>
        <v>2508.6100587716269</v>
      </c>
      <c r="J693" s="10">
        <f t="shared" si="156"/>
        <v>-803.8407606173721</v>
      </c>
      <c r="K693" s="10">
        <f t="shared" si="157"/>
        <v>210.92727464685959</v>
      </c>
      <c r="L693" s="9">
        <f t="shared" si="158"/>
        <v>0.26243376470873225</v>
      </c>
      <c r="M693" s="11">
        <f t="shared" si="159"/>
        <v>-1.6183268897727765</v>
      </c>
      <c r="N693" s="9">
        <f t="shared" si="151"/>
        <v>-3.5153368897727764</v>
      </c>
      <c r="O693" s="25">
        <f t="shared" si="160"/>
        <v>6.7023055536678733</v>
      </c>
      <c r="P693" s="25">
        <f t="shared" si="161"/>
        <v>3.129666664749275</v>
      </c>
      <c r="Q693" s="2">
        <f t="shared" si="162"/>
        <v>1096.3524655031913</v>
      </c>
      <c r="R693" s="2">
        <f t="shared" si="163"/>
        <v>1321.906407442978</v>
      </c>
    </row>
    <row r="694" spans="3:18">
      <c r="C694" s="9">
        <f t="shared" si="150"/>
        <v>6.93</v>
      </c>
      <c r="D694" s="28">
        <v>-213.214</v>
      </c>
      <c r="E694" s="9">
        <f t="shared" si="152"/>
        <v>1.8703734377493897E-2</v>
      </c>
      <c r="F694" s="14">
        <f t="shared" si="153"/>
        <v>2776.55538647003</v>
      </c>
      <c r="G694" s="14">
        <f t="shared" si="154"/>
        <v>2578.9959381291319</v>
      </c>
      <c r="H694" s="14">
        <f t="shared" si="155"/>
        <v>-1542.5811228027678</v>
      </c>
      <c r="I694" s="9">
        <f t="shared" si="164"/>
        <v>2578.9959381291319</v>
      </c>
      <c r="J694" s="10">
        <f t="shared" si="156"/>
        <v>-606.28131227647373</v>
      </c>
      <c r="K694" s="10">
        <f t="shared" si="157"/>
        <v>197.55944834089837</v>
      </c>
      <c r="L694" s="9">
        <f t="shared" si="158"/>
        <v>0.24698744691725291</v>
      </c>
      <c r="M694" s="11">
        <f t="shared" si="159"/>
        <v>-1.4709366685230887</v>
      </c>
      <c r="N694" s="9">
        <f t="shared" si="151"/>
        <v>-3.6030766685230891</v>
      </c>
      <c r="O694" s="25">
        <f t="shared" si="160"/>
        <v>6.4623983515310011</v>
      </c>
      <c r="P694" s="25">
        <f t="shared" si="161"/>
        <v>3.7904697769229765</v>
      </c>
      <c r="Q694" s="2">
        <f t="shared" si="162"/>
        <v>1102.8148638547223</v>
      </c>
      <c r="R694" s="2">
        <f t="shared" si="163"/>
        <v>1325.6968772199009</v>
      </c>
    </row>
    <row r="695" spans="3:18">
      <c r="C695" s="9">
        <f t="shared" si="150"/>
        <v>6.94</v>
      </c>
      <c r="D695" s="28">
        <v>-226.184</v>
      </c>
      <c r="E695" s="9">
        <f t="shared" si="152"/>
        <v>2.1094971740086402E-2</v>
      </c>
      <c r="F695" s="14">
        <f t="shared" si="153"/>
        <v>2831.2038033535114</v>
      </c>
      <c r="G695" s="14">
        <f t="shared" si="154"/>
        <v>2645.2477833364442</v>
      </c>
      <c r="H695" s="14">
        <f t="shared" si="155"/>
        <v>-1476.3292775954556</v>
      </c>
      <c r="I695" s="9">
        <f t="shared" si="164"/>
        <v>2645.2477833364442</v>
      </c>
      <c r="J695" s="10">
        <f t="shared" si="156"/>
        <v>-420.32529225940652</v>
      </c>
      <c r="K695" s="10">
        <f t="shared" si="157"/>
        <v>185.9560200170672</v>
      </c>
      <c r="L695" s="9">
        <f t="shared" si="158"/>
        <v>0.23251349227741142</v>
      </c>
      <c r="M695" s="11">
        <f t="shared" si="159"/>
        <v>-1.4238542594451966</v>
      </c>
      <c r="N695" s="9">
        <f t="shared" si="151"/>
        <v>-3.6856942594451967</v>
      </c>
      <c r="O695" s="25">
        <f t="shared" si="160"/>
        <v>6.246203389028901</v>
      </c>
      <c r="P695" s="25">
        <f t="shared" si="161"/>
        <v>3.8943244900387</v>
      </c>
      <c r="Q695" s="2">
        <f t="shared" si="162"/>
        <v>1109.0610672437513</v>
      </c>
      <c r="R695" s="2">
        <f t="shared" si="163"/>
        <v>1329.5912017099397</v>
      </c>
    </row>
    <row r="696" spans="3:18">
      <c r="C696" s="9">
        <f t="shared" si="150"/>
        <v>6.95</v>
      </c>
      <c r="D696" s="28">
        <v>-187.77199999999999</v>
      </c>
      <c r="E696" s="9">
        <f t="shared" si="152"/>
        <v>2.3331552930771247E-2</v>
      </c>
      <c r="F696" s="14">
        <f t="shared" si="153"/>
        <v>2881.1437994860344</v>
      </c>
      <c r="G696" s="14">
        <f t="shared" si="154"/>
        <v>2707.2147102324793</v>
      </c>
      <c r="H696" s="14">
        <f t="shared" si="155"/>
        <v>-1414.3623506994204</v>
      </c>
      <c r="I696" s="9">
        <f t="shared" si="164"/>
        <v>2707.2147102324793</v>
      </c>
      <c r="J696" s="10">
        <f t="shared" si="156"/>
        <v>-246.39620300585148</v>
      </c>
      <c r="K696" s="10">
        <f t="shared" si="157"/>
        <v>173.92908925355505</v>
      </c>
      <c r="L696" s="9">
        <f t="shared" si="158"/>
        <v>0.21597514306065232</v>
      </c>
      <c r="M696" s="11">
        <f t="shared" si="159"/>
        <v>-1.8838155839066226</v>
      </c>
      <c r="N696" s="9">
        <f t="shared" si="151"/>
        <v>-3.7615355839066225</v>
      </c>
      <c r="O696" s="25">
        <f t="shared" si="160"/>
        <v>5.9856084684811766</v>
      </c>
      <c r="P696" s="25">
        <f t="shared" si="161"/>
        <v>3.446361903102177</v>
      </c>
      <c r="Q696" s="2">
        <f t="shared" si="162"/>
        <v>1115.0466757122324</v>
      </c>
      <c r="R696" s="2">
        <f t="shared" si="163"/>
        <v>1333.0375636130418</v>
      </c>
    </row>
    <row r="697" spans="3:18">
      <c r="C697" s="9">
        <f t="shared" si="150"/>
        <v>6.96</v>
      </c>
      <c r="D697" s="28">
        <v>-133.881</v>
      </c>
      <c r="E697" s="9">
        <f t="shared" si="152"/>
        <v>2.5376627569903897E-2</v>
      </c>
      <c r="F697" s="14">
        <f t="shared" si="153"/>
        <v>2922.9122051900549</v>
      </c>
      <c r="G697" s="14">
        <f t="shared" si="154"/>
        <v>2763.8757387647211</v>
      </c>
      <c r="H697" s="14">
        <f t="shared" si="155"/>
        <v>-1357.7013221671787</v>
      </c>
      <c r="I697" s="9">
        <f t="shared" si="164"/>
        <v>2763.8757387647211</v>
      </c>
      <c r="J697" s="10">
        <f t="shared" si="156"/>
        <v>-87.35973658051762</v>
      </c>
      <c r="K697" s="10">
        <f t="shared" si="157"/>
        <v>159.03646642533386</v>
      </c>
      <c r="L697" s="9">
        <f t="shared" si="158"/>
        <v>0.19411179583032526</v>
      </c>
      <c r="M697" s="11">
        <f t="shared" si="159"/>
        <v>-2.4888538621587926</v>
      </c>
      <c r="N697" s="9">
        <f t="shared" si="151"/>
        <v>-3.8276638621587926</v>
      </c>
      <c r="O697" s="25">
        <f t="shared" si="160"/>
        <v>5.5943941628225193</v>
      </c>
      <c r="P697" s="25">
        <f t="shared" si="161"/>
        <v>2.4620527383127495</v>
      </c>
      <c r="Q697" s="2">
        <f t="shared" si="162"/>
        <v>1120.6410698750549</v>
      </c>
      <c r="R697" s="2">
        <f t="shared" si="163"/>
        <v>1335.4996163513545</v>
      </c>
    </row>
    <row r="698" spans="3:18">
      <c r="C698" s="9">
        <f t="shared" si="150"/>
        <v>6.97</v>
      </c>
      <c r="D698" s="28">
        <v>-64.028999999999996</v>
      </c>
      <c r="E698" s="9">
        <f t="shared" si="152"/>
        <v>2.716980357401878E-2</v>
      </c>
      <c r="F698" s="14">
        <f t="shared" si="153"/>
        <v>2953.005056934574</v>
      </c>
      <c r="G698" s="14">
        <f t="shared" si="154"/>
        <v>2813.5576402407355</v>
      </c>
      <c r="H698" s="14">
        <f t="shared" si="155"/>
        <v>-1308.0194206911642</v>
      </c>
      <c r="I698" s="9">
        <f t="shared" si="164"/>
        <v>2813.5576402407355</v>
      </c>
      <c r="J698" s="10">
        <f t="shared" si="156"/>
        <v>52.087680113320857</v>
      </c>
      <c r="K698" s="10">
        <f t="shared" si="157"/>
        <v>139.44741669383848</v>
      </c>
      <c r="L698" s="9">
        <f t="shared" si="158"/>
        <v>0.16546337289412996</v>
      </c>
      <c r="M698" s="11">
        <f t="shared" si="159"/>
        <v>-3.240830725080253</v>
      </c>
      <c r="N698" s="9">
        <f t="shared" si="151"/>
        <v>-3.8811207250802529</v>
      </c>
      <c r="O698" s="25">
        <f t="shared" si="160"/>
        <v>5.0006598498909867</v>
      </c>
      <c r="P698" s="25">
        <f t="shared" si="161"/>
        <v>1.3535464187021269</v>
      </c>
      <c r="Q698" s="2">
        <f t="shared" si="162"/>
        <v>1125.6417297249459</v>
      </c>
      <c r="R698" s="2">
        <f t="shared" si="163"/>
        <v>1336.8531627700565</v>
      </c>
    </row>
    <row r="699" spans="3:18">
      <c r="C699" s="9">
        <f t="shared" si="150"/>
        <v>6.98</v>
      </c>
      <c r="D699" s="28">
        <v>8.5739999999999998</v>
      </c>
      <c r="E699" s="9">
        <f t="shared" si="152"/>
        <v>2.8639450020444573E-2</v>
      </c>
      <c r="F699" s="14">
        <f t="shared" si="153"/>
        <v>2968.5637465713053</v>
      </c>
      <c r="G699" s="14">
        <f t="shared" si="154"/>
        <v>2854.2758016417083</v>
      </c>
      <c r="H699" s="14">
        <f t="shared" si="155"/>
        <v>-1267.3012592901916</v>
      </c>
      <c r="I699" s="9">
        <f t="shared" si="164"/>
        <v>2854.2758016417083</v>
      </c>
      <c r="J699" s="10">
        <f t="shared" si="156"/>
        <v>166.37562504291736</v>
      </c>
      <c r="K699" s="10">
        <f t="shared" si="157"/>
        <v>114.28794492959651</v>
      </c>
      <c r="L699" s="9">
        <f t="shared" si="158"/>
        <v>0.12923629279746765</v>
      </c>
      <c r="M699" s="11">
        <f t="shared" si="159"/>
        <v>-4.0045852942522009</v>
      </c>
      <c r="N699" s="9">
        <f t="shared" si="151"/>
        <v>-3.918845294252201</v>
      </c>
      <c r="O699" s="25">
        <f t="shared" si="160"/>
        <v>4.1648556383979045</v>
      </c>
      <c r="P699" s="25">
        <f t="shared" si="161"/>
        <v>0.35099614615793212</v>
      </c>
      <c r="Q699" s="2">
        <f t="shared" si="162"/>
        <v>1129.8065853633439</v>
      </c>
      <c r="R699" s="2">
        <f t="shared" si="163"/>
        <v>1337.2041589162145</v>
      </c>
    </row>
    <row r="700" spans="3:18">
      <c r="C700" s="9">
        <f t="shared" si="150"/>
        <v>6.99</v>
      </c>
      <c r="D700" s="28">
        <v>61.424999999999997</v>
      </c>
      <c r="E700" s="9">
        <f t="shared" si="152"/>
        <v>2.9715055853172252E-2</v>
      </c>
      <c r="F700" s="14">
        <f t="shared" si="153"/>
        <v>2967.7217753199675</v>
      </c>
      <c r="G700" s="14">
        <f t="shared" si="154"/>
        <v>2884.0766370789302</v>
      </c>
      <c r="H700" s="14">
        <f t="shared" si="155"/>
        <v>-1237.5004238529693</v>
      </c>
      <c r="I700" s="9">
        <f t="shared" si="164"/>
        <v>2884.0766370789302</v>
      </c>
      <c r="J700" s="10">
        <f t="shared" si="156"/>
        <v>250.02076328395469</v>
      </c>
      <c r="K700" s="10">
        <f t="shared" si="157"/>
        <v>83.64513824103733</v>
      </c>
      <c r="L700" s="9">
        <f t="shared" si="158"/>
        <v>8.6448697352157863E-2</v>
      </c>
      <c r="M700" s="11">
        <f t="shared" si="159"/>
        <v>-4.5529337948097526</v>
      </c>
      <c r="N700" s="9">
        <f t="shared" si="151"/>
        <v>-3.9386837948097524</v>
      </c>
      <c r="O700" s="25">
        <f t="shared" si="160"/>
        <v>3.086102676667509</v>
      </c>
      <c r="P700" s="25">
        <f t="shared" si="161"/>
        <v>-0.23747277874416603</v>
      </c>
      <c r="Q700" s="2">
        <f t="shared" si="162"/>
        <v>1132.8926880400113</v>
      </c>
      <c r="R700" s="2">
        <f t="shared" si="163"/>
        <v>1336.9666861374703</v>
      </c>
    </row>
    <row r="701" spans="3:18">
      <c r="C701" s="9">
        <f t="shared" si="150"/>
        <v>7</v>
      </c>
      <c r="D701" s="28">
        <v>103.087</v>
      </c>
      <c r="E701" s="9">
        <f t="shared" si="152"/>
        <v>3.033982680548597E-2</v>
      </c>
      <c r="F701" s="14">
        <f t="shared" si="153"/>
        <v>2949.9722903512638</v>
      </c>
      <c r="G701" s="14">
        <f t="shared" si="154"/>
        <v>2901.3865993061168</v>
      </c>
      <c r="H701" s="14">
        <f t="shared" si="155"/>
        <v>-1220.190461625783</v>
      </c>
      <c r="I701" s="9">
        <f t="shared" si="164"/>
        <v>2901.3865993061168</v>
      </c>
      <c r="J701" s="10">
        <f t="shared" si="156"/>
        <v>298.60645432910133</v>
      </c>
      <c r="K701" s="10">
        <f t="shared" si="157"/>
        <v>48.585691045146632</v>
      </c>
      <c r="L701" s="9">
        <f t="shared" si="158"/>
        <v>3.883299283152971E-2</v>
      </c>
      <c r="M701" s="11">
        <f t="shared" si="159"/>
        <v>-4.9702071093158784</v>
      </c>
      <c r="N701" s="9">
        <f t="shared" si="151"/>
        <v>-3.9393371093158782</v>
      </c>
      <c r="O701" s="25">
        <f t="shared" si="160"/>
        <v>1.8072946878861444</v>
      </c>
      <c r="P701" s="25">
        <f t="shared" si="161"/>
        <v>-0.34459165477456732</v>
      </c>
      <c r="Q701" s="2">
        <f t="shared" si="162"/>
        <v>1134.6999827278973</v>
      </c>
      <c r="R701" s="2">
        <f t="shared" si="163"/>
        <v>1336.6220944826957</v>
      </c>
    </row>
    <row r="702" spans="3:18">
      <c r="C702" s="9">
        <f t="shared" si="150"/>
        <v>7.01</v>
      </c>
      <c r="D702" s="28">
        <v>125.78</v>
      </c>
      <c r="E702" s="9">
        <f t="shared" si="152"/>
        <v>3.0474101288523351E-2</v>
      </c>
      <c r="F702" s="14">
        <f t="shared" si="153"/>
        <v>2915.5487570453424</v>
      </c>
      <c r="G702" s="14">
        <f t="shared" si="154"/>
        <v>2905.1068206461846</v>
      </c>
      <c r="H702" s="14">
        <f t="shared" si="155"/>
        <v>-1216.4702402857151</v>
      </c>
      <c r="I702" s="9">
        <f t="shared" si="164"/>
        <v>2905.1068206461846</v>
      </c>
      <c r="J702" s="10">
        <f t="shared" si="156"/>
        <v>309.04839072825916</v>
      </c>
      <c r="K702" s="10">
        <f t="shared" si="157"/>
        <v>10.441936399157839</v>
      </c>
      <c r="L702" s="9">
        <f t="shared" si="158"/>
        <v>-1.1907710660253189E-2</v>
      </c>
      <c r="M702" s="11">
        <f t="shared" si="159"/>
        <v>-5.1779335890407019</v>
      </c>
      <c r="N702" s="9">
        <f t="shared" si="151"/>
        <v>-3.9201335890407019</v>
      </c>
      <c r="O702" s="25">
        <f t="shared" si="160"/>
        <v>0.38983195111202518</v>
      </c>
      <c r="P702" s="25">
        <f t="shared" si="161"/>
        <v>-9.270072075155851E-2</v>
      </c>
      <c r="Q702" s="2">
        <f t="shared" si="162"/>
        <v>1135.0898146790094</v>
      </c>
      <c r="R702" s="2">
        <f t="shared" si="163"/>
        <v>1336.5293937619442</v>
      </c>
    </row>
    <row r="703" spans="3:18">
      <c r="C703" s="9">
        <f t="shared" si="150"/>
        <v>7.0200000000000005</v>
      </c>
      <c r="D703" s="28">
        <v>128.92099999999999</v>
      </c>
      <c r="E703" s="9">
        <f t="shared" si="152"/>
        <v>3.0097300253117555E-2</v>
      </c>
      <c r="F703" s="14">
        <f t="shared" si="153"/>
        <v>2865.3649755911206</v>
      </c>
      <c r="G703" s="14">
        <f t="shared" si="154"/>
        <v>2894.6671360451564</v>
      </c>
      <c r="H703" s="14">
        <f t="shared" si="155"/>
        <v>-1226.9099248867428</v>
      </c>
      <c r="I703" s="9">
        <f t="shared" si="164"/>
        <v>2865.3649755911206</v>
      </c>
      <c r="J703" s="10">
        <f t="shared" si="156"/>
        <v>309.04839072825916</v>
      </c>
      <c r="K703" s="10">
        <f t="shared" si="157"/>
        <v>0</v>
      </c>
      <c r="L703" s="9">
        <f t="shared" si="158"/>
        <v>-6.3452496420905988E-2</v>
      </c>
      <c r="M703" s="11">
        <f t="shared" si="159"/>
        <v>-5.1310235630898582</v>
      </c>
      <c r="N703" s="9">
        <f t="shared" si="151"/>
        <v>-3.8418135630898584</v>
      </c>
      <c r="O703" s="25">
        <f t="shared" si="160"/>
        <v>-1.0871598738010797</v>
      </c>
      <c r="P703" s="25">
        <f t="shared" si="161"/>
        <v>0.35809011210327196</v>
      </c>
      <c r="Q703" s="2">
        <f t="shared" si="162"/>
        <v>1134.0026548052083</v>
      </c>
      <c r="R703" s="2">
        <f t="shared" si="163"/>
        <v>1336.8874838740476</v>
      </c>
    </row>
    <row r="704" spans="3:18">
      <c r="C704" s="9">
        <f t="shared" si="150"/>
        <v>7.03</v>
      </c>
      <c r="D704" s="28">
        <v>123.194</v>
      </c>
      <c r="E704" s="9">
        <f t="shared" si="152"/>
        <v>2.9211412666451476E-2</v>
      </c>
      <c r="F704" s="14">
        <f t="shared" si="153"/>
        <v>2771.928907488038</v>
      </c>
      <c r="G704" s="14">
        <f t="shared" si="154"/>
        <v>2870.122652013154</v>
      </c>
      <c r="H704" s="14">
        <f t="shared" si="155"/>
        <v>-1251.4544089187457</v>
      </c>
      <c r="I704" s="9">
        <f t="shared" si="164"/>
        <v>2771.928907488038</v>
      </c>
      <c r="J704" s="10">
        <f t="shared" si="156"/>
        <v>309.04839072825916</v>
      </c>
      <c r="K704" s="10">
        <f t="shared" si="157"/>
        <v>0</v>
      </c>
      <c r="L704" s="9">
        <f t="shared" si="158"/>
        <v>-0.11372502091230975</v>
      </c>
      <c r="M704" s="11">
        <f t="shared" si="159"/>
        <v>-4.9234813351908961</v>
      </c>
      <c r="N704" s="9">
        <f t="shared" si="151"/>
        <v>-3.6915413351908963</v>
      </c>
      <c r="O704" s="25">
        <f t="shared" si="160"/>
        <v>-2.4970043367042218</v>
      </c>
      <c r="P704" s="25">
        <f t="shared" si="161"/>
        <v>0.82105218214197617</v>
      </c>
      <c r="Q704" s="2">
        <f t="shared" si="162"/>
        <v>1131.505650468504</v>
      </c>
      <c r="R704" s="2">
        <f t="shared" si="163"/>
        <v>1337.7085360561896</v>
      </c>
    </row>
    <row r="705" spans="3:18">
      <c r="C705" s="9">
        <f t="shared" si="150"/>
        <v>7.04</v>
      </c>
      <c r="D705" s="28">
        <v>114.02</v>
      </c>
      <c r="E705" s="9">
        <f t="shared" si="152"/>
        <v>2.7835752940241411E-2</v>
      </c>
      <c r="F705" s="14">
        <f t="shared" si="153"/>
        <v>2626.835740138712</v>
      </c>
      <c r="G705" s="14">
        <f t="shared" si="154"/>
        <v>2832.0084954410972</v>
      </c>
      <c r="H705" s="14">
        <f t="shared" si="155"/>
        <v>-1289.5685654908025</v>
      </c>
      <c r="I705" s="9">
        <f t="shared" si="164"/>
        <v>2626.835740138712</v>
      </c>
      <c r="J705" s="10">
        <f t="shared" si="156"/>
        <v>309.04839072825916</v>
      </c>
      <c r="K705" s="10">
        <f t="shared" si="157"/>
        <v>0</v>
      </c>
      <c r="L705" s="9">
        <f t="shared" si="158"/>
        <v>-0.16140692432970338</v>
      </c>
      <c r="M705" s="11">
        <f t="shared" si="159"/>
        <v>-4.6128993482878258</v>
      </c>
      <c r="N705" s="9">
        <f t="shared" si="151"/>
        <v>-3.4726993482878257</v>
      </c>
      <c r="O705" s="25">
        <f t="shared" si="160"/>
        <v>-3.7134315485133982</v>
      </c>
      <c r="P705" s="25">
        <f t="shared" si="161"/>
        <v>1.199312736318723</v>
      </c>
      <c r="Q705" s="2">
        <f t="shared" si="162"/>
        <v>1127.7922189199905</v>
      </c>
      <c r="R705" s="2">
        <f t="shared" si="163"/>
        <v>1338.9078487925083</v>
      </c>
    </row>
    <row r="706" spans="3:18">
      <c r="C706" s="9">
        <f t="shared" si="150"/>
        <v>7.05</v>
      </c>
      <c r="D706" s="28">
        <v>99.055999999999997</v>
      </c>
      <c r="E706" s="9">
        <f t="shared" si="152"/>
        <v>2.6001839316417273E-2</v>
      </c>
      <c r="F706" s="14">
        <f t="shared" si="153"/>
        <v>2433.4097560410341</v>
      </c>
      <c r="G706" s="14">
        <f t="shared" si="154"/>
        <v>2781.1979136770806</v>
      </c>
      <c r="H706" s="14">
        <f t="shared" si="155"/>
        <v>-1340.3791472548189</v>
      </c>
      <c r="I706" s="9">
        <f t="shared" si="164"/>
        <v>2433.4097560410341</v>
      </c>
      <c r="J706" s="10">
        <f t="shared" si="156"/>
        <v>309.04839072825916</v>
      </c>
      <c r="K706" s="10">
        <f t="shared" si="157"/>
        <v>0</v>
      </c>
      <c r="L706" s="9">
        <f t="shared" si="158"/>
        <v>-0.20537580043512416</v>
      </c>
      <c r="M706" s="11">
        <f t="shared" si="159"/>
        <v>-4.1808758727963351</v>
      </c>
      <c r="N706" s="9">
        <f t="shared" si="151"/>
        <v>-3.1903158727963352</v>
      </c>
      <c r="O706" s="25">
        <f t="shared" si="160"/>
        <v>-4.6400265776693859</v>
      </c>
      <c r="P706" s="25">
        <f t="shared" si="161"/>
        <v>1.4336509435990541</v>
      </c>
      <c r="Q706" s="2">
        <f t="shared" si="162"/>
        <v>1123.1521923423211</v>
      </c>
      <c r="R706" s="2">
        <f t="shared" si="163"/>
        <v>1340.3414997361074</v>
      </c>
    </row>
    <row r="707" spans="3:18">
      <c r="C707" s="9">
        <f t="shared" ref="C707:C770" si="165">IF(ROW(C706)&lt;=$B$3,ROW(C706)*$B$2," ")</f>
        <v>7.0600000000000005</v>
      </c>
      <c r="D707" s="28">
        <v>99.456000000000003</v>
      </c>
      <c r="E707" s="9">
        <f t="shared" si="152"/>
        <v>2.3747449485963388E-2</v>
      </c>
      <c r="F707" s="14">
        <f t="shared" si="153"/>
        <v>2195.635432413917</v>
      </c>
      <c r="G707" s="14">
        <f t="shared" si="154"/>
        <v>2718.7375789480179</v>
      </c>
      <c r="H707" s="14">
        <f t="shared" si="155"/>
        <v>-1402.8394819838818</v>
      </c>
      <c r="I707" s="9">
        <f t="shared" si="164"/>
        <v>2195.635432413917</v>
      </c>
      <c r="J707" s="10">
        <f t="shared" si="156"/>
        <v>309.04839072825916</v>
      </c>
      <c r="K707" s="10">
        <f t="shared" si="157"/>
        <v>0</v>
      </c>
      <c r="L707" s="9">
        <f t="shared" si="158"/>
        <v>-0.24550216565565286</v>
      </c>
      <c r="M707" s="11">
        <f t="shared" si="159"/>
        <v>-3.8443971713094101</v>
      </c>
      <c r="N707" s="9">
        <f t="shared" ref="N707:N770" si="166">D707/100+M707</f>
        <v>-2.8498371713094102</v>
      </c>
      <c r="O707" s="25">
        <f t="shared" si="160"/>
        <v>-5.2178361987821651</v>
      </c>
      <c r="P707" s="25">
        <f t="shared" si="161"/>
        <v>1.6561336409879601</v>
      </c>
      <c r="Q707" s="2">
        <f t="shared" si="162"/>
        <v>1117.9343561435389</v>
      </c>
      <c r="R707" s="2">
        <f t="shared" si="163"/>
        <v>1341.9976333770953</v>
      </c>
    </row>
    <row r="708" spans="3:18">
      <c r="C708" s="9">
        <f t="shared" si="165"/>
        <v>7.07</v>
      </c>
      <c r="D708" s="28">
        <v>113.199</v>
      </c>
      <c r="E708" s="9">
        <f t="shared" ref="E708:E771" si="167">(-$B$4*D708/100+J707+$B$4*(4*E707/$B$2/$B$2+4*L707/$B$2+M707)+$B$26*(2*E707/$B$2+L707))/$B$27</f>
        <v>2.1106625733361729E-2</v>
      </c>
      <c r="F708" s="14">
        <f t="shared" ref="F708:F771" si="168">$B$12*(E708-E707)+I707</f>
        <v>1917.1032668093269</v>
      </c>
      <c r="G708" s="14">
        <f t="shared" ref="G708:G771" si="169">$B$13*(E708-$B$7)+$B$6</f>
        <v>2645.5706699601656</v>
      </c>
      <c r="H708" s="14">
        <f t="shared" ref="H708:H771" si="170">$B$13*(E708+$B$7)-$B$6</f>
        <v>-1476.0063909717342</v>
      </c>
      <c r="I708" s="9">
        <f t="shared" si="164"/>
        <v>1917.1032668093269</v>
      </c>
      <c r="J708" s="10">
        <f t="shared" ref="J708:J771" si="171">$B$12*E708-I708</f>
        <v>309.04839072825939</v>
      </c>
      <c r="K708" s="10">
        <f t="shared" ref="K708:K771" si="172">J708-J707</f>
        <v>0</v>
      </c>
      <c r="L708" s="9">
        <f t="shared" ref="L708:L771" si="173">-L707+2/$B$2*(E708-E707)+K708*$B$2/2/$B$28</f>
        <v>-0.28266258486467888</v>
      </c>
      <c r="M708" s="11">
        <f t="shared" ref="M708:M771" si="174">-M707-4*L707/$B$2+4/$B$2/$B$2*(E708-E707)+K708/$B$28</f>
        <v>-3.5876866704957848</v>
      </c>
      <c r="N708" s="9">
        <f t="shared" si="166"/>
        <v>-2.4556966704957848</v>
      </c>
      <c r="O708" s="25">
        <f t="shared" ref="O708:O771" si="175">(I707+I708)*(E708-E707)/2</f>
        <v>-5.4305090225763957</v>
      </c>
      <c r="P708" s="25">
        <f t="shared" ref="P708:P771" si="176">-(D707/100*L707+D708/100*L708)*$B$2/2*$B$4</f>
        <v>2.0873100572671794</v>
      </c>
      <c r="Q708" s="2">
        <f t="shared" ref="Q708:Q771" si="177">Q707+O708</f>
        <v>1112.5038471209625</v>
      </c>
      <c r="R708" s="2">
        <f t="shared" ref="R708:R771" si="178">R707+P708</f>
        <v>1344.0849434343625</v>
      </c>
    </row>
    <row r="709" spans="3:18">
      <c r="C709" s="9">
        <f t="shared" si="165"/>
        <v>7.08</v>
      </c>
      <c r="D709" s="28">
        <v>132.505</v>
      </c>
      <c r="E709" s="9">
        <f t="shared" si="167"/>
        <v>1.8106891138607896E-2</v>
      </c>
      <c r="F709" s="14">
        <f t="shared" si="168"/>
        <v>1600.7161652117056</v>
      </c>
      <c r="G709" s="14">
        <f t="shared" si="169"/>
        <v>2562.4597437327566</v>
      </c>
      <c r="H709" s="14">
        <f t="shared" si="170"/>
        <v>-1559.1173171991431</v>
      </c>
      <c r="I709" s="9">
        <f t="shared" ref="I709:I772" si="179">IF(F709&gt;G709,G709,IF(F709&lt;H709,H709,F709))</f>
        <v>1600.7161652117056</v>
      </c>
      <c r="J709" s="10">
        <f t="shared" si="171"/>
        <v>309.04839072825916</v>
      </c>
      <c r="K709" s="10">
        <f t="shared" si="172"/>
        <v>0</v>
      </c>
      <c r="L709" s="9">
        <f t="shared" si="173"/>
        <v>-0.3172843340860878</v>
      </c>
      <c r="M709" s="11">
        <f t="shared" si="174"/>
        <v>-3.3366631737860075</v>
      </c>
      <c r="N709" s="9">
        <f t="shared" si="166"/>
        <v>-2.0116131737860075</v>
      </c>
      <c r="O709" s="25">
        <f t="shared" si="175"/>
        <v>-5.2762623241653861</v>
      </c>
      <c r="P709" s="25">
        <f t="shared" si="176"/>
        <v>2.7394386573904326</v>
      </c>
      <c r="Q709" s="2">
        <f t="shared" si="177"/>
        <v>1107.2275847967971</v>
      </c>
      <c r="R709" s="2">
        <f t="shared" si="178"/>
        <v>1346.8243820917528</v>
      </c>
    </row>
    <row r="710" spans="3:18">
      <c r="C710" s="9">
        <f t="shared" si="165"/>
        <v>7.09</v>
      </c>
      <c r="D710" s="28">
        <v>187.52699999999999</v>
      </c>
      <c r="E710" s="9">
        <f t="shared" si="167"/>
        <v>1.476576615425753E-2</v>
      </c>
      <c r="F710" s="14">
        <f t="shared" si="168"/>
        <v>1248.3220395038086</v>
      </c>
      <c r="G710" s="14">
        <f t="shared" si="169"/>
        <v>2469.8902235570276</v>
      </c>
      <c r="H710" s="14">
        <f t="shared" si="170"/>
        <v>-1651.6868373748719</v>
      </c>
      <c r="I710" s="9">
        <f t="shared" si="179"/>
        <v>1248.3220395038086</v>
      </c>
      <c r="J710" s="10">
        <f t="shared" si="171"/>
        <v>309.04839072825916</v>
      </c>
      <c r="K710" s="10">
        <f t="shared" si="172"/>
        <v>0</v>
      </c>
      <c r="L710" s="9">
        <f t="shared" si="173"/>
        <v>-0.35094066278398539</v>
      </c>
      <c r="M710" s="11">
        <f t="shared" si="174"/>
        <v>-3.3946025657935195</v>
      </c>
      <c r="N710" s="9">
        <f t="shared" si="166"/>
        <v>-1.5193325657935197</v>
      </c>
      <c r="O710" s="25">
        <f t="shared" si="175"/>
        <v>-4.7594963635718592</v>
      </c>
      <c r="P710" s="25">
        <f t="shared" si="176"/>
        <v>3.9905465832448712</v>
      </c>
      <c r="Q710" s="2">
        <f t="shared" si="177"/>
        <v>1102.4680884332254</v>
      </c>
      <c r="R710" s="2">
        <f t="shared" si="178"/>
        <v>1350.8149286749976</v>
      </c>
    </row>
    <row r="711" spans="3:18">
      <c r="C711" s="9">
        <f t="shared" si="165"/>
        <v>7.1000000000000005</v>
      </c>
      <c r="D711" s="28">
        <v>240.14599999999999</v>
      </c>
      <c r="E711" s="9">
        <f t="shared" si="167"/>
        <v>1.1086987406122019E-2</v>
      </c>
      <c r="F711" s="14">
        <f t="shared" si="168"/>
        <v>860.31499795517641</v>
      </c>
      <c r="G711" s="14">
        <f t="shared" si="169"/>
        <v>2367.9656367359257</v>
      </c>
      <c r="H711" s="14">
        <f t="shared" si="170"/>
        <v>-1753.6114241959742</v>
      </c>
      <c r="I711" s="9">
        <f t="shared" si="179"/>
        <v>860.31499795517641</v>
      </c>
      <c r="J711" s="10">
        <f t="shared" si="171"/>
        <v>309.04839072825928</v>
      </c>
      <c r="K711" s="10">
        <f t="shared" si="172"/>
        <v>0</v>
      </c>
      <c r="L711" s="9">
        <f t="shared" si="173"/>
        <v>-0.38481508684311672</v>
      </c>
      <c r="M711" s="11">
        <f t="shared" si="174"/>
        <v>-3.3802822460327775</v>
      </c>
      <c r="N711" s="9">
        <f t="shared" si="166"/>
        <v>-0.97882224603277779</v>
      </c>
      <c r="O711" s="25">
        <f t="shared" si="175"/>
        <v>-3.8786045604677688</v>
      </c>
      <c r="P711" s="25">
        <f t="shared" si="176"/>
        <v>5.8542381800520227</v>
      </c>
      <c r="Q711" s="2">
        <f t="shared" si="177"/>
        <v>1098.5894838727577</v>
      </c>
      <c r="R711" s="2">
        <f t="shared" si="178"/>
        <v>1356.6691668550498</v>
      </c>
    </row>
    <row r="712" spans="3:18">
      <c r="C712" s="9">
        <f t="shared" si="165"/>
        <v>7.11</v>
      </c>
      <c r="D712" s="28">
        <v>301.59399999999999</v>
      </c>
      <c r="E712" s="9">
        <f t="shared" si="167"/>
        <v>7.0691818893639426E-3</v>
      </c>
      <c r="F712" s="14">
        <f t="shared" si="168"/>
        <v>436.55022741408874</v>
      </c>
      <c r="G712" s="14">
        <f t="shared" si="169"/>
        <v>2256.6479426694741</v>
      </c>
      <c r="H712" s="14">
        <f t="shared" si="170"/>
        <v>-1864.9291182624256</v>
      </c>
      <c r="I712" s="9">
        <f t="shared" si="179"/>
        <v>436.55022741408874</v>
      </c>
      <c r="J712" s="10">
        <f t="shared" si="171"/>
        <v>309.04839072825911</v>
      </c>
      <c r="K712" s="10">
        <f t="shared" si="172"/>
        <v>0</v>
      </c>
      <c r="L712" s="9">
        <f t="shared" si="173"/>
        <v>-0.41874601650849863</v>
      </c>
      <c r="M712" s="11">
        <f t="shared" si="174"/>
        <v>-3.4059036870436046</v>
      </c>
      <c r="N712" s="9">
        <f t="shared" si="166"/>
        <v>-0.38996368704360451</v>
      </c>
      <c r="O712" s="25">
        <f t="shared" si="175"/>
        <v>-2.60527612849017</v>
      </c>
      <c r="P712" s="25">
        <f t="shared" si="176"/>
        <v>8.0920143280719756</v>
      </c>
      <c r="Q712" s="2">
        <f t="shared" si="177"/>
        <v>1095.9842077442675</v>
      </c>
      <c r="R712" s="2">
        <f t="shared" si="178"/>
        <v>1364.7611811831218</v>
      </c>
    </row>
    <row r="713" spans="3:18">
      <c r="C713" s="9">
        <f t="shared" si="165"/>
        <v>7.12</v>
      </c>
      <c r="D713" s="28">
        <v>356.14299999999997</v>
      </c>
      <c r="E713" s="9">
        <f t="shared" si="167"/>
        <v>2.7137100149583872E-3</v>
      </c>
      <c r="F713" s="14">
        <f t="shared" si="168"/>
        <v>-22.828787263780214</v>
      </c>
      <c r="G713" s="14">
        <f t="shared" si="169"/>
        <v>2135.9748330309258</v>
      </c>
      <c r="H713" s="14">
        <f t="shared" si="170"/>
        <v>-1985.6022279009737</v>
      </c>
      <c r="I713" s="9">
        <f t="shared" si="179"/>
        <v>-22.828787263780214</v>
      </c>
      <c r="J713" s="10">
        <f t="shared" si="171"/>
        <v>309.04839072825916</v>
      </c>
      <c r="K713" s="10">
        <f t="shared" si="172"/>
        <v>0</v>
      </c>
      <c r="L713" s="9">
        <f t="shared" si="173"/>
        <v>-0.45234835837261245</v>
      </c>
      <c r="M713" s="11">
        <f t="shared" si="174"/>
        <v>-3.3145646857791746</v>
      </c>
      <c r="N713" s="9">
        <f t="shared" si="166"/>
        <v>0.24686531422082503</v>
      </c>
      <c r="O713" s="25">
        <f t="shared" si="175"/>
        <v>-0.90097604820661503</v>
      </c>
      <c r="P713" s="25">
        <f t="shared" si="176"/>
        <v>10.633503537454173</v>
      </c>
      <c r="Q713" s="2">
        <f t="shared" si="177"/>
        <v>1095.0832316960609</v>
      </c>
      <c r="R713" s="2">
        <f t="shared" si="178"/>
        <v>1375.3946847205759</v>
      </c>
    </row>
    <row r="714" spans="3:18">
      <c r="C714" s="9">
        <f t="shared" si="165"/>
        <v>7.13</v>
      </c>
      <c r="D714" s="28">
        <v>377.07100000000003</v>
      </c>
      <c r="E714" s="9">
        <f t="shared" si="167"/>
        <v>-1.9636995715542091E-3</v>
      </c>
      <c r="F714" s="14">
        <f t="shared" si="168"/>
        <v>-516.16311912425965</v>
      </c>
      <c r="G714" s="14">
        <f t="shared" si="169"/>
        <v>2006.3820871393762</v>
      </c>
      <c r="H714" s="14">
        <f t="shared" si="170"/>
        <v>-2115.1949737925233</v>
      </c>
      <c r="I714" s="9">
        <f t="shared" si="179"/>
        <v>-516.16311912425965</v>
      </c>
      <c r="J714" s="10">
        <f t="shared" si="171"/>
        <v>309.04839072825911</v>
      </c>
      <c r="K714" s="10">
        <f t="shared" si="172"/>
        <v>0</v>
      </c>
      <c r="L714" s="9">
        <f t="shared" si="173"/>
        <v>-0.48313355892990673</v>
      </c>
      <c r="M714" s="11">
        <f t="shared" si="174"/>
        <v>-2.8424754256796803</v>
      </c>
      <c r="N714" s="9">
        <f t="shared" si="166"/>
        <v>0.92823457432031997</v>
      </c>
      <c r="O714" s="25">
        <f t="shared" si="175"/>
        <v>1.2605429549960587</v>
      </c>
      <c r="P714" s="25">
        <f t="shared" si="176"/>
        <v>12.701225157020778</v>
      </c>
      <c r="Q714" s="2">
        <f t="shared" si="177"/>
        <v>1096.3437746510569</v>
      </c>
      <c r="R714" s="2">
        <f t="shared" si="178"/>
        <v>1388.0959098775968</v>
      </c>
    </row>
    <row r="715" spans="3:18">
      <c r="C715" s="9">
        <f t="shared" si="165"/>
        <v>7.1400000000000006</v>
      </c>
      <c r="D715" s="28">
        <v>383.61700000000002</v>
      </c>
      <c r="E715" s="9">
        <f t="shared" si="167"/>
        <v>-6.9208316494142122E-3</v>
      </c>
      <c r="F715" s="14">
        <f t="shared" si="168"/>
        <v>-1039.000257147607</v>
      </c>
      <c r="G715" s="14">
        <f t="shared" si="169"/>
        <v>1869.0393238352262</v>
      </c>
      <c r="H715" s="14">
        <f t="shared" si="170"/>
        <v>-2252.5377370966735</v>
      </c>
      <c r="I715" s="9">
        <f t="shared" si="179"/>
        <v>-1039.000257147607</v>
      </c>
      <c r="J715" s="10">
        <f t="shared" si="171"/>
        <v>309.04839072825905</v>
      </c>
      <c r="K715" s="10">
        <f t="shared" si="172"/>
        <v>0</v>
      </c>
      <c r="L715" s="9">
        <f t="shared" si="173"/>
        <v>-0.50829285664209378</v>
      </c>
      <c r="M715" s="11">
        <f t="shared" si="174"/>
        <v>-2.1893841167577364</v>
      </c>
      <c r="N715" s="9">
        <f t="shared" si="166"/>
        <v>1.6467858832422637</v>
      </c>
      <c r="O715" s="25">
        <f t="shared" si="175"/>
        <v>3.8545751294151676</v>
      </c>
      <c r="P715" s="25">
        <f t="shared" si="176"/>
        <v>13.955121094471972</v>
      </c>
      <c r="Q715" s="2">
        <f t="shared" si="177"/>
        <v>1100.1983497804722</v>
      </c>
      <c r="R715" s="2">
        <f t="shared" si="178"/>
        <v>1402.0510309720687</v>
      </c>
    </row>
    <row r="716" spans="3:18">
      <c r="C716" s="9">
        <f t="shared" si="165"/>
        <v>7.15</v>
      </c>
      <c r="D716" s="28">
        <v>342.24900000000002</v>
      </c>
      <c r="E716" s="9">
        <f t="shared" si="167"/>
        <v>-1.2084296495595967E-2</v>
      </c>
      <c r="F716" s="14">
        <f t="shared" si="168"/>
        <v>-1583.5996626222486</v>
      </c>
      <c r="G716" s="14">
        <f t="shared" si="169"/>
        <v>1725.9798856238108</v>
      </c>
      <c r="H716" s="14">
        <f t="shared" si="170"/>
        <v>-2395.5971753080889</v>
      </c>
      <c r="I716" s="9">
        <f t="shared" si="179"/>
        <v>-1583.5996626222486</v>
      </c>
      <c r="J716" s="10">
        <f t="shared" si="171"/>
        <v>309.04839072825894</v>
      </c>
      <c r="K716" s="10">
        <f t="shared" si="172"/>
        <v>0</v>
      </c>
      <c r="L716" s="9">
        <f t="shared" si="173"/>
        <v>-0.52440011259425712</v>
      </c>
      <c r="M716" s="11">
        <f t="shared" si="174"/>
        <v>-1.0320670736749094</v>
      </c>
      <c r="N716" s="9">
        <f t="shared" si="166"/>
        <v>2.3904229263250909</v>
      </c>
      <c r="O716" s="25">
        <f t="shared" si="175"/>
        <v>6.7708512456653693</v>
      </c>
      <c r="P716" s="25">
        <f t="shared" si="176"/>
        <v>13.855212212104455</v>
      </c>
      <c r="Q716" s="2">
        <f t="shared" si="177"/>
        <v>1106.9692010261376</v>
      </c>
      <c r="R716" s="2">
        <f t="shared" si="178"/>
        <v>1415.9062431841733</v>
      </c>
    </row>
    <row r="717" spans="3:18">
      <c r="C717" s="9">
        <f t="shared" si="165"/>
        <v>7.16</v>
      </c>
      <c r="D717" s="28">
        <v>293.12900000000002</v>
      </c>
      <c r="E717" s="9">
        <f t="shared" si="167"/>
        <v>-1.7348813289494711E-2</v>
      </c>
      <c r="F717" s="14">
        <f t="shared" si="168"/>
        <v>-2138.8571886202481</v>
      </c>
      <c r="G717" s="14">
        <f t="shared" si="169"/>
        <v>1580.1206927319208</v>
      </c>
      <c r="H717" s="14">
        <f t="shared" si="170"/>
        <v>-2541.4563681999789</v>
      </c>
      <c r="I717" s="9">
        <f t="shared" si="179"/>
        <v>-2138.8571886202481</v>
      </c>
      <c r="J717" s="10">
        <f t="shared" si="171"/>
        <v>309.04839072825871</v>
      </c>
      <c r="K717" s="10">
        <f t="shared" si="172"/>
        <v>0</v>
      </c>
      <c r="L717" s="9">
        <f t="shared" si="173"/>
        <v>-0.5285032461854916</v>
      </c>
      <c r="M717" s="11">
        <f t="shared" si="174"/>
        <v>0.21144035542798179</v>
      </c>
      <c r="N717" s="9">
        <f t="shared" si="166"/>
        <v>3.142730355427982</v>
      </c>
      <c r="O717" s="25">
        <f t="shared" si="175"/>
        <v>9.798468303964782</v>
      </c>
      <c r="P717" s="25">
        <f t="shared" si="176"/>
        <v>12.372616560896018</v>
      </c>
      <c r="Q717" s="2">
        <f t="shared" si="177"/>
        <v>1116.7676693301023</v>
      </c>
      <c r="R717" s="2">
        <f t="shared" si="178"/>
        <v>1428.2788597450692</v>
      </c>
    </row>
    <row r="718" spans="3:18">
      <c r="C718" s="9">
        <f t="shared" si="165"/>
        <v>7.17</v>
      </c>
      <c r="D718" s="28">
        <v>216.392</v>
      </c>
      <c r="E718" s="9">
        <f t="shared" si="167"/>
        <v>-2.2585545115740974E-2</v>
      </c>
      <c r="F718" s="14">
        <f t="shared" si="168"/>
        <v>-2691.18418689792</v>
      </c>
      <c r="G718" s="14">
        <f t="shared" si="169"/>
        <v>1435.0313127430907</v>
      </c>
      <c r="H718" s="14">
        <f t="shared" si="170"/>
        <v>-2686.5457481888093</v>
      </c>
      <c r="I718" s="9">
        <f t="shared" si="179"/>
        <v>-2686.5457481888093</v>
      </c>
      <c r="J718" s="10">
        <f t="shared" si="171"/>
        <v>304.40995201914802</v>
      </c>
      <c r="K718" s="10">
        <f t="shared" si="172"/>
        <v>-4.6384387091106873</v>
      </c>
      <c r="L718" s="9">
        <f t="shared" si="173"/>
        <v>-0.51887438521126616</v>
      </c>
      <c r="M718" s="11">
        <f t="shared" si="174"/>
        <v>1.7143318394170981</v>
      </c>
      <c r="N718" s="9">
        <f t="shared" si="166"/>
        <v>3.8782518394170982</v>
      </c>
      <c r="O718" s="25">
        <f t="shared" si="175"/>
        <v>12.634670566825092</v>
      </c>
      <c r="P718" s="25">
        <f t="shared" si="176"/>
        <v>9.8863960785825036</v>
      </c>
      <c r="Q718" s="2">
        <f t="shared" si="177"/>
        <v>1129.4023398969273</v>
      </c>
      <c r="R718" s="2">
        <f t="shared" si="178"/>
        <v>1438.1652558236517</v>
      </c>
    </row>
    <row r="719" spans="3:18">
      <c r="C719" s="9">
        <f t="shared" si="165"/>
        <v>7.18</v>
      </c>
      <c r="D719" s="28">
        <v>143.31100000000001</v>
      </c>
      <c r="E719" s="9">
        <f t="shared" si="167"/>
        <v>-2.765253795601972E-2</v>
      </c>
      <c r="F719" s="14">
        <f t="shared" si="168"/>
        <v>-3220.9700873804732</v>
      </c>
      <c r="G719" s="14">
        <f t="shared" si="169"/>
        <v>1294.6447369174464</v>
      </c>
      <c r="H719" s="14">
        <f t="shared" si="170"/>
        <v>-2826.9323240144531</v>
      </c>
      <c r="I719" s="9">
        <f t="shared" si="179"/>
        <v>-2826.9323240144531</v>
      </c>
      <c r="J719" s="10">
        <f t="shared" si="171"/>
        <v>-89.627811346872022</v>
      </c>
      <c r="K719" s="10">
        <f t="shared" si="172"/>
        <v>-394.03776336602004</v>
      </c>
      <c r="L719" s="9">
        <f t="shared" si="173"/>
        <v>-0.49718025821910045</v>
      </c>
      <c r="M719" s="11">
        <f t="shared" si="174"/>
        <v>2.6244935590160585</v>
      </c>
      <c r="N719" s="9">
        <f t="shared" si="166"/>
        <v>4.0576035590160586</v>
      </c>
      <c r="O719" s="25">
        <f t="shared" si="175"/>
        <v>13.968376958443896</v>
      </c>
      <c r="P719" s="25">
        <f t="shared" si="176"/>
        <v>6.7906716401601326</v>
      </c>
      <c r="Q719" s="2">
        <f t="shared" si="177"/>
        <v>1143.3707168553713</v>
      </c>
      <c r="R719" s="2">
        <f t="shared" si="178"/>
        <v>1444.9559274638118</v>
      </c>
    </row>
    <row r="720" spans="3:18">
      <c r="C720" s="9">
        <f t="shared" si="165"/>
        <v>7.19</v>
      </c>
      <c r="D720" s="28">
        <v>79.081000000000003</v>
      </c>
      <c r="E720" s="9">
        <f t="shared" si="167"/>
        <v>-3.2460318753781088E-2</v>
      </c>
      <c r="F720" s="14">
        <f t="shared" si="168"/>
        <v>-3334.0171289104164</v>
      </c>
      <c r="G720" s="14">
        <f t="shared" si="169"/>
        <v>1161.4399140977496</v>
      </c>
      <c r="H720" s="14">
        <f t="shared" si="170"/>
        <v>-2960.1371468341499</v>
      </c>
      <c r="I720" s="9">
        <f t="shared" si="179"/>
        <v>-2960.1371468341499</v>
      </c>
      <c r="J720" s="10">
        <f t="shared" si="171"/>
        <v>-463.50779342313854</v>
      </c>
      <c r="K720" s="10">
        <f t="shared" si="172"/>
        <v>-373.87998207626651</v>
      </c>
      <c r="L720" s="9">
        <f t="shared" si="173"/>
        <v>-0.46689609991762404</v>
      </c>
      <c r="M720" s="11">
        <f t="shared" si="174"/>
        <v>3.4323381012792198</v>
      </c>
      <c r="N720" s="9">
        <f t="shared" si="166"/>
        <v>4.2231481012792198</v>
      </c>
      <c r="O720" s="25">
        <f t="shared" si="175"/>
        <v>13.911480738628477</v>
      </c>
      <c r="P720" s="25">
        <f t="shared" si="176"/>
        <v>4.0024383871392555</v>
      </c>
      <c r="Q720" s="2">
        <f t="shared" si="177"/>
        <v>1157.2821975939996</v>
      </c>
      <c r="R720" s="2">
        <f t="shared" si="178"/>
        <v>1448.9583658509512</v>
      </c>
    </row>
    <row r="721" spans="3:18">
      <c r="C721" s="9">
        <f t="shared" si="165"/>
        <v>7.2</v>
      </c>
      <c r="D721" s="28">
        <v>26.766999999999999</v>
      </c>
      <c r="E721" s="9">
        <f t="shared" si="167"/>
        <v>-3.692913877988932E-2</v>
      </c>
      <c r="F721" s="14">
        <f t="shared" si="168"/>
        <v>-3431.4711835500934</v>
      </c>
      <c r="G721" s="14">
        <f t="shared" si="169"/>
        <v>1037.626370005217</v>
      </c>
      <c r="H721" s="14">
        <f t="shared" si="170"/>
        <v>-3083.9506909266825</v>
      </c>
      <c r="I721" s="9">
        <f t="shared" si="179"/>
        <v>-3083.9506909266825</v>
      </c>
      <c r="J721" s="10">
        <f t="shared" si="171"/>
        <v>-811.02828604654951</v>
      </c>
      <c r="K721" s="10">
        <f t="shared" si="172"/>
        <v>-347.52049262341097</v>
      </c>
      <c r="L721" s="9">
        <f t="shared" si="173"/>
        <v>-0.42921042347981098</v>
      </c>
      <c r="M721" s="11">
        <f t="shared" si="174"/>
        <v>4.1047971862833945</v>
      </c>
      <c r="N721" s="9">
        <f t="shared" si="166"/>
        <v>4.3724671862833944</v>
      </c>
      <c r="O721" s="25">
        <f t="shared" si="175"/>
        <v>13.504970384471406</v>
      </c>
      <c r="P721" s="25">
        <f t="shared" si="176"/>
        <v>1.7912175776661801</v>
      </c>
      <c r="Q721" s="2">
        <f t="shared" si="177"/>
        <v>1170.787167978471</v>
      </c>
      <c r="R721" s="2">
        <f t="shared" si="178"/>
        <v>1450.7495834286174</v>
      </c>
    </row>
    <row r="722" spans="3:18">
      <c r="C722" s="9">
        <f t="shared" si="165"/>
        <v>7.21</v>
      </c>
      <c r="D722" s="28">
        <v>-11.445</v>
      </c>
      <c r="E722" s="9">
        <f t="shared" si="167"/>
        <v>-4.0992517520783242E-2</v>
      </c>
      <c r="F722" s="14">
        <f t="shared" si="168"/>
        <v>-3512.5221468058717</v>
      </c>
      <c r="G722" s="14">
        <f t="shared" si="169"/>
        <v>925.046019943891</v>
      </c>
      <c r="H722" s="14">
        <f t="shared" si="170"/>
        <v>-3196.531040988009</v>
      </c>
      <c r="I722" s="9">
        <f t="shared" si="179"/>
        <v>-3196.531040988009</v>
      </c>
      <c r="J722" s="10">
        <f t="shared" si="171"/>
        <v>-1127.0193918644122</v>
      </c>
      <c r="K722" s="10">
        <f t="shared" si="172"/>
        <v>-315.99110581786272</v>
      </c>
      <c r="L722" s="9">
        <f t="shared" si="173"/>
        <v>-0.3855953139355161</v>
      </c>
      <c r="M722" s="11">
        <f t="shared" si="174"/>
        <v>4.6182247225755786</v>
      </c>
      <c r="N722" s="9">
        <f t="shared" si="166"/>
        <v>4.5037747225755789</v>
      </c>
      <c r="O722" s="25">
        <f t="shared" si="175"/>
        <v>12.759987976017399</v>
      </c>
      <c r="P722" s="25">
        <f t="shared" si="176"/>
        <v>0.26179487037980848</v>
      </c>
      <c r="Q722" s="2">
        <f t="shared" si="177"/>
        <v>1183.5471559544883</v>
      </c>
      <c r="R722" s="2">
        <f t="shared" si="178"/>
        <v>1451.0113782989972</v>
      </c>
    </row>
    <row r="723" spans="3:18">
      <c r="C723" s="9">
        <f t="shared" si="165"/>
        <v>7.22</v>
      </c>
      <c r="D723" s="28">
        <v>-40.488999999999997</v>
      </c>
      <c r="E723" s="9">
        <f t="shared" si="167"/>
        <v>-4.4598049010067663E-2</v>
      </c>
      <c r="F723" s="14">
        <f t="shared" si="168"/>
        <v>-3576.8125697634791</v>
      </c>
      <c r="G723" s="14">
        <f t="shared" si="169"/>
        <v>825.15082850242629</v>
      </c>
      <c r="H723" s="14">
        <f t="shared" si="170"/>
        <v>-3296.4262324294732</v>
      </c>
      <c r="I723" s="9">
        <f t="shared" si="179"/>
        <v>-3296.4262324294732</v>
      </c>
      <c r="J723" s="10">
        <f t="shared" si="171"/>
        <v>-1407.4057291984182</v>
      </c>
      <c r="K723" s="10">
        <f t="shared" si="172"/>
        <v>-280.38633733400593</v>
      </c>
      <c r="L723" s="9">
        <f t="shared" si="173"/>
        <v>-0.33740097344828612</v>
      </c>
      <c r="M723" s="11">
        <f t="shared" si="174"/>
        <v>5.0206433748703896</v>
      </c>
      <c r="N723" s="9">
        <f t="shared" si="166"/>
        <v>4.6157533748703896</v>
      </c>
      <c r="O723" s="25">
        <f t="shared" si="175"/>
        <v>11.705280953942522</v>
      </c>
      <c r="P723" s="25">
        <f t="shared" si="176"/>
        <v>-0.66874415613176663</v>
      </c>
      <c r="Q723" s="2">
        <f t="shared" si="177"/>
        <v>1195.2524369084308</v>
      </c>
      <c r="R723" s="2">
        <f t="shared" si="178"/>
        <v>1450.3426341428653</v>
      </c>
    </row>
    <row r="724" spans="3:18">
      <c r="C724" s="9">
        <f t="shared" si="165"/>
        <v>7.23</v>
      </c>
      <c r="D724" s="28">
        <v>-69.171000000000006</v>
      </c>
      <c r="E724" s="9">
        <f t="shared" si="167"/>
        <v>-4.7703432274430767E-2</v>
      </c>
      <c r="F724" s="14">
        <f t="shared" si="168"/>
        <v>-3623.9562786141855</v>
      </c>
      <c r="G724" s="14">
        <f t="shared" si="169"/>
        <v>739.11279038942712</v>
      </c>
      <c r="H724" s="14">
        <f t="shared" si="170"/>
        <v>-3382.4642705424726</v>
      </c>
      <c r="I724" s="9">
        <f t="shared" si="179"/>
        <v>-3382.4642705424726</v>
      </c>
      <c r="J724" s="10">
        <f t="shared" si="171"/>
        <v>-1648.8977372701306</v>
      </c>
      <c r="K724" s="10">
        <f t="shared" si="172"/>
        <v>-241.49200807171246</v>
      </c>
      <c r="L724" s="9">
        <f t="shared" si="173"/>
        <v>-0.28530349542432143</v>
      </c>
      <c r="M724" s="11">
        <f t="shared" si="174"/>
        <v>5.398852229922551</v>
      </c>
      <c r="N724" s="9">
        <f t="shared" si="166"/>
        <v>4.7071422299225514</v>
      </c>
      <c r="O724" s="25">
        <f t="shared" si="175"/>
        <v>10.370257396221378</v>
      </c>
      <c r="P724" s="25">
        <f t="shared" si="176"/>
        <v>-1.2356429755499057</v>
      </c>
      <c r="Q724" s="2">
        <f t="shared" si="177"/>
        <v>1205.6226943046522</v>
      </c>
      <c r="R724" s="2">
        <f t="shared" si="178"/>
        <v>1449.1069911673155</v>
      </c>
    </row>
    <row r="725" spans="3:18">
      <c r="C725" s="9">
        <f t="shared" si="165"/>
        <v>7.24</v>
      </c>
      <c r="D725" s="28">
        <v>-98.096999999999994</v>
      </c>
      <c r="E725" s="9">
        <f t="shared" si="167"/>
        <v>-5.0270826918794483E-2</v>
      </c>
      <c r="F725" s="14">
        <f t="shared" si="168"/>
        <v>-3653.2517434102683</v>
      </c>
      <c r="G725" s="14">
        <f t="shared" si="169"/>
        <v>667.98031511727095</v>
      </c>
      <c r="H725" s="14">
        <f t="shared" si="170"/>
        <v>-3453.5967458146288</v>
      </c>
      <c r="I725" s="9">
        <f t="shared" si="179"/>
        <v>-3453.5967458146288</v>
      </c>
      <c r="J725" s="10">
        <f t="shared" si="171"/>
        <v>-1848.5527348657706</v>
      </c>
      <c r="K725" s="10">
        <f t="shared" si="172"/>
        <v>-199.65499759564</v>
      </c>
      <c r="L725" s="9">
        <f t="shared" si="173"/>
        <v>-0.22952124030206711</v>
      </c>
      <c r="M725" s="11">
        <f t="shared" si="174"/>
        <v>5.7575987945283078</v>
      </c>
      <c r="N725" s="9">
        <f t="shared" si="166"/>
        <v>4.7766287945283077</v>
      </c>
      <c r="O725" s="25">
        <f t="shared" si="175"/>
        <v>8.7754332209694006</v>
      </c>
      <c r="P725" s="25">
        <f t="shared" si="176"/>
        <v>-1.5632527081005816</v>
      </c>
      <c r="Q725" s="2">
        <f t="shared" si="177"/>
        <v>1214.3981275256217</v>
      </c>
      <c r="R725" s="2">
        <f t="shared" si="178"/>
        <v>1447.5437384592149</v>
      </c>
    </row>
    <row r="726" spans="3:18">
      <c r="C726" s="9">
        <f t="shared" si="165"/>
        <v>7.25</v>
      </c>
      <c r="D726" s="28">
        <v>-138.43</v>
      </c>
      <c r="E726" s="9">
        <f t="shared" si="167"/>
        <v>-5.2261708809835092E-2</v>
      </c>
      <c r="F726" s="14">
        <f t="shared" si="168"/>
        <v>-3663.5784396055155</v>
      </c>
      <c r="G726" s="14">
        <f t="shared" si="169"/>
        <v>612.82075591388821</v>
      </c>
      <c r="H726" s="14">
        <f t="shared" si="170"/>
        <v>-3508.7563050180115</v>
      </c>
      <c r="I726" s="9">
        <f t="shared" si="179"/>
        <v>-3508.7563050180115</v>
      </c>
      <c r="J726" s="10">
        <f t="shared" si="171"/>
        <v>-2003.3748694532742</v>
      </c>
      <c r="K726" s="10">
        <f t="shared" si="172"/>
        <v>-154.82213458750357</v>
      </c>
      <c r="L726" s="9">
        <f t="shared" si="173"/>
        <v>-0.16969874158406467</v>
      </c>
      <c r="M726" s="11">
        <f t="shared" si="174"/>
        <v>6.20690094907218</v>
      </c>
      <c r="N726" s="9">
        <f t="shared" si="166"/>
        <v>4.8226009490721804</v>
      </c>
      <c r="O726" s="25">
        <f t="shared" si="175"/>
        <v>6.9306113039670212</v>
      </c>
      <c r="P726" s="25">
        <f t="shared" si="176"/>
        <v>-1.7022494505735761</v>
      </c>
      <c r="Q726" s="2">
        <f t="shared" si="177"/>
        <v>1221.3287388295887</v>
      </c>
      <c r="R726" s="2">
        <f t="shared" si="178"/>
        <v>1445.8414890086412</v>
      </c>
    </row>
    <row r="727" spans="3:18">
      <c r="C727" s="9">
        <f t="shared" si="165"/>
        <v>7.26</v>
      </c>
      <c r="D727" s="28">
        <v>-177.35</v>
      </c>
      <c r="E727" s="9">
        <f t="shared" si="167"/>
        <v>-5.3634503668965196E-2</v>
      </c>
      <c r="F727" s="14">
        <f t="shared" si="168"/>
        <v>-3653.547309971545</v>
      </c>
      <c r="G727" s="14">
        <f t="shared" si="169"/>
        <v>574.78597361612537</v>
      </c>
      <c r="H727" s="14">
        <f t="shared" si="170"/>
        <v>-3546.7910873157743</v>
      </c>
      <c r="I727" s="9">
        <f t="shared" si="179"/>
        <v>-3546.7910873157743</v>
      </c>
      <c r="J727" s="10">
        <f t="shared" si="171"/>
        <v>-2110.1310921090453</v>
      </c>
      <c r="K727" s="10">
        <f t="shared" si="172"/>
        <v>-106.75622265577113</v>
      </c>
      <c r="L727" s="9">
        <f t="shared" si="173"/>
        <v>-0.10557983785433561</v>
      </c>
      <c r="M727" s="11">
        <f t="shared" si="174"/>
        <v>6.6168797968736284</v>
      </c>
      <c r="N727" s="9">
        <f t="shared" si="166"/>
        <v>4.843379796873629</v>
      </c>
      <c r="O727" s="25">
        <f t="shared" si="175"/>
        <v>4.8429095942723164</v>
      </c>
      <c r="P727" s="25">
        <f t="shared" si="176"/>
        <v>-1.5619912985150941</v>
      </c>
      <c r="Q727" s="2">
        <f t="shared" si="177"/>
        <v>1226.1716484238609</v>
      </c>
      <c r="R727" s="2">
        <f t="shared" si="178"/>
        <v>1444.2794977101262</v>
      </c>
    </row>
    <row r="728" spans="3:18">
      <c r="C728" s="9">
        <f t="shared" si="165"/>
        <v>7.2700000000000005</v>
      </c>
      <c r="D728" s="28">
        <v>-222.81899999999999</v>
      </c>
      <c r="E728" s="9">
        <f t="shared" si="167"/>
        <v>-5.4346375440638986E-2</v>
      </c>
      <c r="F728" s="14">
        <f t="shared" si="168"/>
        <v>-3621.8734119130668</v>
      </c>
      <c r="G728" s="14">
        <f t="shared" si="169"/>
        <v>555.06278797082678</v>
      </c>
      <c r="H728" s="14">
        <f t="shared" si="170"/>
        <v>-3566.5142729610729</v>
      </c>
      <c r="I728" s="9">
        <f t="shared" si="179"/>
        <v>-3566.5142729610729</v>
      </c>
      <c r="J728" s="10">
        <f t="shared" si="171"/>
        <v>-2165.4902310610391</v>
      </c>
      <c r="K728" s="10">
        <f t="shared" si="172"/>
        <v>-55.359138951993828</v>
      </c>
      <c r="L728" s="9">
        <f t="shared" si="173"/>
        <v>-3.7167673724221501E-2</v>
      </c>
      <c r="M728" s="11">
        <f t="shared" si="174"/>
        <v>7.0655530291491973</v>
      </c>
      <c r="N728" s="9">
        <f t="shared" si="166"/>
        <v>4.8373630291491976</v>
      </c>
      <c r="O728" s="25">
        <f t="shared" si="175"/>
        <v>2.5318806446384738</v>
      </c>
      <c r="P728" s="25">
        <f t="shared" si="176"/>
        <v>-0.99923118099587793</v>
      </c>
      <c r="Q728" s="2">
        <f t="shared" si="177"/>
        <v>1228.7035290684994</v>
      </c>
      <c r="R728" s="2">
        <f t="shared" si="178"/>
        <v>1443.2802665291304</v>
      </c>
    </row>
    <row r="729" spans="3:18">
      <c r="C729" s="9">
        <f t="shared" si="165"/>
        <v>7.28</v>
      </c>
      <c r="D729" s="28">
        <v>-260.74</v>
      </c>
      <c r="E729" s="9">
        <f t="shared" si="167"/>
        <v>-5.435612372226524E-2</v>
      </c>
      <c r="F729" s="14">
        <f t="shared" si="168"/>
        <v>-3567.5424407778796</v>
      </c>
      <c r="G729" s="14">
        <f t="shared" si="169"/>
        <v>554.79270117164788</v>
      </c>
      <c r="H729" s="14">
        <f t="shared" si="170"/>
        <v>-3566.7843597602523</v>
      </c>
      <c r="I729" s="9">
        <f t="shared" si="179"/>
        <v>-3566.7843597602523</v>
      </c>
      <c r="J729" s="10">
        <f t="shared" si="171"/>
        <v>-2166.2483120786665</v>
      </c>
      <c r="K729" s="10">
        <f t="shared" si="172"/>
        <v>-0.75808101762731894</v>
      </c>
      <c r="L729" s="9">
        <f t="shared" si="173"/>
        <v>3.5212907431068939E-2</v>
      </c>
      <c r="M729" s="11">
        <f t="shared" si="174"/>
        <v>7.4105632019088903</v>
      </c>
      <c r="N729" s="9">
        <f t="shared" si="166"/>
        <v>4.8031632019088901</v>
      </c>
      <c r="O729" s="25">
        <f t="shared" si="175"/>
        <v>3.4768701997969907E-2</v>
      </c>
      <c r="P729" s="25">
        <f t="shared" si="176"/>
        <v>3.3290734904725443E-2</v>
      </c>
      <c r="Q729" s="2">
        <f t="shared" si="177"/>
        <v>1228.7382977704974</v>
      </c>
      <c r="R729" s="2">
        <f t="shared" si="178"/>
        <v>1443.3135572640351</v>
      </c>
    </row>
    <row r="730" spans="3:18">
      <c r="C730" s="9">
        <f t="shared" si="165"/>
        <v>7.29</v>
      </c>
      <c r="D730" s="28">
        <v>-286.887</v>
      </c>
      <c r="E730" s="9">
        <f t="shared" si="167"/>
        <v>-5.3630407651830296E-2</v>
      </c>
      <c r="F730" s="14">
        <f t="shared" si="168"/>
        <v>-3490.2418534634348</v>
      </c>
      <c r="G730" s="14">
        <f t="shared" si="169"/>
        <v>574.8994582485725</v>
      </c>
      <c r="H730" s="14">
        <f t="shared" si="170"/>
        <v>-3546.6776026833268</v>
      </c>
      <c r="I730" s="9">
        <f t="shared" si="179"/>
        <v>-3490.2418534634348</v>
      </c>
      <c r="J730" s="10">
        <f t="shared" si="171"/>
        <v>-2166.248312078666</v>
      </c>
      <c r="K730" s="10">
        <f t="shared" si="172"/>
        <v>0</v>
      </c>
      <c r="L730" s="9">
        <f t="shared" si="173"/>
        <v>0.10993030665591982</v>
      </c>
      <c r="M730" s="11">
        <f t="shared" si="174"/>
        <v>7.5329166430612879</v>
      </c>
      <c r="N730" s="9">
        <f t="shared" si="166"/>
        <v>4.6640466430612886</v>
      </c>
      <c r="O730" s="25">
        <f t="shared" si="175"/>
        <v>-2.5606986662085434</v>
      </c>
      <c r="P730" s="25">
        <f t="shared" si="176"/>
        <v>1.5066026066594302</v>
      </c>
      <c r="Q730" s="2">
        <f t="shared" si="177"/>
        <v>1226.1775991042889</v>
      </c>
      <c r="R730" s="2">
        <f t="shared" si="178"/>
        <v>1444.8201598706946</v>
      </c>
    </row>
    <row r="731" spans="3:18">
      <c r="C731" s="9">
        <f t="shared" si="165"/>
        <v>7.3</v>
      </c>
      <c r="D731" s="28">
        <v>-302.565</v>
      </c>
      <c r="E731" s="9">
        <f t="shared" si="167"/>
        <v>-5.2156684479936211E-2</v>
      </c>
      <c r="F731" s="14">
        <f t="shared" si="168"/>
        <v>-3334.8057679749832</v>
      </c>
      <c r="G731" s="14">
        <f t="shared" si="169"/>
        <v>615.73056978527984</v>
      </c>
      <c r="H731" s="14">
        <f t="shared" si="170"/>
        <v>-3505.8464911466199</v>
      </c>
      <c r="I731" s="9">
        <f t="shared" si="179"/>
        <v>-3334.8057679749832</v>
      </c>
      <c r="J731" s="10">
        <f t="shared" si="171"/>
        <v>-2166.248312078666</v>
      </c>
      <c r="K731" s="10">
        <f t="shared" si="172"/>
        <v>0</v>
      </c>
      <c r="L731" s="9">
        <f t="shared" si="173"/>
        <v>0.18481432772289727</v>
      </c>
      <c r="M731" s="11">
        <f t="shared" si="174"/>
        <v>7.4438875703341978</v>
      </c>
      <c r="N731" s="9">
        <f t="shared" si="166"/>
        <v>4.4182375703341972</v>
      </c>
      <c r="O731" s="25">
        <f t="shared" si="175"/>
        <v>-5.0291154144972046</v>
      </c>
      <c r="P731" s="25">
        <f t="shared" si="176"/>
        <v>3.2358691492637854</v>
      </c>
      <c r="Q731" s="2">
        <f t="shared" si="177"/>
        <v>1221.1484836897916</v>
      </c>
      <c r="R731" s="2">
        <f t="shared" si="178"/>
        <v>1448.0560290199585</v>
      </c>
    </row>
    <row r="732" spans="3:18">
      <c r="C732" s="9">
        <f t="shared" si="165"/>
        <v>7.3100000000000005</v>
      </c>
      <c r="D732" s="28">
        <v>-297.48200000000003</v>
      </c>
      <c r="E732" s="9">
        <f t="shared" si="167"/>
        <v>-4.9946358270436912E-2</v>
      </c>
      <c r="F732" s="14">
        <f t="shared" si="168"/>
        <v>-3101.6789092749627</v>
      </c>
      <c r="G732" s="14">
        <f t="shared" si="169"/>
        <v>676.97007372588769</v>
      </c>
      <c r="H732" s="14">
        <f t="shared" si="170"/>
        <v>-3444.606987206012</v>
      </c>
      <c r="I732" s="9">
        <f t="shared" si="179"/>
        <v>-3101.6789092749627</v>
      </c>
      <c r="J732" s="10">
        <f t="shared" si="171"/>
        <v>-2166.248312078666</v>
      </c>
      <c r="K732" s="10">
        <f t="shared" si="172"/>
        <v>0</v>
      </c>
      <c r="L732" s="9">
        <f t="shared" si="173"/>
        <v>0.25725091417696244</v>
      </c>
      <c r="M732" s="11">
        <f t="shared" si="174"/>
        <v>7.0434297204788407</v>
      </c>
      <c r="N732" s="9">
        <f t="shared" si="166"/>
        <v>4.0686097204788405</v>
      </c>
      <c r="O732" s="25">
        <f t="shared" si="175"/>
        <v>-7.1133653895830937</v>
      </c>
      <c r="P732" s="25">
        <f t="shared" si="176"/>
        <v>4.9004969501907736</v>
      </c>
      <c r="Q732" s="2">
        <f t="shared" si="177"/>
        <v>1214.0351183002085</v>
      </c>
      <c r="R732" s="2">
        <f t="shared" si="178"/>
        <v>1452.9565259701492</v>
      </c>
    </row>
    <row r="733" spans="3:18">
      <c r="C733" s="9">
        <f t="shared" si="165"/>
        <v>7.32</v>
      </c>
      <c r="D733" s="28">
        <v>-287.303</v>
      </c>
      <c r="E733" s="9">
        <f t="shared" si="167"/>
        <v>-4.7035402917331416E-2</v>
      </c>
      <c r="F733" s="14">
        <f t="shared" si="168"/>
        <v>-2794.6555050511943</v>
      </c>
      <c r="G733" s="14">
        <f t="shared" si="169"/>
        <v>757.62127401085354</v>
      </c>
      <c r="H733" s="14">
        <f t="shared" si="170"/>
        <v>-3363.9557869210462</v>
      </c>
      <c r="I733" s="9">
        <f t="shared" si="179"/>
        <v>-2794.6555050511943</v>
      </c>
      <c r="J733" s="10">
        <f t="shared" si="171"/>
        <v>-2166.2483120786665</v>
      </c>
      <c r="K733" s="10">
        <f t="shared" si="172"/>
        <v>0</v>
      </c>
      <c r="L733" s="9">
        <f t="shared" si="173"/>
        <v>0.32494015644413676</v>
      </c>
      <c r="M733" s="11">
        <f t="shared" si="174"/>
        <v>6.4944187329560208</v>
      </c>
      <c r="N733" s="9">
        <f t="shared" si="166"/>
        <v>3.6213887329560208</v>
      </c>
      <c r="O733" s="25">
        <f t="shared" si="175"/>
        <v>-8.5819831135414422</v>
      </c>
      <c r="P733" s="25">
        <f t="shared" si="176"/>
        <v>6.2857005340682557</v>
      </c>
      <c r="Q733" s="2">
        <f t="shared" si="177"/>
        <v>1205.4531351866672</v>
      </c>
      <c r="R733" s="2">
        <f t="shared" si="178"/>
        <v>1459.2422265042173</v>
      </c>
    </row>
    <row r="734" spans="3:18">
      <c r="C734" s="9">
        <f t="shared" si="165"/>
        <v>7.33</v>
      </c>
      <c r="D734" s="28">
        <v>-268.29899999999998</v>
      </c>
      <c r="E734" s="9">
        <f t="shared" si="167"/>
        <v>-4.3479434156086169E-2</v>
      </c>
      <c r="F734" s="14">
        <f t="shared" si="168"/>
        <v>-2419.6014413651392</v>
      </c>
      <c r="G734" s="14">
        <f t="shared" si="169"/>
        <v>856.14327589051595</v>
      </c>
      <c r="H734" s="14">
        <f t="shared" si="170"/>
        <v>-3265.433785041384</v>
      </c>
      <c r="I734" s="9">
        <f t="shared" si="179"/>
        <v>-2419.6014413651392</v>
      </c>
      <c r="J734" s="10">
        <f t="shared" si="171"/>
        <v>-2166.2483120786665</v>
      </c>
      <c r="K734" s="10">
        <f t="shared" si="172"/>
        <v>0</v>
      </c>
      <c r="L734" s="9">
        <f t="shared" si="173"/>
        <v>0.3862535958049127</v>
      </c>
      <c r="M734" s="11">
        <f t="shared" si="174"/>
        <v>5.7682691391991341</v>
      </c>
      <c r="N734" s="9">
        <f t="shared" si="166"/>
        <v>3.0852791391991343</v>
      </c>
      <c r="O734" s="25">
        <f t="shared" si="175"/>
        <v>-9.2708674072812567</v>
      </c>
      <c r="P734" s="25">
        <f t="shared" si="176"/>
        <v>7.2885462049060878</v>
      </c>
      <c r="Q734" s="2">
        <f t="shared" si="177"/>
        <v>1196.1822677793859</v>
      </c>
      <c r="R734" s="2">
        <f t="shared" si="178"/>
        <v>1466.5307727091235</v>
      </c>
    </row>
    <row r="735" spans="3:18">
      <c r="C735" s="9">
        <f t="shared" si="165"/>
        <v>7.34</v>
      </c>
      <c r="D735" s="28">
        <v>-256.64999999999998</v>
      </c>
      <c r="E735" s="9">
        <f t="shared" si="167"/>
        <v>-3.934676763919024E-2</v>
      </c>
      <c r="F735" s="14">
        <f t="shared" si="168"/>
        <v>-1983.7220860925308</v>
      </c>
      <c r="G735" s="14">
        <f t="shared" si="169"/>
        <v>970.64331953067881</v>
      </c>
      <c r="H735" s="14">
        <f t="shared" si="170"/>
        <v>-3150.9337414012207</v>
      </c>
      <c r="I735" s="9">
        <f t="shared" si="179"/>
        <v>-1983.7220860925308</v>
      </c>
      <c r="J735" s="10">
        <f t="shared" si="171"/>
        <v>-2166.2483120786665</v>
      </c>
      <c r="K735" s="10">
        <f t="shared" si="172"/>
        <v>0</v>
      </c>
      <c r="L735" s="9">
        <f t="shared" si="173"/>
        <v>0.44027970757427304</v>
      </c>
      <c r="M735" s="11">
        <f t="shared" si="174"/>
        <v>5.0369532146729341</v>
      </c>
      <c r="N735" s="9">
        <f t="shared" si="166"/>
        <v>2.4704532146729345</v>
      </c>
      <c r="O735" s="25">
        <f t="shared" si="175"/>
        <v>-9.0987338524921917</v>
      </c>
      <c r="P735" s="25">
        <f t="shared" si="176"/>
        <v>8.0152818966425805</v>
      </c>
      <c r="Q735" s="2">
        <f t="shared" si="177"/>
        <v>1187.0835339268938</v>
      </c>
      <c r="R735" s="2">
        <f t="shared" si="178"/>
        <v>1474.5460546057661</v>
      </c>
    </row>
    <row r="736" spans="3:18">
      <c r="C736" s="9">
        <f t="shared" si="165"/>
        <v>7.3500000000000005</v>
      </c>
      <c r="D736" s="28">
        <v>-257.98500000000001</v>
      </c>
      <c r="E736" s="9">
        <f t="shared" si="167"/>
        <v>-3.4708876377532928E-2</v>
      </c>
      <c r="F736" s="14">
        <f t="shared" si="168"/>
        <v>-1494.5558190611275</v>
      </c>
      <c r="G736" s="14">
        <f t="shared" si="169"/>
        <v>1099.1411670310767</v>
      </c>
      <c r="H736" s="14">
        <f t="shared" si="170"/>
        <v>-3022.4358939008225</v>
      </c>
      <c r="I736" s="9">
        <f t="shared" si="179"/>
        <v>-1494.5558190611275</v>
      </c>
      <c r="J736" s="10">
        <f t="shared" si="171"/>
        <v>-2166.2483120786665</v>
      </c>
      <c r="K736" s="10">
        <f t="shared" si="172"/>
        <v>0</v>
      </c>
      <c r="L736" s="9">
        <f t="shared" si="173"/>
        <v>0.48729854475718937</v>
      </c>
      <c r="M736" s="11">
        <f t="shared" si="174"/>
        <v>4.3668142219103174</v>
      </c>
      <c r="N736" s="9">
        <f t="shared" si="166"/>
        <v>1.7869642219103175</v>
      </c>
      <c r="O736" s="25">
        <f t="shared" si="175"/>
        <v>-8.0659373509639263</v>
      </c>
      <c r="P736" s="25">
        <f t="shared" si="176"/>
        <v>8.8323995746704647</v>
      </c>
      <c r="Q736" s="2">
        <f t="shared" si="177"/>
        <v>1179.0175965759299</v>
      </c>
      <c r="R736" s="2">
        <f t="shared" si="178"/>
        <v>1483.3784541804366</v>
      </c>
    </row>
    <row r="737" spans="3:18">
      <c r="C737" s="9">
        <f t="shared" si="165"/>
        <v>7.36</v>
      </c>
      <c r="D737" s="28">
        <v>-277.58300000000003</v>
      </c>
      <c r="E737" s="9">
        <f t="shared" si="167"/>
        <v>-2.9631232214588302E-2</v>
      </c>
      <c r="F737" s="14">
        <f t="shared" si="168"/>
        <v>-959.0080667807415</v>
      </c>
      <c r="G737" s="14">
        <f t="shared" si="169"/>
        <v>1239.8228493950983</v>
      </c>
      <c r="H737" s="14">
        <f t="shared" si="170"/>
        <v>-2881.7542115368014</v>
      </c>
      <c r="I737" s="9">
        <f t="shared" si="179"/>
        <v>-959.0080667807415</v>
      </c>
      <c r="J737" s="10">
        <f t="shared" si="171"/>
        <v>-2166.248312078666</v>
      </c>
      <c r="K737" s="10">
        <f t="shared" si="172"/>
        <v>0</v>
      </c>
      <c r="L737" s="9">
        <f t="shared" si="173"/>
        <v>0.52823028783173576</v>
      </c>
      <c r="M737" s="11">
        <f t="shared" si="174"/>
        <v>3.8195343929989747</v>
      </c>
      <c r="N737" s="9">
        <f t="shared" si="166"/>
        <v>1.0437043929989742</v>
      </c>
      <c r="O737" s="25">
        <f t="shared" si="175"/>
        <v>-6.2291621716783494</v>
      </c>
      <c r="P737" s="25">
        <f t="shared" si="176"/>
        <v>10.076708133086068</v>
      </c>
      <c r="Q737" s="2">
        <f t="shared" si="177"/>
        <v>1172.7884344042516</v>
      </c>
      <c r="R737" s="2">
        <f t="shared" si="178"/>
        <v>1493.4551623135226</v>
      </c>
    </row>
    <row r="738" spans="3:18">
      <c r="C738" s="9">
        <f t="shared" si="165"/>
        <v>7.37</v>
      </c>
      <c r="D738" s="28">
        <v>-325.024</v>
      </c>
      <c r="E738" s="9">
        <f t="shared" si="167"/>
        <v>-2.4166003027362642E-2</v>
      </c>
      <c r="F738" s="14">
        <f t="shared" si="168"/>
        <v>-382.58106382618598</v>
      </c>
      <c r="G738" s="14">
        <f t="shared" si="169"/>
        <v>1391.2429985608844</v>
      </c>
      <c r="H738" s="14">
        <f t="shared" si="170"/>
        <v>-2730.3340623710151</v>
      </c>
      <c r="I738" s="9">
        <f t="shared" si="179"/>
        <v>-382.58106382618598</v>
      </c>
      <c r="J738" s="10">
        <f t="shared" si="171"/>
        <v>-2166.248312078666</v>
      </c>
      <c r="K738" s="10">
        <f t="shared" si="172"/>
        <v>0</v>
      </c>
      <c r="L738" s="9">
        <f t="shared" si="173"/>
        <v>0.56481554961339642</v>
      </c>
      <c r="M738" s="11">
        <f t="shared" si="174"/>
        <v>3.4975179633331379</v>
      </c>
      <c r="N738" s="9">
        <f t="shared" si="166"/>
        <v>0.24727796333313812</v>
      </c>
      <c r="O738" s="25">
        <f t="shared" si="175"/>
        <v>-3.6660460369288392</v>
      </c>
      <c r="P738" s="25">
        <f t="shared" si="176"/>
        <v>12.217635215835427</v>
      </c>
      <c r="Q738" s="2">
        <f t="shared" si="177"/>
        <v>1169.1223883673226</v>
      </c>
      <c r="R738" s="2">
        <f t="shared" si="178"/>
        <v>1505.6727975293579</v>
      </c>
    </row>
    <row r="739" spans="3:18">
      <c r="C739" s="9">
        <f t="shared" si="165"/>
        <v>7.38</v>
      </c>
      <c r="D739" s="28">
        <v>-393.04399999999998</v>
      </c>
      <c r="E739" s="9">
        <f t="shared" si="167"/>
        <v>-1.8347108386783949E-2</v>
      </c>
      <c r="F739" s="14">
        <f t="shared" si="168"/>
        <v>231.14763505749113</v>
      </c>
      <c r="G739" s="14">
        <f t="shared" si="169"/>
        <v>1552.4618357353409</v>
      </c>
      <c r="H739" s="14">
        <f t="shared" si="170"/>
        <v>-2569.1152251965591</v>
      </c>
      <c r="I739" s="9">
        <f t="shared" si="179"/>
        <v>231.14763505749113</v>
      </c>
      <c r="J739" s="10">
        <f t="shared" si="171"/>
        <v>-2166.248312078666</v>
      </c>
      <c r="K739" s="10">
        <f t="shared" si="172"/>
        <v>0</v>
      </c>
      <c r="L739" s="9">
        <f t="shared" si="173"/>
        <v>0.59896337850234205</v>
      </c>
      <c r="M739" s="11">
        <f t="shared" si="174"/>
        <v>3.33204781445599</v>
      </c>
      <c r="N739" s="9">
        <f t="shared" si="166"/>
        <v>-0.59839218554400997</v>
      </c>
      <c r="O739" s="25">
        <f t="shared" si="175"/>
        <v>-0.44058758353330685</v>
      </c>
      <c r="P739" s="25">
        <f t="shared" si="176"/>
        <v>15.502910139491906</v>
      </c>
      <c r="Q739" s="2">
        <f t="shared" si="177"/>
        <v>1168.6818007837894</v>
      </c>
      <c r="R739" s="2">
        <f t="shared" si="178"/>
        <v>1521.1757076688498</v>
      </c>
    </row>
    <row r="740" spans="3:18">
      <c r="C740" s="9">
        <f t="shared" si="165"/>
        <v>7.3900000000000006</v>
      </c>
      <c r="D740" s="28">
        <v>-470.25400000000002</v>
      </c>
      <c r="E740" s="9">
        <f t="shared" si="167"/>
        <v>-1.2193885680888633E-2</v>
      </c>
      <c r="F740" s="14">
        <f t="shared" si="168"/>
        <v>880.1384827170159</v>
      </c>
      <c r="G740" s="14">
        <f t="shared" si="169"/>
        <v>1722.9435974434798</v>
      </c>
      <c r="H740" s="14">
        <f t="shared" si="170"/>
        <v>-2398.6334634884197</v>
      </c>
      <c r="I740" s="9">
        <f t="shared" si="179"/>
        <v>880.1384827170159</v>
      </c>
      <c r="J740" s="10">
        <f t="shared" si="171"/>
        <v>-2166.248312078666</v>
      </c>
      <c r="K740" s="10">
        <f t="shared" si="172"/>
        <v>0</v>
      </c>
      <c r="L740" s="9">
        <f t="shared" si="173"/>
        <v>0.63168116267672114</v>
      </c>
      <c r="M740" s="11">
        <f t="shared" si="174"/>
        <v>3.2115090204198395</v>
      </c>
      <c r="N740" s="9">
        <f t="shared" si="166"/>
        <v>-1.4910309795801604</v>
      </c>
      <c r="O740" s="25">
        <f t="shared" si="175"/>
        <v>3.4189954863181771</v>
      </c>
      <c r="P740" s="25">
        <f t="shared" si="176"/>
        <v>19.701373557697778</v>
      </c>
      <c r="Q740" s="2">
        <f t="shared" si="177"/>
        <v>1172.1007962701076</v>
      </c>
      <c r="R740" s="2">
        <f t="shared" si="178"/>
        <v>1540.8770812265475</v>
      </c>
    </row>
    <row r="741" spans="3:18">
      <c r="C741" s="9">
        <f t="shared" si="165"/>
        <v>7.4</v>
      </c>
      <c r="D741" s="28">
        <v>-556.01700000000005</v>
      </c>
      <c r="E741" s="9">
        <f t="shared" si="167"/>
        <v>-5.7185097327285463E-3</v>
      </c>
      <c r="F741" s="14">
        <f t="shared" si="168"/>
        <v>1563.1073798908817</v>
      </c>
      <c r="G741" s="14">
        <f t="shared" si="169"/>
        <v>1902.3509669032558</v>
      </c>
      <c r="H741" s="14">
        <f t="shared" si="170"/>
        <v>-2219.2260940286442</v>
      </c>
      <c r="I741" s="9">
        <f t="shared" si="179"/>
        <v>1563.1073798908817</v>
      </c>
      <c r="J741" s="10">
        <f t="shared" si="171"/>
        <v>-2166.248312078666</v>
      </c>
      <c r="K741" s="10">
        <f t="shared" si="172"/>
        <v>0</v>
      </c>
      <c r="L741" s="9">
        <f t="shared" si="173"/>
        <v>0.66339402695529626</v>
      </c>
      <c r="M741" s="11">
        <f t="shared" si="174"/>
        <v>3.1310638352951798</v>
      </c>
      <c r="N741" s="9">
        <f t="shared" si="166"/>
        <v>-2.4291061647048204</v>
      </c>
      <c r="O741" s="25">
        <f t="shared" si="175"/>
        <v>7.9104677470864129</v>
      </c>
      <c r="P741" s="25">
        <f t="shared" si="176"/>
        <v>24.638631155882326</v>
      </c>
      <c r="Q741" s="2">
        <f t="shared" si="177"/>
        <v>1180.011264017194</v>
      </c>
      <c r="R741" s="2">
        <f t="shared" si="178"/>
        <v>1565.5157123824299</v>
      </c>
    </row>
    <row r="742" spans="3:18">
      <c r="C742" s="9">
        <f t="shared" si="165"/>
        <v>7.41</v>
      </c>
      <c r="D742" s="28">
        <v>-595.65800000000002</v>
      </c>
      <c r="E742" s="9">
        <f t="shared" si="167"/>
        <v>1.0574107866153373E-3</v>
      </c>
      <c r="F742" s="14">
        <f t="shared" si="168"/>
        <v>2277.7752233462083</v>
      </c>
      <c r="G742" s="14">
        <f t="shared" si="169"/>
        <v>2090.0852522599876</v>
      </c>
      <c r="H742" s="14">
        <f t="shared" si="170"/>
        <v>-2031.4918086719119</v>
      </c>
      <c r="I742" s="9">
        <f t="shared" si="179"/>
        <v>2090.0852522599876</v>
      </c>
      <c r="J742" s="10">
        <f t="shared" si="171"/>
        <v>-1978.5583409924454</v>
      </c>
      <c r="K742" s="10">
        <f t="shared" si="172"/>
        <v>187.68997108622057</v>
      </c>
      <c r="L742" s="9">
        <f t="shared" si="173"/>
        <v>0.69305523156771009</v>
      </c>
      <c r="M742" s="11">
        <f t="shared" si="174"/>
        <v>2.8011770871875394</v>
      </c>
      <c r="N742" s="9">
        <f t="shared" si="166"/>
        <v>-3.1554029128124603</v>
      </c>
      <c r="O742" s="25">
        <f t="shared" si="175"/>
        <v>12.376871458653483</v>
      </c>
      <c r="P742" s="25">
        <f t="shared" si="176"/>
        <v>28.922243242998196</v>
      </c>
      <c r="Q742" s="2">
        <f t="shared" si="177"/>
        <v>1192.3881354758475</v>
      </c>
      <c r="R742" s="2">
        <f t="shared" si="178"/>
        <v>1594.437955625428</v>
      </c>
    </row>
    <row r="743" spans="3:18">
      <c r="C743" s="9">
        <f t="shared" si="165"/>
        <v>7.42</v>
      </c>
      <c r="D743" s="28">
        <v>-628.33100000000002</v>
      </c>
      <c r="E743" s="9">
        <f t="shared" si="167"/>
        <v>8.1107642506297924E-3</v>
      </c>
      <c r="F743" s="14">
        <f t="shared" si="168"/>
        <v>2834.0144195022667</v>
      </c>
      <c r="G743" s="14">
        <f t="shared" si="169"/>
        <v>2285.5061206357286</v>
      </c>
      <c r="H743" s="14">
        <f t="shared" si="170"/>
        <v>-1836.0709402961711</v>
      </c>
      <c r="I743" s="9">
        <f t="shared" si="179"/>
        <v>2285.5061206357286</v>
      </c>
      <c r="J743" s="10">
        <f t="shared" si="171"/>
        <v>-1430.0500421259071</v>
      </c>
      <c r="K743" s="10">
        <f t="shared" si="172"/>
        <v>548.50829886653833</v>
      </c>
      <c r="L743" s="9">
        <f t="shared" si="173"/>
        <v>0.72131277027720664</v>
      </c>
      <c r="M743" s="11">
        <f t="shared" si="174"/>
        <v>2.8503306547118106</v>
      </c>
      <c r="N743" s="9">
        <f t="shared" si="166"/>
        <v>-3.4329793452881896</v>
      </c>
      <c r="O743" s="25">
        <f t="shared" si="175"/>
        <v>15.431296283562885</v>
      </c>
      <c r="P743" s="25">
        <f t="shared" si="176"/>
        <v>32.043741493289644</v>
      </c>
      <c r="Q743" s="2">
        <f t="shared" si="177"/>
        <v>1207.8194317594105</v>
      </c>
      <c r="R743" s="2">
        <f t="shared" si="178"/>
        <v>1626.4816971187176</v>
      </c>
    </row>
    <row r="744" spans="3:18">
      <c r="C744" s="9">
        <f t="shared" si="165"/>
        <v>7.43</v>
      </c>
      <c r="D744" s="28">
        <v>-574.76</v>
      </c>
      <c r="E744" s="9">
        <f t="shared" si="167"/>
        <v>1.5426701864928137E-2</v>
      </c>
      <c r="F744" s="14">
        <f t="shared" si="168"/>
        <v>3057.1304841060637</v>
      </c>
      <c r="G744" s="14">
        <f t="shared" si="169"/>
        <v>2488.2021699494426</v>
      </c>
      <c r="H744" s="14">
        <f t="shared" si="170"/>
        <v>-1633.3748909824569</v>
      </c>
      <c r="I744" s="9">
        <f t="shared" si="179"/>
        <v>2488.2021699494426</v>
      </c>
      <c r="J744" s="10">
        <f t="shared" si="171"/>
        <v>-861.12172796928621</v>
      </c>
      <c r="K744" s="10">
        <f t="shared" si="172"/>
        <v>568.9283141566209</v>
      </c>
      <c r="L744" s="9">
        <f t="shared" si="173"/>
        <v>0.74570970604541342</v>
      </c>
      <c r="M744" s="11">
        <f t="shared" si="174"/>
        <v>2.0290564989295912</v>
      </c>
      <c r="N744" s="9">
        <f t="shared" si="166"/>
        <v>-3.7185435010704091</v>
      </c>
      <c r="O744" s="25">
        <f t="shared" si="175"/>
        <v>17.462076021389954</v>
      </c>
      <c r="P744" s="25">
        <f t="shared" si="176"/>
        <v>32.627609541585251</v>
      </c>
      <c r="Q744" s="2">
        <f t="shared" si="177"/>
        <v>1225.2815077808004</v>
      </c>
      <c r="R744" s="2">
        <f t="shared" si="178"/>
        <v>1659.109306660303</v>
      </c>
    </row>
    <row r="745" spans="3:18">
      <c r="C745" s="9">
        <f t="shared" si="165"/>
        <v>7.44</v>
      </c>
      <c r="D745" s="28">
        <v>-500.10500000000002</v>
      </c>
      <c r="E745" s="9">
        <f t="shared" si="167"/>
        <v>2.2939684056275122E-2</v>
      </c>
      <c r="F745" s="14">
        <f t="shared" si="168"/>
        <v>3280.609159565096</v>
      </c>
      <c r="G745" s="14">
        <f t="shared" si="169"/>
        <v>2696.3575546774432</v>
      </c>
      <c r="H745" s="14">
        <f t="shared" si="170"/>
        <v>-1425.2195062544563</v>
      </c>
      <c r="I745" s="9">
        <f t="shared" si="179"/>
        <v>2696.3575546774432</v>
      </c>
      <c r="J745" s="10">
        <f t="shared" si="171"/>
        <v>-276.87012308163321</v>
      </c>
      <c r="K745" s="10">
        <f t="shared" si="172"/>
        <v>584.251604887653</v>
      </c>
      <c r="L745" s="9">
        <f t="shared" si="173"/>
        <v>0.7608249748103455</v>
      </c>
      <c r="M745" s="11">
        <f t="shared" si="174"/>
        <v>0.99399725405680572</v>
      </c>
      <c r="N745" s="9">
        <f t="shared" si="166"/>
        <v>-4.0070527459431942</v>
      </c>
      <c r="O745" s="25">
        <f t="shared" si="175"/>
        <v>19.475752440548312</v>
      </c>
      <c r="P745" s="25">
        <f t="shared" si="176"/>
        <v>29.936569932945023</v>
      </c>
      <c r="Q745" s="2">
        <f t="shared" si="177"/>
        <v>1244.7572602213488</v>
      </c>
      <c r="R745" s="2">
        <f t="shared" si="178"/>
        <v>1689.0458765932481</v>
      </c>
    </row>
    <row r="746" spans="3:18">
      <c r="C746" s="9">
        <f t="shared" si="165"/>
        <v>7.45</v>
      </c>
      <c r="D746" s="28">
        <v>-356.435</v>
      </c>
      <c r="E746" s="9">
        <f t="shared" si="167"/>
        <v>3.053468504283292E-2</v>
      </c>
      <c r="F746" s="14">
        <f t="shared" si="168"/>
        <v>3497.4152059011808</v>
      </c>
      <c r="G746" s="14">
        <f t="shared" si="169"/>
        <v>2906.7853597888834</v>
      </c>
      <c r="H746" s="14">
        <f t="shared" si="170"/>
        <v>-1214.7917011430163</v>
      </c>
      <c r="I746" s="9">
        <f t="shared" si="179"/>
        <v>2906.7853597888834</v>
      </c>
      <c r="J746" s="10">
        <f t="shared" si="171"/>
        <v>313.75972303066419</v>
      </c>
      <c r="K746" s="10">
        <f t="shared" si="172"/>
        <v>590.6298461122974</v>
      </c>
      <c r="L746" s="9">
        <f t="shared" si="173"/>
        <v>0.76215645865576964</v>
      </c>
      <c r="M746" s="11">
        <f t="shared" si="174"/>
        <v>-0.72770048497198225</v>
      </c>
      <c r="N746" s="9">
        <f t="shared" si="166"/>
        <v>-4.2920504849719823</v>
      </c>
      <c r="O746" s="25">
        <f t="shared" si="175"/>
        <v>21.277937981598047</v>
      </c>
      <c r="P746" s="25">
        <f t="shared" si="176"/>
        <v>24.12960962063439</v>
      </c>
      <c r="Q746" s="2">
        <f t="shared" si="177"/>
        <v>1266.035198202947</v>
      </c>
      <c r="R746" s="2">
        <f t="shared" si="178"/>
        <v>1713.1754862138826</v>
      </c>
    </row>
    <row r="747" spans="3:18">
      <c r="C747" s="9">
        <f t="shared" si="165"/>
        <v>7.46</v>
      </c>
      <c r="D747" s="28">
        <v>-201.78800000000001</v>
      </c>
      <c r="E747" s="9">
        <f t="shared" si="167"/>
        <v>3.8054650057914786E-2</v>
      </c>
      <c r="F747" s="14">
        <f t="shared" si="168"/>
        <v>3699.92883968148</v>
      </c>
      <c r="G747" s="14">
        <f t="shared" si="169"/>
        <v>3115.1342112820121</v>
      </c>
      <c r="H747" s="14">
        <f t="shared" si="170"/>
        <v>-1006.4428496498876</v>
      </c>
      <c r="I747" s="9">
        <f t="shared" si="179"/>
        <v>3115.1342112820121</v>
      </c>
      <c r="J747" s="10">
        <f t="shared" si="171"/>
        <v>898.5543514301321</v>
      </c>
      <c r="K747" s="10">
        <f t="shared" si="172"/>
        <v>584.79462839946791</v>
      </c>
      <c r="L747" s="9">
        <f t="shared" si="173"/>
        <v>0.74577844728491194</v>
      </c>
      <c r="M747" s="11">
        <f t="shared" si="174"/>
        <v>-2.5479017891995155</v>
      </c>
      <c r="N747" s="9">
        <f t="shared" si="166"/>
        <v>-4.5657817891995158</v>
      </c>
      <c r="O747" s="25">
        <f t="shared" si="175"/>
        <v>22.642312249044966</v>
      </c>
      <c r="P747" s="25">
        <f t="shared" si="176"/>
        <v>15.619490010482792</v>
      </c>
      <c r="Q747" s="2">
        <f t="shared" si="177"/>
        <v>1288.677510451992</v>
      </c>
      <c r="R747" s="2">
        <f t="shared" si="178"/>
        <v>1728.7949762243654</v>
      </c>
    </row>
    <row r="748" spans="3:18">
      <c r="C748" s="9">
        <f t="shared" si="165"/>
        <v>7.47</v>
      </c>
      <c r="D748" s="28">
        <v>-47.920999999999999</v>
      </c>
      <c r="E748" s="9">
        <f t="shared" si="167"/>
        <v>4.5321137266908146E-2</v>
      </c>
      <c r="F748" s="14">
        <f t="shared" si="168"/>
        <v>3881.5429565324439</v>
      </c>
      <c r="G748" s="14">
        <f t="shared" si="169"/>
        <v>3316.4601830580646</v>
      </c>
      <c r="H748" s="14">
        <f t="shared" si="170"/>
        <v>-805.11687787383539</v>
      </c>
      <c r="I748" s="9">
        <f t="shared" si="179"/>
        <v>3316.4601830580646</v>
      </c>
      <c r="J748" s="10">
        <f t="shared" si="171"/>
        <v>1463.6371249045119</v>
      </c>
      <c r="K748" s="10">
        <f t="shared" si="172"/>
        <v>565.08277347437979</v>
      </c>
      <c r="L748" s="9">
        <f t="shared" si="173"/>
        <v>0.71132802648679871</v>
      </c>
      <c r="M748" s="11">
        <f t="shared" si="174"/>
        <v>-4.3421823704231128</v>
      </c>
      <c r="N748" s="9">
        <f t="shared" si="166"/>
        <v>-4.821392370423113</v>
      </c>
      <c r="O748" s="25">
        <f t="shared" si="175"/>
        <v>23.367549199952776</v>
      </c>
      <c r="P748" s="25">
        <f t="shared" si="176"/>
        <v>6.8293375920860608</v>
      </c>
      <c r="Q748" s="2">
        <f t="shared" si="177"/>
        <v>1312.0450596519447</v>
      </c>
      <c r="R748" s="2">
        <f t="shared" si="178"/>
        <v>1735.6243138164514</v>
      </c>
    </row>
    <row r="749" spans="3:18">
      <c r="C749" s="9">
        <f t="shared" si="165"/>
        <v>7.48</v>
      </c>
      <c r="D749" s="28">
        <v>86.153999999999996</v>
      </c>
      <c r="E749" s="9">
        <f t="shared" si="167"/>
        <v>5.2160075979706788E-2</v>
      </c>
      <c r="F749" s="14">
        <f t="shared" si="168"/>
        <v>4037.7746623890912</v>
      </c>
      <c r="G749" s="14">
        <f t="shared" si="169"/>
        <v>3505.9404563553171</v>
      </c>
      <c r="H749" s="14">
        <f t="shared" si="170"/>
        <v>-615.63660457658261</v>
      </c>
      <c r="I749" s="9">
        <f t="shared" si="179"/>
        <v>3505.9404563553171</v>
      </c>
      <c r="J749" s="10">
        <f t="shared" si="171"/>
        <v>1995.471330938286</v>
      </c>
      <c r="K749" s="10">
        <f t="shared" si="172"/>
        <v>531.83420603377408</v>
      </c>
      <c r="L749" s="9">
        <f t="shared" si="173"/>
        <v>0.66004463069115982</v>
      </c>
      <c r="M749" s="11">
        <f t="shared" si="174"/>
        <v>-5.9144967887046302</v>
      </c>
      <c r="N749" s="9">
        <f t="shared" si="166"/>
        <v>-5.0529567887046305</v>
      </c>
      <c r="O749" s="25">
        <f t="shared" si="175"/>
        <v>23.328989923553191</v>
      </c>
      <c r="P749" s="25">
        <f t="shared" si="176"/>
        <v>-0.84278358594581537</v>
      </c>
      <c r="Q749" s="2">
        <f t="shared" si="177"/>
        <v>1335.3740495754978</v>
      </c>
      <c r="R749" s="2">
        <f t="shared" si="178"/>
        <v>1734.7815302305055</v>
      </c>
    </row>
    <row r="750" spans="3:18">
      <c r="C750" s="9">
        <f t="shared" si="165"/>
        <v>7.49</v>
      </c>
      <c r="D750" s="28">
        <v>155.07499999999999</v>
      </c>
      <c r="E750" s="9">
        <f t="shared" si="167"/>
        <v>5.8426038762166566E-2</v>
      </c>
      <c r="F750" s="14">
        <f t="shared" si="168"/>
        <v>4166.8221913355083</v>
      </c>
      <c r="G750" s="14">
        <f t="shared" si="169"/>
        <v>3679.5458051309952</v>
      </c>
      <c r="H750" s="14">
        <f t="shared" si="170"/>
        <v>-442.031255800905</v>
      </c>
      <c r="I750" s="9">
        <f t="shared" si="179"/>
        <v>3679.5458051309952</v>
      </c>
      <c r="J750" s="10">
        <f t="shared" si="171"/>
        <v>2482.747717142799</v>
      </c>
      <c r="K750" s="10">
        <f t="shared" si="172"/>
        <v>487.27638620451307</v>
      </c>
      <c r="L750" s="9">
        <f t="shared" si="173"/>
        <v>0.59643249121649211</v>
      </c>
      <c r="M750" s="11">
        <f t="shared" si="174"/>
        <v>-6.8079311062289074</v>
      </c>
      <c r="N750" s="9">
        <f t="shared" si="166"/>
        <v>-5.2571811062289076</v>
      </c>
      <c r="O750" s="25">
        <f t="shared" si="175"/>
        <v>22.51199474417464</v>
      </c>
      <c r="P750" s="25">
        <f t="shared" si="176"/>
        <v>-5.5262183864546568</v>
      </c>
      <c r="Q750" s="2">
        <f t="shared" si="177"/>
        <v>1357.8860443196725</v>
      </c>
      <c r="R750" s="2">
        <f t="shared" si="178"/>
        <v>1729.2553118440508</v>
      </c>
    </row>
    <row r="751" spans="3:18">
      <c r="C751" s="9">
        <f t="shared" si="165"/>
        <v>7.5</v>
      </c>
      <c r="D751" s="28">
        <v>214.81100000000001</v>
      </c>
      <c r="E751" s="9">
        <f t="shared" si="167"/>
        <v>6.4016008606178537E-2</v>
      </c>
      <c r="F751" s="14">
        <f t="shared" si="168"/>
        <v>4269.1294169805597</v>
      </c>
      <c r="G751" s="14">
        <f t="shared" si="169"/>
        <v>3834.4220305582803</v>
      </c>
      <c r="H751" s="14">
        <f t="shared" si="170"/>
        <v>-287.15503037361987</v>
      </c>
      <c r="I751" s="9">
        <f t="shared" si="179"/>
        <v>3834.4220305582803</v>
      </c>
      <c r="J751" s="10">
        <f t="shared" si="171"/>
        <v>2917.4551035650784</v>
      </c>
      <c r="K751" s="10">
        <f t="shared" si="172"/>
        <v>434.70738642227934</v>
      </c>
      <c r="L751" s="9">
        <f t="shared" si="173"/>
        <v>0.52449169314285127</v>
      </c>
      <c r="M751" s="11">
        <f t="shared" si="174"/>
        <v>-7.5802285084992533</v>
      </c>
      <c r="N751" s="9">
        <f t="shared" si="166"/>
        <v>-5.4321185084992534</v>
      </c>
      <c r="O751" s="25">
        <f t="shared" si="175"/>
        <v>21.001426805189475</v>
      </c>
      <c r="P751" s="25">
        <f t="shared" si="176"/>
        <v>-7.5908590858309424</v>
      </c>
      <c r="Q751" s="2">
        <f t="shared" si="177"/>
        <v>1378.887471124862</v>
      </c>
      <c r="R751" s="2">
        <f t="shared" si="178"/>
        <v>1721.6644527582198</v>
      </c>
    </row>
    <row r="752" spans="3:18">
      <c r="C752" s="9">
        <f t="shared" si="165"/>
        <v>7.51</v>
      </c>
      <c r="D752" s="28">
        <v>193.411</v>
      </c>
      <c r="E752" s="9">
        <f t="shared" si="167"/>
        <v>6.88708962938019E-2</v>
      </c>
      <c r="F752" s="14">
        <f t="shared" si="168"/>
        <v>4346.4752791208202</v>
      </c>
      <c r="G752" s="14">
        <f t="shared" si="169"/>
        <v>3968.9320012583826</v>
      </c>
      <c r="H752" s="14">
        <f t="shared" si="170"/>
        <v>-152.64505967351715</v>
      </c>
      <c r="I752" s="9">
        <f t="shared" si="179"/>
        <v>3968.9320012583826</v>
      </c>
      <c r="J752" s="10">
        <f t="shared" si="171"/>
        <v>3294.9983814275161</v>
      </c>
      <c r="K752" s="10">
        <f t="shared" si="172"/>
        <v>377.54327786243766</v>
      </c>
      <c r="L752" s="9">
        <f t="shared" si="173"/>
        <v>0.44903073600494053</v>
      </c>
      <c r="M752" s="11">
        <f t="shared" si="174"/>
        <v>-7.5119629190828885</v>
      </c>
      <c r="N752" s="9">
        <f t="shared" si="166"/>
        <v>-5.5778529190828881</v>
      </c>
      <c r="O752" s="25">
        <f t="shared" si="175"/>
        <v>18.942203705616425</v>
      </c>
      <c r="P752" s="25">
        <f t="shared" si="176"/>
        <v>-7.3820205447549414</v>
      </c>
      <c r="Q752" s="2">
        <f t="shared" si="177"/>
        <v>1397.8296748304786</v>
      </c>
      <c r="R752" s="2">
        <f t="shared" si="178"/>
        <v>1714.2824322134647</v>
      </c>
    </row>
    <row r="753" spans="3:18">
      <c r="C753" s="9">
        <f t="shared" si="165"/>
        <v>7.5200000000000005</v>
      </c>
      <c r="D753" s="28">
        <v>174.221</v>
      </c>
      <c r="E753" s="9">
        <f t="shared" si="167"/>
        <v>7.2976691209104341E-2</v>
      </c>
      <c r="F753" s="14">
        <f t="shared" si="168"/>
        <v>4401.9771630799041</v>
      </c>
      <c r="G753" s="14">
        <f t="shared" si="169"/>
        <v>4082.687537800633</v>
      </c>
      <c r="H753" s="14">
        <f t="shared" si="170"/>
        <v>-38.889523131266742</v>
      </c>
      <c r="I753" s="9">
        <f t="shared" si="179"/>
        <v>4082.687537800633</v>
      </c>
      <c r="J753" s="10">
        <f t="shared" si="171"/>
        <v>3614.2880067067867</v>
      </c>
      <c r="K753" s="10">
        <f t="shared" si="172"/>
        <v>319.28962527927069</v>
      </c>
      <c r="L753" s="9">
        <f t="shared" si="173"/>
        <v>0.37428047049685104</v>
      </c>
      <c r="M753" s="11">
        <f t="shared" si="174"/>
        <v>-7.438090182535003</v>
      </c>
      <c r="N753" s="9">
        <f t="shared" si="166"/>
        <v>-5.6958801825350029</v>
      </c>
      <c r="O753" s="25">
        <f t="shared" si="175"/>
        <v>16.529149281709145</v>
      </c>
      <c r="P753" s="25">
        <f t="shared" si="176"/>
        <v>-5.6260350566796866</v>
      </c>
      <c r="Q753" s="2">
        <f t="shared" si="177"/>
        <v>1414.3588241121877</v>
      </c>
      <c r="R753" s="2">
        <f t="shared" si="178"/>
        <v>1708.656397156785</v>
      </c>
    </row>
    <row r="754" spans="3:18">
      <c r="C754" s="9">
        <f t="shared" si="165"/>
        <v>7.53</v>
      </c>
      <c r="D754" s="28">
        <v>152.84</v>
      </c>
      <c r="E754" s="9">
        <f t="shared" si="167"/>
        <v>7.6341847534633051E-2</v>
      </c>
      <c r="F754" s="14">
        <f t="shared" si="168"/>
        <v>4437.6162898705479</v>
      </c>
      <c r="G754" s="14">
        <f t="shared" si="169"/>
        <v>4175.922872554529</v>
      </c>
      <c r="H754" s="14">
        <f t="shared" si="170"/>
        <v>54.345811622628844</v>
      </c>
      <c r="I754" s="9">
        <f t="shared" si="179"/>
        <v>4175.922872554529</v>
      </c>
      <c r="J754" s="10">
        <f t="shared" si="171"/>
        <v>3875.9814240228061</v>
      </c>
      <c r="K754" s="10">
        <f t="shared" si="172"/>
        <v>261.69341731601935</v>
      </c>
      <c r="L754" s="9">
        <f t="shared" si="173"/>
        <v>0.30051478148033928</v>
      </c>
      <c r="M754" s="11">
        <f t="shared" si="174"/>
        <v>-7.3150476207673467</v>
      </c>
      <c r="N754" s="9">
        <f t="shared" si="166"/>
        <v>-5.7866476207673472</v>
      </c>
      <c r="O754" s="25">
        <f t="shared" si="175"/>
        <v>13.895757531241962</v>
      </c>
      <c r="P754" s="25">
        <f t="shared" si="176"/>
        <v>-4.112113290919817</v>
      </c>
      <c r="Q754" s="2">
        <f t="shared" si="177"/>
        <v>1428.2545816434297</v>
      </c>
      <c r="R754" s="2">
        <f t="shared" si="178"/>
        <v>1704.5442838658653</v>
      </c>
    </row>
    <row r="755" spans="3:18">
      <c r="C755" s="9">
        <f t="shared" si="165"/>
        <v>7.54</v>
      </c>
      <c r="D755" s="28">
        <v>117.99299999999999</v>
      </c>
      <c r="E755" s="9">
        <f t="shared" si="167"/>
        <v>7.8981422182554314E-2</v>
      </c>
      <c r="F755" s="14">
        <f t="shared" si="168"/>
        <v>4454.3232929673568</v>
      </c>
      <c r="G755" s="14">
        <f t="shared" si="169"/>
        <v>4249.0551737317019</v>
      </c>
      <c r="H755" s="14">
        <f t="shared" si="170"/>
        <v>127.47811279980215</v>
      </c>
      <c r="I755" s="9">
        <f t="shared" si="179"/>
        <v>4249.0551737317019</v>
      </c>
      <c r="J755" s="10">
        <f t="shared" si="171"/>
        <v>4081.2495432584601</v>
      </c>
      <c r="K755" s="10">
        <f t="shared" si="172"/>
        <v>205.26811923565401</v>
      </c>
      <c r="L755" s="9">
        <f t="shared" si="173"/>
        <v>0.2287837911132497</v>
      </c>
      <c r="M755" s="11">
        <f t="shared" si="174"/>
        <v>-7.0311504526505582</v>
      </c>
      <c r="N755" s="9">
        <f t="shared" si="166"/>
        <v>-5.8512204526505585</v>
      </c>
      <c r="O755" s="25">
        <f t="shared" si="175"/>
        <v>11.119179230135178</v>
      </c>
      <c r="P755" s="25">
        <f t="shared" si="176"/>
        <v>-2.6982459074523866</v>
      </c>
      <c r="Q755" s="2">
        <f t="shared" si="177"/>
        <v>1439.3737608735648</v>
      </c>
      <c r="R755" s="2">
        <f t="shared" si="178"/>
        <v>1701.8460379584128</v>
      </c>
    </row>
    <row r="756" spans="3:18">
      <c r="C756" s="9">
        <f t="shared" si="165"/>
        <v>7.55</v>
      </c>
      <c r="D756" s="28">
        <v>118.614</v>
      </c>
      <c r="E756" s="9">
        <f t="shared" si="167"/>
        <v>8.0911524089033598E-2</v>
      </c>
      <c r="F756" s="14">
        <f t="shared" si="168"/>
        <v>4452.6262993396113</v>
      </c>
      <c r="G756" s="14">
        <f t="shared" si="169"/>
        <v>4302.5307570187451</v>
      </c>
      <c r="H756" s="14">
        <f t="shared" si="170"/>
        <v>180.95369608684496</v>
      </c>
      <c r="I756" s="9">
        <f t="shared" si="179"/>
        <v>4302.5307570187451</v>
      </c>
      <c r="J756" s="10">
        <f t="shared" si="171"/>
        <v>4231.3450855793271</v>
      </c>
      <c r="K756" s="10">
        <f t="shared" si="172"/>
        <v>150.09554232086703</v>
      </c>
      <c r="L756" s="9">
        <f t="shared" si="173"/>
        <v>0.15824833349977743</v>
      </c>
      <c r="M756" s="11">
        <f t="shared" si="174"/>
        <v>-7.0759410700438981</v>
      </c>
      <c r="N756" s="9">
        <f t="shared" si="166"/>
        <v>-5.8898010700438981</v>
      </c>
      <c r="O756" s="25">
        <f t="shared" si="175"/>
        <v>8.2527161541814298</v>
      </c>
      <c r="P756" s="25">
        <f t="shared" si="176"/>
        <v>-1.6933180866990258</v>
      </c>
      <c r="Q756" s="2">
        <f t="shared" si="177"/>
        <v>1447.6264770277462</v>
      </c>
      <c r="R756" s="2">
        <f t="shared" si="178"/>
        <v>1700.1527198717138</v>
      </c>
    </row>
    <row r="757" spans="3:18">
      <c r="C757" s="9">
        <f t="shared" si="165"/>
        <v>7.5600000000000005</v>
      </c>
      <c r="D757" s="28">
        <v>135.13</v>
      </c>
      <c r="E757" s="9">
        <f t="shared" si="167"/>
        <v>8.2132593369120419E-2</v>
      </c>
      <c r="F757" s="14">
        <f t="shared" si="168"/>
        <v>4431.3190075033735</v>
      </c>
      <c r="G757" s="14">
        <f t="shared" si="169"/>
        <v>4336.3618162842322</v>
      </c>
      <c r="H757" s="14">
        <f t="shared" si="170"/>
        <v>214.78475535233247</v>
      </c>
      <c r="I757" s="9">
        <f t="shared" si="179"/>
        <v>4336.3618162842322</v>
      </c>
      <c r="J757" s="10">
        <f t="shared" si="171"/>
        <v>4326.3022767984676</v>
      </c>
      <c r="K757" s="10">
        <f t="shared" si="172"/>
        <v>94.957191219140441</v>
      </c>
      <c r="L757" s="9">
        <f t="shared" si="173"/>
        <v>8.6605596847228225E-2</v>
      </c>
      <c r="M757" s="11">
        <f t="shared" si="174"/>
        <v>-7.2526062604659431</v>
      </c>
      <c r="N757" s="9">
        <f t="shared" si="166"/>
        <v>-5.901306260465943</v>
      </c>
      <c r="O757" s="25">
        <f t="shared" si="175"/>
        <v>5.2743431676152213</v>
      </c>
      <c r="P757" s="25">
        <f t="shared" si="176"/>
        <v>-1.1275188388732165</v>
      </c>
      <c r="Q757" s="2">
        <f t="shared" si="177"/>
        <v>1452.9008201953613</v>
      </c>
      <c r="R757" s="2">
        <f t="shared" si="178"/>
        <v>1699.0252010328406</v>
      </c>
    </row>
    <row r="758" spans="3:18">
      <c r="C758" s="9">
        <f t="shared" si="165"/>
        <v>7.57</v>
      </c>
      <c r="D758" s="28">
        <v>117.10599999999999</v>
      </c>
      <c r="E758" s="9">
        <f t="shared" si="167"/>
        <v>8.2639575891987477E-2</v>
      </c>
      <c r="F758" s="14">
        <f t="shared" si="168"/>
        <v>4389.8341238847388</v>
      </c>
      <c r="G758" s="14">
        <f t="shared" si="169"/>
        <v>4350.4083213084705</v>
      </c>
      <c r="H758" s="14">
        <f t="shared" si="170"/>
        <v>228.83126037657075</v>
      </c>
      <c r="I758" s="9">
        <f t="shared" si="179"/>
        <v>4350.4083213084705</v>
      </c>
      <c r="J758" s="10">
        <f t="shared" si="171"/>
        <v>4365.7280793747377</v>
      </c>
      <c r="K758" s="10">
        <f t="shared" si="172"/>
        <v>39.425802576270144</v>
      </c>
      <c r="L758" s="9">
        <f t="shared" si="173"/>
        <v>1.5056663735081712E-2</v>
      </c>
      <c r="M758" s="11">
        <f t="shared" si="174"/>
        <v>-7.057180361963356</v>
      </c>
      <c r="N758" s="9">
        <f t="shared" si="166"/>
        <v>-5.8861203619633562</v>
      </c>
      <c r="O758" s="25">
        <f t="shared" si="175"/>
        <v>2.2020203199614854</v>
      </c>
      <c r="P758" s="25">
        <f t="shared" si="176"/>
        <v>-0.49825087871707791</v>
      </c>
      <c r="Q758" s="2">
        <f t="shared" si="177"/>
        <v>1455.1028405153229</v>
      </c>
      <c r="R758" s="2">
        <f t="shared" si="178"/>
        <v>1698.5269501541236</v>
      </c>
    </row>
    <row r="759" spans="3:18">
      <c r="C759" s="9">
        <f t="shared" si="165"/>
        <v>7.58</v>
      </c>
      <c r="D759" s="28">
        <v>133.16200000000001</v>
      </c>
      <c r="E759" s="9">
        <f t="shared" si="167"/>
        <v>8.2434847349629664E-2</v>
      </c>
      <c r="F759" s="14">
        <f t="shared" si="168"/>
        <v>4328.8152542937505</v>
      </c>
      <c r="G759" s="14">
        <f t="shared" si="169"/>
        <v>4344.7360932352594</v>
      </c>
      <c r="H759" s="14">
        <f t="shared" si="170"/>
        <v>223.15903230335925</v>
      </c>
      <c r="I759" s="9">
        <f t="shared" si="179"/>
        <v>4328.8152542937505</v>
      </c>
      <c r="J759" s="10">
        <f t="shared" si="171"/>
        <v>4365.7280793747368</v>
      </c>
      <c r="K759" s="10">
        <f t="shared" si="172"/>
        <v>0</v>
      </c>
      <c r="L759" s="9">
        <f t="shared" si="173"/>
        <v>-5.6002372206644252E-2</v>
      </c>
      <c r="M759" s="11">
        <f t="shared" si="174"/>
        <v>-7.1546268263818362</v>
      </c>
      <c r="N759" s="9">
        <f t="shared" si="166"/>
        <v>-5.8230068263818362</v>
      </c>
      <c r="O759" s="25">
        <f t="shared" si="175"/>
        <v>-0.88844239571530281</v>
      </c>
      <c r="P759" s="25">
        <f t="shared" si="176"/>
        <v>0.21068400230356529</v>
      </c>
      <c r="Q759" s="2">
        <f t="shared" si="177"/>
        <v>1454.2143981196075</v>
      </c>
      <c r="R759" s="2">
        <f t="shared" si="178"/>
        <v>1698.7376341564272</v>
      </c>
    </row>
    <row r="760" spans="3:18">
      <c r="C760" s="9">
        <f t="shared" si="165"/>
        <v>7.59</v>
      </c>
      <c r="D760" s="28">
        <v>113.301</v>
      </c>
      <c r="E760" s="9">
        <f t="shared" si="167"/>
        <v>8.1526128099513082E-2</v>
      </c>
      <c r="F760" s="14">
        <f t="shared" si="168"/>
        <v>4232.9710918757937</v>
      </c>
      <c r="G760" s="14">
        <f t="shared" si="169"/>
        <v>4319.5590330080149</v>
      </c>
      <c r="H760" s="14">
        <f t="shared" si="170"/>
        <v>197.9819720761152</v>
      </c>
      <c r="I760" s="9">
        <f t="shared" si="179"/>
        <v>4232.9710918757937</v>
      </c>
      <c r="J760" s="10">
        <f t="shared" si="171"/>
        <v>4365.7280793747359</v>
      </c>
      <c r="K760" s="10">
        <f t="shared" si="172"/>
        <v>0</v>
      </c>
      <c r="L760" s="9">
        <f t="shared" si="173"/>
        <v>-0.12574147781667225</v>
      </c>
      <c r="M760" s="11">
        <f t="shared" si="174"/>
        <v>-6.7931942956237634</v>
      </c>
      <c r="N760" s="9">
        <f t="shared" si="166"/>
        <v>-5.6601842956237629</v>
      </c>
      <c r="O760" s="25">
        <f t="shared" si="175"/>
        <v>-3.890130034074792</v>
      </c>
      <c r="P760" s="25">
        <f t="shared" si="176"/>
        <v>0.80304885343785393</v>
      </c>
      <c r="Q760" s="2">
        <f t="shared" si="177"/>
        <v>1450.3242680855326</v>
      </c>
      <c r="R760" s="2">
        <f t="shared" si="178"/>
        <v>1699.540683009865</v>
      </c>
    </row>
    <row r="761" spans="3:18">
      <c r="C761" s="9">
        <f t="shared" si="165"/>
        <v>7.6000000000000005</v>
      </c>
      <c r="D761" s="28">
        <v>92.856999999999999</v>
      </c>
      <c r="E761" s="9">
        <f t="shared" si="167"/>
        <v>7.9940597666974381E-2</v>
      </c>
      <c r="F761" s="14">
        <f t="shared" si="168"/>
        <v>4065.7425047457687</v>
      </c>
      <c r="G761" s="14">
        <f t="shared" si="169"/>
        <v>4275.6301790885736</v>
      </c>
      <c r="H761" s="14">
        <f t="shared" si="170"/>
        <v>154.05311815667346</v>
      </c>
      <c r="I761" s="9">
        <f t="shared" si="179"/>
        <v>4065.7425047457687</v>
      </c>
      <c r="J761" s="10">
        <f t="shared" si="171"/>
        <v>4365.7280793747359</v>
      </c>
      <c r="K761" s="10">
        <f t="shared" si="172"/>
        <v>0</v>
      </c>
      <c r="L761" s="9">
        <f t="shared" si="173"/>
        <v>-0.19136460869106794</v>
      </c>
      <c r="M761" s="11">
        <f t="shared" si="174"/>
        <v>-6.3314318792553763</v>
      </c>
      <c r="N761" s="9">
        <f t="shared" si="166"/>
        <v>-5.4028618792553766</v>
      </c>
      <c r="O761" s="25">
        <f t="shared" si="175"/>
        <v>-6.5789314791830931</v>
      </c>
      <c r="P761" s="25">
        <f t="shared" si="176"/>
        <v>1.1845986099513315</v>
      </c>
      <c r="Q761" s="2">
        <f t="shared" si="177"/>
        <v>1443.7453366063496</v>
      </c>
      <c r="R761" s="2">
        <f t="shared" si="178"/>
        <v>1700.7252816198163</v>
      </c>
    </row>
    <row r="762" spans="3:18">
      <c r="C762" s="9">
        <f t="shared" si="165"/>
        <v>7.61</v>
      </c>
      <c r="D762" s="28">
        <v>70.231999999999999</v>
      </c>
      <c r="E762" s="9">
        <f t="shared" si="167"/>
        <v>7.772465395986855E-2</v>
      </c>
      <c r="F762" s="14">
        <f t="shared" si="168"/>
        <v>3832.0231590340404</v>
      </c>
      <c r="G762" s="14">
        <f t="shared" si="169"/>
        <v>4214.2350362357847</v>
      </c>
      <c r="H762" s="14">
        <f t="shared" si="170"/>
        <v>92.657975303884996</v>
      </c>
      <c r="I762" s="9">
        <f t="shared" si="179"/>
        <v>3832.0231590340404</v>
      </c>
      <c r="J762" s="10">
        <f t="shared" si="171"/>
        <v>4365.7280793747359</v>
      </c>
      <c r="K762" s="10">
        <f t="shared" si="172"/>
        <v>0</v>
      </c>
      <c r="L762" s="9">
        <f t="shared" si="173"/>
        <v>-0.25182413273009807</v>
      </c>
      <c r="M762" s="11">
        <f t="shared" si="174"/>
        <v>-5.7604729285506551</v>
      </c>
      <c r="N762" s="9">
        <f t="shared" si="166"/>
        <v>-5.0581529285506548</v>
      </c>
      <c r="O762" s="25">
        <f t="shared" si="175"/>
        <v>-8.7505020614246831</v>
      </c>
      <c r="P762" s="25">
        <f t="shared" si="176"/>
        <v>1.3118592704876895</v>
      </c>
      <c r="Q762" s="2">
        <f t="shared" si="177"/>
        <v>1434.994834544925</v>
      </c>
      <c r="R762" s="2">
        <f t="shared" si="178"/>
        <v>1702.037140890304</v>
      </c>
    </row>
    <row r="763" spans="3:18">
      <c r="C763" s="9">
        <f t="shared" si="165"/>
        <v>7.62</v>
      </c>
      <c r="D763" s="28">
        <v>42.622999999999998</v>
      </c>
      <c r="E763" s="9">
        <f t="shared" si="167"/>
        <v>7.4935874275985817E-2</v>
      </c>
      <c r="F763" s="14">
        <f t="shared" si="168"/>
        <v>3537.8858301113146</v>
      </c>
      <c r="G763" s="14">
        <f t="shared" si="169"/>
        <v>4136.9688464278506</v>
      </c>
      <c r="H763" s="14">
        <f t="shared" si="170"/>
        <v>15.391785495950899</v>
      </c>
      <c r="I763" s="9">
        <f t="shared" si="179"/>
        <v>3537.8858301113146</v>
      </c>
      <c r="J763" s="10">
        <f t="shared" si="171"/>
        <v>4365.7280793747359</v>
      </c>
      <c r="K763" s="10">
        <f t="shared" si="172"/>
        <v>0</v>
      </c>
      <c r="L763" s="9">
        <f t="shared" si="173"/>
        <v>-0.3059318040464486</v>
      </c>
      <c r="M763" s="11">
        <f t="shared" si="174"/>
        <v>-5.0610613347194544</v>
      </c>
      <c r="N763" s="9">
        <f t="shared" si="166"/>
        <v>-4.6348313347194541</v>
      </c>
      <c r="O763" s="25">
        <f t="shared" si="175"/>
        <v>-10.27652623049665</v>
      </c>
      <c r="P763" s="25">
        <f t="shared" si="176"/>
        <v>1.1368562196295648</v>
      </c>
      <c r="Q763" s="2">
        <f t="shared" si="177"/>
        <v>1424.7183083144282</v>
      </c>
      <c r="R763" s="2">
        <f t="shared" si="178"/>
        <v>1703.1739971099337</v>
      </c>
    </row>
    <row r="764" spans="3:18">
      <c r="C764" s="9">
        <f t="shared" si="165"/>
        <v>7.63</v>
      </c>
      <c r="D764" s="28">
        <v>15.315</v>
      </c>
      <c r="E764" s="9">
        <f t="shared" si="167"/>
        <v>7.1642623353852714E-2</v>
      </c>
      <c r="F764" s="14">
        <f t="shared" si="168"/>
        <v>3190.5410630410497</v>
      </c>
      <c r="G764" s="14">
        <f t="shared" si="169"/>
        <v>4045.7257294812957</v>
      </c>
      <c r="H764" s="14">
        <f t="shared" si="170"/>
        <v>-75.851331450603993</v>
      </c>
      <c r="I764" s="9">
        <f t="shared" si="179"/>
        <v>3190.5410630410497</v>
      </c>
      <c r="J764" s="10">
        <f t="shared" si="171"/>
        <v>4365.7280793747359</v>
      </c>
      <c r="K764" s="10">
        <f t="shared" si="172"/>
        <v>0</v>
      </c>
      <c r="L764" s="9">
        <f t="shared" si="173"/>
        <v>-0.35271838038017211</v>
      </c>
      <c r="M764" s="11">
        <f t="shared" si="174"/>
        <v>-4.296253932025266</v>
      </c>
      <c r="N764" s="9">
        <f t="shared" si="166"/>
        <v>-4.1431039320252658</v>
      </c>
      <c r="O764" s="25">
        <f t="shared" si="175"/>
        <v>-11.079199035189598</v>
      </c>
      <c r="P764" s="25">
        <f t="shared" si="176"/>
        <v>0.68233969133758221</v>
      </c>
      <c r="Q764" s="2">
        <f t="shared" si="177"/>
        <v>1413.6391092792387</v>
      </c>
      <c r="R764" s="2">
        <f t="shared" si="178"/>
        <v>1703.8563368012713</v>
      </c>
    </row>
    <row r="765" spans="3:18">
      <c r="C765" s="9">
        <f t="shared" si="165"/>
        <v>7.6400000000000006</v>
      </c>
      <c r="D765" s="28">
        <v>-4.3860000000000001</v>
      </c>
      <c r="E765" s="9">
        <f t="shared" si="167"/>
        <v>6.7919287571155382E-2</v>
      </c>
      <c r="F765" s="14">
        <f t="shared" si="168"/>
        <v>2797.8345153942932</v>
      </c>
      <c r="G765" s="14">
        <f t="shared" si="169"/>
        <v>3942.5666413083554</v>
      </c>
      <c r="H765" s="14">
        <f t="shared" si="170"/>
        <v>-179.01041962354429</v>
      </c>
      <c r="I765" s="9">
        <f t="shared" si="179"/>
        <v>2797.8345153942932</v>
      </c>
      <c r="J765" s="10">
        <f t="shared" si="171"/>
        <v>4365.7280793747359</v>
      </c>
      <c r="K765" s="10">
        <f t="shared" si="172"/>
        <v>0</v>
      </c>
      <c r="L765" s="9">
        <f t="shared" si="173"/>
        <v>-0.39194877615929424</v>
      </c>
      <c r="M765" s="11">
        <f t="shared" si="174"/>
        <v>-3.5498252237991892</v>
      </c>
      <c r="N765" s="9">
        <f t="shared" si="166"/>
        <v>-3.5936852237991892</v>
      </c>
      <c r="O765" s="25">
        <f t="shared" si="175"/>
        <v>-11.148366535709574</v>
      </c>
      <c r="P765" s="25">
        <f t="shared" si="176"/>
        <v>0.13626340254164382</v>
      </c>
      <c r="Q765" s="2">
        <f t="shared" si="177"/>
        <v>1402.4907427435292</v>
      </c>
      <c r="R765" s="2">
        <f t="shared" si="178"/>
        <v>1703.9926002038128</v>
      </c>
    </row>
    <row r="766" spans="3:18">
      <c r="C766" s="9">
        <f t="shared" si="165"/>
        <v>7.65</v>
      </c>
      <c r="D766" s="28">
        <v>-31.747</v>
      </c>
      <c r="E766" s="9">
        <f t="shared" si="167"/>
        <v>6.3844041754447245E-2</v>
      </c>
      <c r="F766" s="14">
        <f t="shared" si="168"/>
        <v>2368.0114188773405</v>
      </c>
      <c r="G766" s="14">
        <f t="shared" si="169"/>
        <v>3829.6575009386279</v>
      </c>
      <c r="H766" s="14">
        <f t="shared" si="170"/>
        <v>-291.91955999327183</v>
      </c>
      <c r="I766" s="9">
        <f t="shared" si="179"/>
        <v>2368.0114188773405</v>
      </c>
      <c r="J766" s="10">
        <f t="shared" si="171"/>
        <v>4365.7280793747368</v>
      </c>
      <c r="K766" s="10">
        <f t="shared" si="172"/>
        <v>0</v>
      </c>
      <c r="L766" s="9">
        <f t="shared" si="173"/>
        <v>-0.42310038718233312</v>
      </c>
      <c r="M766" s="11">
        <f t="shared" si="174"/>
        <v>-2.6804969808085843</v>
      </c>
      <c r="N766" s="9">
        <f t="shared" si="166"/>
        <v>-2.9979669808085845</v>
      </c>
      <c r="O766" s="25">
        <f t="shared" si="175"/>
        <v>-10.526046016699606</v>
      </c>
      <c r="P766" s="25">
        <f t="shared" si="176"/>
        <v>-0.56059644699215117</v>
      </c>
      <c r="Q766" s="2">
        <f t="shared" si="177"/>
        <v>1391.9646967268295</v>
      </c>
      <c r="R766" s="2">
        <f t="shared" si="178"/>
        <v>1703.4320037568207</v>
      </c>
    </row>
    <row r="767" spans="3:18">
      <c r="C767" s="9">
        <f t="shared" si="165"/>
        <v>7.66</v>
      </c>
      <c r="D767" s="28">
        <v>-65.549000000000007</v>
      </c>
      <c r="E767" s="9">
        <f t="shared" si="167"/>
        <v>5.9503193265767099E-2</v>
      </c>
      <c r="F767" s="14">
        <f t="shared" si="168"/>
        <v>1910.1747575240947</v>
      </c>
      <c r="G767" s="14">
        <f t="shared" si="169"/>
        <v>3709.3895481877407</v>
      </c>
      <c r="H767" s="14">
        <f t="shared" si="170"/>
        <v>-412.18751274415899</v>
      </c>
      <c r="I767" s="9">
        <f t="shared" si="179"/>
        <v>1910.1747575240947</v>
      </c>
      <c r="J767" s="10">
        <f t="shared" si="171"/>
        <v>4365.7280793747377</v>
      </c>
      <c r="K767" s="10">
        <f t="shared" si="172"/>
        <v>0</v>
      </c>
      <c r="L767" s="9">
        <f t="shared" si="173"/>
        <v>-0.44506931055369614</v>
      </c>
      <c r="M767" s="11">
        <f t="shared" si="174"/>
        <v>-1.7132876934640251</v>
      </c>
      <c r="N767" s="9">
        <f t="shared" si="166"/>
        <v>-2.368777693464025</v>
      </c>
      <c r="O767" s="25">
        <f t="shared" si="175"/>
        <v>-9.2854789990622333</v>
      </c>
      <c r="P767" s="25">
        <f t="shared" si="176"/>
        <v>-1.5764226004863851</v>
      </c>
      <c r="Q767" s="2">
        <f t="shared" si="177"/>
        <v>1382.6792177277673</v>
      </c>
      <c r="R767" s="2">
        <f t="shared" si="178"/>
        <v>1701.8555811563342</v>
      </c>
    </row>
    <row r="768" spans="3:18">
      <c r="C768" s="9">
        <f t="shared" si="165"/>
        <v>7.67</v>
      </c>
      <c r="D768" s="28">
        <v>-96.02</v>
      </c>
      <c r="E768" s="9">
        <f t="shared" si="167"/>
        <v>5.4990680269130857E-2</v>
      </c>
      <c r="F768" s="14">
        <f t="shared" si="168"/>
        <v>1434.2323490109516</v>
      </c>
      <c r="G768" s="14">
        <f t="shared" si="169"/>
        <v>3584.3654425820127</v>
      </c>
      <c r="H768" s="14">
        <f t="shared" si="170"/>
        <v>-537.21161834988698</v>
      </c>
      <c r="I768" s="9">
        <f t="shared" si="179"/>
        <v>1434.2323490109516</v>
      </c>
      <c r="J768" s="10">
        <f t="shared" si="171"/>
        <v>4365.7280793747359</v>
      </c>
      <c r="K768" s="10">
        <f t="shared" si="172"/>
        <v>0</v>
      </c>
      <c r="L768" s="9">
        <f t="shared" si="173"/>
        <v>-0.45743328877355227</v>
      </c>
      <c r="M768" s="11">
        <f t="shared" si="174"/>
        <v>-0.75950795050721354</v>
      </c>
      <c r="N768" s="9">
        <f t="shared" si="166"/>
        <v>-1.7197079505072135</v>
      </c>
      <c r="O768" s="25">
        <f t="shared" si="175"/>
        <v>-7.5458402671410028</v>
      </c>
      <c r="P768" s="25">
        <f t="shared" si="176"/>
        <v>-2.7045739271442666</v>
      </c>
      <c r="Q768" s="2">
        <f t="shared" si="177"/>
        <v>1375.1333774606262</v>
      </c>
      <c r="R768" s="2">
        <f t="shared" si="178"/>
        <v>1699.1510072291899</v>
      </c>
    </row>
    <row r="769" spans="3:18">
      <c r="C769" s="9">
        <f t="shared" si="165"/>
        <v>7.68</v>
      </c>
      <c r="D769" s="28">
        <v>-140.96899999999999</v>
      </c>
      <c r="E769" s="9">
        <f t="shared" si="167"/>
        <v>5.040597040082187E-2</v>
      </c>
      <c r="F769" s="14">
        <f t="shared" si="168"/>
        <v>950.67521384402266</v>
      </c>
      <c r="G769" s="14">
        <f t="shared" si="169"/>
        <v>3457.3410437216953</v>
      </c>
      <c r="H769" s="14">
        <f t="shared" si="170"/>
        <v>-664.23601721020395</v>
      </c>
      <c r="I769" s="9">
        <f t="shared" si="179"/>
        <v>950.67521384402266</v>
      </c>
      <c r="J769" s="10">
        <f t="shared" si="171"/>
        <v>4365.7280793747368</v>
      </c>
      <c r="K769" s="10">
        <f t="shared" si="172"/>
        <v>0</v>
      </c>
      <c r="L769" s="9">
        <f t="shared" si="173"/>
        <v>-0.45950868488824503</v>
      </c>
      <c r="M769" s="11">
        <f t="shared" si="174"/>
        <v>0.34442872756864062</v>
      </c>
      <c r="N769" s="9">
        <f t="shared" si="166"/>
        <v>-1.0652612724313593</v>
      </c>
      <c r="O769" s="25">
        <f t="shared" si="175"/>
        <v>-5.4670546192129681</v>
      </c>
      <c r="P769" s="25">
        <f t="shared" si="176"/>
        <v>-4.0218712949577577</v>
      </c>
      <c r="Q769" s="2">
        <f t="shared" si="177"/>
        <v>1369.6663228414131</v>
      </c>
      <c r="R769" s="2">
        <f t="shared" si="178"/>
        <v>1695.1291359342322</v>
      </c>
    </row>
    <row r="770" spans="3:18">
      <c r="C770" s="9">
        <f t="shared" si="165"/>
        <v>7.69</v>
      </c>
      <c r="D770" s="28">
        <v>-161.41800000000001</v>
      </c>
      <c r="E770" s="9">
        <f t="shared" si="167"/>
        <v>4.584936162270057E-2</v>
      </c>
      <c r="F770" s="14">
        <f t="shared" si="168"/>
        <v>470.08194837802137</v>
      </c>
      <c r="G770" s="14">
        <f t="shared" si="169"/>
        <v>3331.095216284858</v>
      </c>
      <c r="H770" s="14">
        <f t="shared" si="170"/>
        <v>-790.4818446470415</v>
      </c>
      <c r="I770" s="9">
        <f t="shared" si="179"/>
        <v>470.08194837802137</v>
      </c>
      <c r="J770" s="10">
        <f t="shared" si="171"/>
        <v>4365.7280793747368</v>
      </c>
      <c r="K770" s="10">
        <f t="shared" si="172"/>
        <v>0</v>
      </c>
      <c r="L770" s="9">
        <f t="shared" si="173"/>
        <v>-0.45181307073601507</v>
      </c>
      <c r="M770" s="11">
        <f t="shared" si="174"/>
        <v>1.1946941028773779</v>
      </c>
      <c r="N770" s="9">
        <f t="shared" si="166"/>
        <v>-0.4194858971226223</v>
      </c>
      <c r="O770" s="25">
        <f t="shared" si="175"/>
        <v>-3.2369172784798366</v>
      </c>
      <c r="P770" s="25">
        <f t="shared" si="176"/>
        <v>-5.0951679559268523</v>
      </c>
      <c r="Q770" s="2">
        <f t="shared" si="177"/>
        <v>1366.4294055629334</v>
      </c>
      <c r="R770" s="2">
        <f t="shared" si="178"/>
        <v>1690.0339679783053</v>
      </c>
    </row>
    <row r="771" spans="3:18">
      <c r="C771" s="9">
        <f t="shared" ref="C771:C834" si="180">IF(ROW(C770)&lt;=$B$3,ROW(C770)*$B$2," ")</f>
        <v>7.7</v>
      </c>
      <c r="D771" s="28">
        <v>-184.49799999999999</v>
      </c>
      <c r="E771" s="9">
        <f t="shared" si="167"/>
        <v>4.1412352025776727E-2</v>
      </c>
      <c r="F771" s="14">
        <f t="shared" si="168"/>
        <v>2.1030116458651946</v>
      </c>
      <c r="G771" s="14">
        <f t="shared" si="169"/>
        <v>3208.1630149077209</v>
      </c>
      <c r="H771" s="14">
        <f t="shared" si="170"/>
        <v>-913.41404602417902</v>
      </c>
      <c r="I771" s="9">
        <f t="shared" si="179"/>
        <v>2.1030116458651946</v>
      </c>
      <c r="J771" s="10">
        <f t="shared" si="171"/>
        <v>4365.7280793747368</v>
      </c>
      <c r="K771" s="10">
        <f t="shared" si="172"/>
        <v>0</v>
      </c>
      <c r="L771" s="9">
        <f t="shared" si="173"/>
        <v>-0.43558884864875336</v>
      </c>
      <c r="M771" s="11">
        <f t="shared" si="174"/>
        <v>2.0501503145749211</v>
      </c>
      <c r="N771" s="9">
        <f t="shared" ref="N771:N834" si="181">D771/100+M771</f>
        <v>0.2051703145749213</v>
      </c>
      <c r="O771" s="25">
        <f t="shared" si="175"/>
        <v>-1.0475445995745427</v>
      </c>
      <c r="P771" s="25">
        <f t="shared" si="176"/>
        <v>-5.6719532450523591</v>
      </c>
      <c r="Q771" s="2">
        <f t="shared" si="177"/>
        <v>1365.3818609633588</v>
      </c>
      <c r="R771" s="2">
        <f t="shared" si="178"/>
        <v>1684.3620147332529</v>
      </c>
    </row>
    <row r="772" spans="3:18">
      <c r="C772" s="9">
        <f t="shared" si="180"/>
        <v>7.71</v>
      </c>
      <c r="D772" s="28">
        <v>-177.816</v>
      </c>
      <c r="E772" s="9">
        <f t="shared" ref="E772:E835" si="182">(-$B$4*D772/100+J771+$B$4*(4*E771/$B$2/$B$2+4*L771/$B$2+M771)+$B$26*(2*E771/$B$2+L771))/$B$27</f>
        <v>3.7172133256576111E-2</v>
      </c>
      <c r="F772" s="14">
        <f t="shared" ref="F772:F835" si="183">$B$12*(E772-E771)+I771</f>
        <v>-445.12006231321874</v>
      </c>
      <c r="G772" s="14">
        <f t="shared" ref="G772:G835" si="184">$B$13*(E772-$B$7)+$B$6</f>
        <v>3090.6831185424135</v>
      </c>
      <c r="H772" s="14">
        <f t="shared" ref="H772:H835" si="185">$B$13*(E772+$B$7)-$B$6</f>
        <v>-1030.8939423894863</v>
      </c>
      <c r="I772" s="9">
        <f t="shared" si="179"/>
        <v>-445.12006231321874</v>
      </c>
      <c r="J772" s="10">
        <f t="shared" ref="J772:J835" si="186">$B$12*E772-I772</f>
        <v>4365.7280793747368</v>
      </c>
      <c r="K772" s="10">
        <f t="shared" ref="K772:K835" si="187">J772-J771</f>
        <v>0</v>
      </c>
      <c r="L772" s="9">
        <f t="shared" ref="L772:L835" si="188">-L771+2/$B$2*(E772-E771)+K772*$B$2/2/$B$28</f>
        <v>-0.41245490519136996</v>
      </c>
      <c r="M772" s="11">
        <f t="shared" ref="M772:M835" si="189">-M771-4*L771/$B$2+4/$B$2/$B$2*(E772-E771)+K772/$B$28</f>
        <v>2.5766383769017409</v>
      </c>
      <c r="N772" s="9">
        <f t="shared" si="181"/>
        <v>0.79847837690174095</v>
      </c>
      <c r="O772" s="25">
        <f t="shared" ref="O772:O835" si="190">(I771+I772)*(E772-E771)/2</f>
        <v>0.93924460665780662</v>
      </c>
      <c r="P772" s="25">
        <f t="shared" ref="P772:P835" si="191">-(D771/100*L771+D772/100*L772)*$B$2/2*$B$4</f>
        <v>-5.6871350543217343</v>
      </c>
      <c r="Q772" s="2">
        <f t="shared" ref="Q772:Q835" si="192">Q771+O772</f>
        <v>1366.3211055700167</v>
      </c>
      <c r="R772" s="2">
        <f t="shared" ref="R772:R835" si="193">R771+P772</f>
        <v>1678.6748796789311</v>
      </c>
    </row>
    <row r="773" spans="3:18">
      <c r="C773" s="9">
        <f t="shared" si="180"/>
        <v>7.72</v>
      </c>
      <c r="D773" s="28">
        <v>-167.261</v>
      </c>
      <c r="E773" s="9">
        <f t="shared" si="182"/>
        <v>3.3187640634738481E-2</v>
      </c>
      <c r="F773" s="14">
        <f t="shared" si="183"/>
        <v>-865.37126525797999</v>
      </c>
      <c r="G773" s="14">
        <f t="shared" si="184"/>
        <v>2980.2883946470556</v>
      </c>
      <c r="H773" s="14">
        <f t="shared" si="185"/>
        <v>-1141.2886662848441</v>
      </c>
      <c r="I773" s="9">
        <f t="shared" ref="I773:I836" si="194">IF(F773&gt;G773,G773,IF(F773&lt;H773,H773,F773))</f>
        <v>-865.37126525797999</v>
      </c>
      <c r="J773" s="10">
        <f t="shared" si="186"/>
        <v>4365.7280793747368</v>
      </c>
      <c r="K773" s="10">
        <f t="shared" si="187"/>
        <v>0</v>
      </c>
      <c r="L773" s="9">
        <f t="shared" si="188"/>
        <v>-0.38444361917615588</v>
      </c>
      <c r="M773" s="11">
        <f t="shared" si="189"/>
        <v>3.0256188261410557</v>
      </c>
      <c r="N773" s="9">
        <f t="shared" si="181"/>
        <v>1.3530088261410558</v>
      </c>
      <c r="O773" s="25">
        <f t="shared" si="190"/>
        <v>2.6108215128448204</v>
      </c>
      <c r="P773" s="25">
        <f t="shared" si="191"/>
        <v>-5.0928097075156709</v>
      </c>
      <c r="Q773" s="2">
        <f t="shared" si="192"/>
        <v>1368.9319270828614</v>
      </c>
      <c r="R773" s="2">
        <f t="shared" si="193"/>
        <v>1673.5820699714154</v>
      </c>
    </row>
    <row r="774" spans="3:18">
      <c r="C774" s="9">
        <f t="shared" si="180"/>
        <v>7.73</v>
      </c>
      <c r="D774" s="28">
        <v>-123.991</v>
      </c>
      <c r="E774" s="9">
        <f t="shared" si="182"/>
        <v>2.9496454523415459E-2</v>
      </c>
      <c r="F774" s="14">
        <f t="shared" si="183"/>
        <v>-1254.6869324711063</v>
      </c>
      <c r="G774" s="14">
        <f t="shared" si="184"/>
        <v>2878.0200482652385</v>
      </c>
      <c r="H774" s="14">
        <f t="shared" si="185"/>
        <v>-1243.5570126666612</v>
      </c>
      <c r="I774" s="9">
        <f t="shared" si="194"/>
        <v>-1243.5570126666612</v>
      </c>
      <c r="J774" s="10">
        <f t="shared" si="186"/>
        <v>4354.5981595702915</v>
      </c>
      <c r="K774" s="10">
        <f t="shared" si="187"/>
        <v>-11.129919804445308</v>
      </c>
      <c r="L774" s="9">
        <f t="shared" si="188"/>
        <v>-0.35386862611583952</v>
      </c>
      <c r="M774" s="11">
        <f t="shared" si="189"/>
        <v>3.0893797859221945</v>
      </c>
      <c r="N774" s="9">
        <f t="shared" si="181"/>
        <v>1.8494697859221945</v>
      </c>
      <c r="O774" s="25">
        <f t="shared" si="190"/>
        <v>3.892223384625908</v>
      </c>
      <c r="P774" s="25">
        <f t="shared" si="191"/>
        <v>-4.0026211132868266</v>
      </c>
      <c r="Q774" s="2">
        <f t="shared" si="192"/>
        <v>1372.8241504674872</v>
      </c>
      <c r="R774" s="2">
        <f t="shared" si="193"/>
        <v>1669.5794488581287</v>
      </c>
    </row>
    <row r="775" spans="3:18">
      <c r="C775" s="9">
        <f t="shared" si="180"/>
        <v>7.74</v>
      </c>
      <c r="D775" s="28">
        <v>-86.549000000000007</v>
      </c>
      <c r="E775" s="9">
        <f t="shared" si="182"/>
        <v>2.6114552898478229E-2</v>
      </c>
      <c r="F775" s="14">
        <f t="shared" si="183"/>
        <v>-1600.2519199006067</v>
      </c>
      <c r="G775" s="14">
        <f t="shared" si="184"/>
        <v>2784.3207666854364</v>
      </c>
      <c r="H775" s="14">
        <f t="shared" si="185"/>
        <v>-1337.2562942464633</v>
      </c>
      <c r="I775" s="9">
        <f t="shared" si="194"/>
        <v>-1337.2562942464633</v>
      </c>
      <c r="J775" s="10">
        <f t="shared" si="186"/>
        <v>4091.6025339161483</v>
      </c>
      <c r="K775" s="10">
        <f t="shared" si="187"/>
        <v>-262.99562565414317</v>
      </c>
      <c r="L775" s="9">
        <f t="shared" si="188"/>
        <v>-0.3242844634893044</v>
      </c>
      <c r="M775" s="11">
        <f t="shared" si="189"/>
        <v>2.8274527393848081</v>
      </c>
      <c r="N775" s="9">
        <f t="shared" si="181"/>
        <v>1.961962739384808</v>
      </c>
      <c r="O775" s="25">
        <f t="shared" si="190"/>
        <v>4.3640283581545614</v>
      </c>
      <c r="P775" s="25">
        <f t="shared" si="191"/>
        <v>-2.6618917714968</v>
      </c>
      <c r="Q775" s="2">
        <f t="shared" si="192"/>
        <v>1377.1881788256419</v>
      </c>
      <c r="R775" s="2">
        <f t="shared" si="193"/>
        <v>1666.9175570866319</v>
      </c>
    </row>
    <row r="776" spans="3:18">
      <c r="C776" s="9">
        <f t="shared" si="180"/>
        <v>7.75</v>
      </c>
      <c r="D776" s="28">
        <v>-33.683</v>
      </c>
      <c r="E776" s="9">
        <f t="shared" si="182"/>
        <v>2.3010592916652951E-2</v>
      </c>
      <c r="F776" s="14">
        <f t="shared" si="183"/>
        <v>-1664.636224405016</v>
      </c>
      <c r="G776" s="14">
        <f t="shared" si="184"/>
        <v>2698.3221621710654</v>
      </c>
      <c r="H776" s="14">
        <f t="shared" si="185"/>
        <v>-1423.2548987608338</v>
      </c>
      <c r="I776" s="9">
        <f t="shared" si="194"/>
        <v>-1423.2548987608338</v>
      </c>
      <c r="J776" s="10">
        <f t="shared" si="186"/>
        <v>3850.2212082719657</v>
      </c>
      <c r="K776" s="10">
        <f t="shared" si="187"/>
        <v>-241.38132564418265</v>
      </c>
      <c r="L776" s="9">
        <f t="shared" si="188"/>
        <v>-0.29813460280290544</v>
      </c>
      <c r="M776" s="11">
        <f t="shared" si="189"/>
        <v>2.4025193978949662</v>
      </c>
      <c r="N776" s="9">
        <f t="shared" si="181"/>
        <v>2.0656893978949662</v>
      </c>
      <c r="O776" s="25">
        <f t="shared" si="190"/>
        <v>4.2842581362377024</v>
      </c>
      <c r="P776" s="25">
        <f t="shared" si="191"/>
        <v>-1.4100168626996048</v>
      </c>
      <c r="Q776" s="2">
        <f t="shared" si="192"/>
        <v>1381.4724369618796</v>
      </c>
      <c r="R776" s="2">
        <f t="shared" si="193"/>
        <v>1665.5075402239322</v>
      </c>
    </row>
    <row r="777" spans="3:18">
      <c r="C777" s="9">
        <f t="shared" si="180"/>
        <v>7.76</v>
      </c>
      <c r="D777" s="28">
        <v>5.23</v>
      </c>
      <c r="E777" s="9">
        <f t="shared" si="182"/>
        <v>2.014955191052081E-2</v>
      </c>
      <c r="F777" s="14">
        <f t="shared" si="183"/>
        <v>-1725.0137520491107</v>
      </c>
      <c r="G777" s="14">
        <f t="shared" si="184"/>
        <v>2619.0538934348597</v>
      </c>
      <c r="H777" s="14">
        <f t="shared" si="185"/>
        <v>-1502.5231674970398</v>
      </c>
      <c r="I777" s="9">
        <f t="shared" si="194"/>
        <v>-1502.5231674970398</v>
      </c>
      <c r="J777" s="10">
        <f t="shared" si="186"/>
        <v>3627.7306237198954</v>
      </c>
      <c r="K777" s="10">
        <f t="shared" si="187"/>
        <v>-222.49058455207023</v>
      </c>
      <c r="L777" s="9">
        <f t="shared" si="188"/>
        <v>-0.27557333225021219</v>
      </c>
      <c r="M777" s="11">
        <f t="shared" si="189"/>
        <v>2.1097347126436823</v>
      </c>
      <c r="N777" s="9">
        <f t="shared" si="181"/>
        <v>2.1620347126436821</v>
      </c>
      <c r="O777" s="25">
        <f t="shared" si="190"/>
        <v>4.185385511202889</v>
      </c>
      <c r="P777" s="25">
        <f t="shared" si="191"/>
        <v>-0.31823031404604124</v>
      </c>
      <c r="Q777" s="2">
        <f t="shared" si="192"/>
        <v>1385.6578224730824</v>
      </c>
      <c r="R777" s="2">
        <f t="shared" si="193"/>
        <v>1665.1893099098861</v>
      </c>
    </row>
    <row r="778" spans="3:18">
      <c r="C778" s="9">
        <f t="shared" si="180"/>
        <v>7.7700000000000005</v>
      </c>
      <c r="D778" s="28">
        <v>37.22</v>
      </c>
      <c r="E778" s="9">
        <f t="shared" si="182"/>
        <v>1.7500492333991587E-2</v>
      </c>
      <c r="F778" s="14">
        <f t="shared" si="183"/>
        <v>-1781.9239794366313</v>
      </c>
      <c r="G778" s="14">
        <f t="shared" si="184"/>
        <v>2545.6588019417741</v>
      </c>
      <c r="H778" s="14">
        <f t="shared" si="185"/>
        <v>-1575.9182589901257</v>
      </c>
      <c r="I778" s="9">
        <f t="shared" si="194"/>
        <v>-1575.9182589901257</v>
      </c>
      <c r="J778" s="10">
        <f t="shared" si="186"/>
        <v>3421.7249032733889</v>
      </c>
      <c r="K778" s="10">
        <f t="shared" si="187"/>
        <v>-206.00572044650653</v>
      </c>
      <c r="L778" s="9">
        <f t="shared" si="188"/>
        <v>-0.25562719798541517</v>
      </c>
      <c r="M778" s="11">
        <f t="shared" si="189"/>
        <v>1.8794921403157205</v>
      </c>
      <c r="N778" s="9">
        <f t="shared" si="181"/>
        <v>2.2516921403157206</v>
      </c>
      <c r="O778" s="25">
        <f t="shared" si="190"/>
        <v>4.0774873708100534</v>
      </c>
      <c r="P778" s="25">
        <f t="shared" si="191"/>
        <v>0.40536063495737312</v>
      </c>
      <c r="Q778" s="2">
        <f t="shared" si="192"/>
        <v>1389.7353098438925</v>
      </c>
      <c r="R778" s="2">
        <f t="shared" si="193"/>
        <v>1665.5946705448434</v>
      </c>
    </row>
    <row r="779" spans="3:18">
      <c r="C779" s="9">
        <f t="shared" si="180"/>
        <v>7.78</v>
      </c>
      <c r="D779" s="28">
        <v>59.65</v>
      </c>
      <c r="E779" s="9">
        <f t="shared" si="182"/>
        <v>1.5041119412882017E-2</v>
      </c>
      <c r="F779" s="14">
        <f t="shared" si="183"/>
        <v>-1835.3124972731916</v>
      </c>
      <c r="G779" s="14">
        <f t="shared" si="184"/>
        <v>2477.519186600638</v>
      </c>
      <c r="H779" s="14">
        <f t="shared" si="185"/>
        <v>-1644.0578743312617</v>
      </c>
      <c r="I779" s="9">
        <f t="shared" si="194"/>
        <v>-1644.0578743312617</v>
      </c>
      <c r="J779" s="10">
        <f t="shared" si="186"/>
        <v>3230.4702803314594</v>
      </c>
      <c r="K779" s="10">
        <f t="shared" si="187"/>
        <v>-191.25462294192948</v>
      </c>
      <c r="L779" s="9">
        <f t="shared" si="188"/>
        <v>-0.23753656900400419</v>
      </c>
      <c r="M779" s="11">
        <f t="shared" si="189"/>
        <v>1.7386336559664688</v>
      </c>
      <c r="N779" s="9">
        <f t="shared" si="181"/>
        <v>2.3351336559664686</v>
      </c>
      <c r="O779" s="25">
        <f t="shared" si="190"/>
        <v>3.9595610544548596</v>
      </c>
      <c r="P779" s="25">
        <f t="shared" si="191"/>
        <v>0.87628952405392224</v>
      </c>
      <c r="Q779" s="2">
        <f t="shared" si="192"/>
        <v>1393.6948708983473</v>
      </c>
      <c r="R779" s="2">
        <f t="shared" si="193"/>
        <v>1666.4709600688973</v>
      </c>
    </row>
    <row r="780" spans="3:18">
      <c r="C780" s="9">
        <f t="shared" si="180"/>
        <v>7.79</v>
      </c>
      <c r="D780" s="28">
        <v>73.588999999999999</v>
      </c>
      <c r="E780" s="9">
        <f t="shared" si="182"/>
        <v>1.2757120915932747E-2</v>
      </c>
      <c r="F780" s="14">
        <f t="shared" si="183"/>
        <v>-1884.9550742925148</v>
      </c>
      <c r="G780" s="14">
        <f t="shared" si="184"/>
        <v>2414.2385113984233</v>
      </c>
      <c r="H780" s="14">
        <f t="shared" si="185"/>
        <v>-1707.3385495334762</v>
      </c>
      <c r="I780" s="9">
        <f t="shared" si="194"/>
        <v>-1707.3385495334762</v>
      </c>
      <c r="J780" s="10">
        <f t="shared" si="186"/>
        <v>3052.8537555724206</v>
      </c>
      <c r="K780" s="10">
        <f t="shared" si="187"/>
        <v>-177.61652475903884</v>
      </c>
      <c r="L780" s="9">
        <f t="shared" si="188"/>
        <v>-0.22046038334330159</v>
      </c>
      <c r="M780" s="11">
        <f t="shared" si="189"/>
        <v>1.6766034761740514</v>
      </c>
      <c r="N780" s="9">
        <f t="shared" si="181"/>
        <v>2.4124934761740513</v>
      </c>
      <c r="O780" s="25">
        <f t="shared" si="190"/>
        <v>3.8272921973941108</v>
      </c>
      <c r="P780" s="25">
        <f t="shared" si="191"/>
        <v>1.1245230731647458</v>
      </c>
      <c r="Q780" s="2">
        <f t="shared" si="192"/>
        <v>1397.5221630957415</v>
      </c>
      <c r="R780" s="2">
        <f t="shared" si="193"/>
        <v>1667.595483142062</v>
      </c>
    </row>
    <row r="781" spans="3:18">
      <c r="C781" s="9">
        <f t="shared" si="180"/>
        <v>7.8</v>
      </c>
      <c r="D781" s="28">
        <v>88.754000000000005</v>
      </c>
      <c r="E781" s="9">
        <f t="shared" si="182"/>
        <v>1.0639891562729095E-2</v>
      </c>
      <c r="F781" s="14">
        <f t="shared" si="183"/>
        <v>-1930.6463247109934</v>
      </c>
      <c r="G781" s="14">
        <f t="shared" si="184"/>
        <v>2355.5783576340355</v>
      </c>
      <c r="H781" s="14">
        <f t="shared" si="185"/>
        <v>-1765.9987032978643</v>
      </c>
      <c r="I781" s="9">
        <f t="shared" si="194"/>
        <v>-1765.9987032978643</v>
      </c>
      <c r="J781" s="10">
        <f t="shared" si="186"/>
        <v>2888.2061341592917</v>
      </c>
      <c r="K781" s="10">
        <f t="shared" si="187"/>
        <v>-164.64762141312895</v>
      </c>
      <c r="L781" s="9">
        <f t="shared" si="188"/>
        <v>-0.20409532126102925</v>
      </c>
      <c r="M781" s="11">
        <f t="shared" si="189"/>
        <v>1.5964089402804245</v>
      </c>
      <c r="N781" s="9">
        <f t="shared" si="181"/>
        <v>2.4839489402804245</v>
      </c>
      <c r="O781" s="25">
        <f t="shared" si="190"/>
        <v>3.676925792635124</v>
      </c>
      <c r="P781" s="25">
        <f t="shared" si="191"/>
        <v>1.2704962058429095</v>
      </c>
      <c r="Q781" s="2">
        <f t="shared" si="192"/>
        <v>1401.1990888883765</v>
      </c>
      <c r="R781" s="2">
        <f t="shared" si="193"/>
        <v>1668.8659793479048</v>
      </c>
    </row>
    <row r="782" spans="3:18">
      <c r="C782" s="9">
        <f t="shared" si="180"/>
        <v>7.8100000000000005</v>
      </c>
      <c r="D782" s="28">
        <v>98.245000000000005</v>
      </c>
      <c r="E782" s="9">
        <f t="shared" si="182"/>
        <v>8.6831572569006314E-3</v>
      </c>
      <c r="F782" s="14">
        <f t="shared" si="183"/>
        <v>-1972.3787932899606</v>
      </c>
      <c r="G782" s="14">
        <f t="shared" si="184"/>
        <v>2301.3648946087524</v>
      </c>
      <c r="H782" s="14">
        <f t="shared" si="185"/>
        <v>-1820.2121663231474</v>
      </c>
      <c r="I782" s="9">
        <f t="shared" si="194"/>
        <v>-1820.2121663231474</v>
      </c>
      <c r="J782" s="10">
        <f t="shared" si="186"/>
        <v>2736.0395071924781</v>
      </c>
      <c r="K782" s="10">
        <f t="shared" si="187"/>
        <v>-152.16662696681351</v>
      </c>
      <c r="L782" s="9">
        <f t="shared" si="188"/>
        <v>-0.18827724370338716</v>
      </c>
      <c r="M782" s="11">
        <f t="shared" si="189"/>
        <v>1.5672065712479839</v>
      </c>
      <c r="N782" s="9">
        <f t="shared" si="181"/>
        <v>2.5496565712479837</v>
      </c>
      <c r="O782" s="25">
        <f t="shared" si="190"/>
        <v>3.5086309182611797</v>
      </c>
      <c r="P782" s="25">
        <f t="shared" si="191"/>
        <v>1.3546282361811046</v>
      </c>
      <c r="Q782" s="2">
        <f t="shared" si="192"/>
        <v>1404.7077198066377</v>
      </c>
      <c r="R782" s="2">
        <f t="shared" si="193"/>
        <v>1670.2206075840859</v>
      </c>
    </row>
    <row r="783" spans="3:18">
      <c r="C783" s="9">
        <f t="shared" si="180"/>
        <v>7.82</v>
      </c>
      <c r="D783" s="28">
        <v>114.652</v>
      </c>
      <c r="E783" s="9">
        <f t="shared" si="182"/>
        <v>6.8808731735502679E-3</v>
      </c>
      <c r="F783" s="14">
        <f t="shared" si="183"/>
        <v>-2010.3021290765159</v>
      </c>
      <c r="G783" s="14">
        <f t="shared" si="184"/>
        <v>2251.4306438406579</v>
      </c>
      <c r="H783" s="14">
        <f t="shared" si="185"/>
        <v>-1870.1464170912416</v>
      </c>
      <c r="I783" s="9">
        <f t="shared" si="194"/>
        <v>-1870.1464170912416</v>
      </c>
      <c r="J783" s="10">
        <f t="shared" si="186"/>
        <v>2595.8837952072035</v>
      </c>
      <c r="K783" s="10">
        <f t="shared" si="187"/>
        <v>-140.15571198527459</v>
      </c>
      <c r="L783" s="9">
        <f t="shared" si="188"/>
        <v>-0.17312431524731375</v>
      </c>
      <c r="M783" s="11">
        <f t="shared" si="189"/>
        <v>1.4633791199667114</v>
      </c>
      <c r="N783" s="9">
        <f t="shared" si="181"/>
        <v>2.6098991199667116</v>
      </c>
      <c r="O783" s="25">
        <f t="shared" si="190"/>
        <v>3.3255372683715736</v>
      </c>
      <c r="P783" s="25">
        <f t="shared" si="191"/>
        <v>1.4188148315768487</v>
      </c>
      <c r="Q783" s="2">
        <f t="shared" si="192"/>
        <v>1408.0332570750093</v>
      </c>
      <c r="R783" s="2">
        <f t="shared" si="193"/>
        <v>1671.6394224156627</v>
      </c>
    </row>
    <row r="784" spans="3:18">
      <c r="C784" s="9">
        <f t="shared" si="180"/>
        <v>7.83</v>
      </c>
      <c r="D784" s="28">
        <v>140.74600000000001</v>
      </c>
      <c r="E784" s="9">
        <f t="shared" si="182"/>
        <v>5.2220135494200869E-3</v>
      </c>
      <c r="F784" s="14">
        <f t="shared" si="183"/>
        <v>-2045.1091585796889</v>
      </c>
      <c r="G784" s="14">
        <f t="shared" si="184"/>
        <v>2205.4701245054384</v>
      </c>
      <c r="H784" s="14">
        <f t="shared" si="185"/>
        <v>-1916.1069364264613</v>
      </c>
      <c r="I784" s="9">
        <f t="shared" si="194"/>
        <v>-1916.1069364264613</v>
      </c>
      <c r="J784" s="10">
        <f t="shared" si="186"/>
        <v>2466.8815730539764</v>
      </c>
      <c r="K784" s="10">
        <f t="shared" si="187"/>
        <v>-129.00222215322719</v>
      </c>
      <c r="L784" s="9">
        <f t="shared" si="188"/>
        <v>-0.15951716995437065</v>
      </c>
      <c r="M784" s="11">
        <f t="shared" si="189"/>
        <v>1.2580499386219108</v>
      </c>
      <c r="N784" s="9">
        <f t="shared" si="181"/>
        <v>2.665509938621911</v>
      </c>
      <c r="O784" s="25">
        <f t="shared" si="190"/>
        <v>3.1404314074390069</v>
      </c>
      <c r="P784" s="25">
        <f t="shared" si="191"/>
        <v>1.5651167459829161</v>
      </c>
      <c r="Q784" s="2">
        <f t="shared" si="192"/>
        <v>1411.1736884824484</v>
      </c>
      <c r="R784" s="2">
        <f t="shared" si="193"/>
        <v>1673.2045391616457</v>
      </c>
    </row>
    <row r="785" spans="3:18">
      <c r="C785" s="9">
        <f t="shared" si="180"/>
        <v>7.84</v>
      </c>
      <c r="D785" s="28">
        <v>176.36099999999999</v>
      </c>
      <c r="E785" s="9">
        <f t="shared" si="182"/>
        <v>3.6861714977913592E-3</v>
      </c>
      <c r="F785" s="14">
        <f t="shared" si="183"/>
        <v>-2078.0948056454158</v>
      </c>
      <c r="G785" s="14">
        <f t="shared" si="184"/>
        <v>2162.9179414979471</v>
      </c>
      <c r="H785" s="14">
        <f t="shared" si="185"/>
        <v>-1958.6591194339526</v>
      </c>
      <c r="I785" s="9">
        <f t="shared" si="194"/>
        <v>-1958.6591194339526</v>
      </c>
      <c r="J785" s="10">
        <f t="shared" si="186"/>
        <v>2347.4458868425127</v>
      </c>
      <c r="K785" s="10">
        <f t="shared" si="187"/>
        <v>-119.43568621146369</v>
      </c>
      <c r="L785" s="9">
        <f t="shared" si="188"/>
        <v>-0.148456315961813</v>
      </c>
      <c r="M785" s="11">
        <f t="shared" si="189"/>
        <v>0.95412085988962525</v>
      </c>
      <c r="N785" s="9">
        <f t="shared" si="181"/>
        <v>2.7177308598896253</v>
      </c>
      <c r="O785" s="25">
        <f t="shared" si="190"/>
        <v>2.9755143244070057</v>
      </c>
      <c r="P785" s="25">
        <f t="shared" si="191"/>
        <v>1.7994323938443488</v>
      </c>
      <c r="Q785" s="2">
        <f t="shared" si="192"/>
        <v>1414.1492028068553</v>
      </c>
      <c r="R785" s="2">
        <f t="shared" si="193"/>
        <v>1675.0039715554901</v>
      </c>
    </row>
    <row r="786" spans="3:18">
      <c r="C786" s="9">
        <f t="shared" si="180"/>
        <v>7.8500000000000005</v>
      </c>
      <c r="D786" s="28">
        <v>207.459</v>
      </c>
      <c r="E786" s="9">
        <f t="shared" si="182"/>
        <v>2.246562207627601E-3</v>
      </c>
      <c r="F786" s="14">
        <f t="shared" si="183"/>
        <v>-2110.4971558870734</v>
      </c>
      <c r="G786" s="14">
        <f t="shared" si="184"/>
        <v>2123.0319923475317</v>
      </c>
      <c r="H786" s="14">
        <f t="shared" si="185"/>
        <v>-1998.545068584368</v>
      </c>
      <c r="I786" s="9">
        <f t="shared" si="194"/>
        <v>-1998.545068584368</v>
      </c>
      <c r="J786" s="10">
        <f t="shared" si="186"/>
        <v>2235.4937995398072</v>
      </c>
      <c r="K786" s="10">
        <f t="shared" si="187"/>
        <v>-111.95208730270542</v>
      </c>
      <c r="L786" s="9">
        <f t="shared" si="188"/>
        <v>-0.14022017325065508</v>
      </c>
      <c r="M786" s="11">
        <f t="shared" si="189"/>
        <v>0.69310768234194575</v>
      </c>
      <c r="N786" s="9">
        <f t="shared" si="181"/>
        <v>2.7676976823419457</v>
      </c>
      <c r="O786" s="25">
        <f t="shared" si="190"/>
        <v>2.8484139560730526</v>
      </c>
      <c r="P786" s="25">
        <f t="shared" si="191"/>
        <v>2.0450581266847112</v>
      </c>
      <c r="Q786" s="2">
        <f t="shared" si="192"/>
        <v>1416.9976167629284</v>
      </c>
      <c r="R786" s="2">
        <f t="shared" si="193"/>
        <v>1677.0490296821749</v>
      </c>
    </row>
    <row r="787" spans="3:18">
      <c r="C787" s="9">
        <f t="shared" si="180"/>
        <v>7.86</v>
      </c>
      <c r="D787" s="28">
        <v>253.55</v>
      </c>
      <c r="E787" s="9">
        <f t="shared" si="182"/>
        <v>8.7232307685502629E-4</v>
      </c>
      <c r="F787" s="14">
        <f t="shared" si="183"/>
        <v>-2143.4884033205699</v>
      </c>
      <c r="G787" s="14">
        <f t="shared" si="184"/>
        <v>2084.9571949250512</v>
      </c>
      <c r="H787" s="14">
        <f t="shared" si="185"/>
        <v>-2036.619866006848</v>
      </c>
      <c r="I787" s="9">
        <f t="shared" si="194"/>
        <v>-2036.619866006848</v>
      </c>
      <c r="J787" s="10">
        <f t="shared" si="186"/>
        <v>2128.6252622260859</v>
      </c>
      <c r="K787" s="10">
        <f t="shared" si="187"/>
        <v>-106.86853731372139</v>
      </c>
      <c r="L787" s="9">
        <f t="shared" si="188"/>
        <v>-0.13534801759138526</v>
      </c>
      <c r="M787" s="11">
        <f t="shared" si="189"/>
        <v>0.28132344951201799</v>
      </c>
      <c r="N787" s="9">
        <f t="shared" si="181"/>
        <v>2.8168234495120181</v>
      </c>
      <c r="O787" s="25">
        <f t="shared" si="190"/>
        <v>2.7726407761183034</v>
      </c>
      <c r="P787" s="25">
        <f t="shared" si="191"/>
        <v>2.3460747909600252</v>
      </c>
      <c r="Q787" s="2">
        <f t="shared" si="192"/>
        <v>1419.7702575390467</v>
      </c>
      <c r="R787" s="2">
        <f t="shared" si="193"/>
        <v>1679.395104473135</v>
      </c>
    </row>
    <row r="788" spans="3:18">
      <c r="C788" s="9">
        <f t="shared" si="180"/>
        <v>7.87</v>
      </c>
      <c r="D788" s="28">
        <v>294.54300000000001</v>
      </c>
      <c r="E788" s="9">
        <f t="shared" si="182"/>
        <v>-4.7256752737226854E-4</v>
      </c>
      <c r="F788" s="14">
        <f t="shared" si="183"/>
        <v>-2178.4677618111987</v>
      </c>
      <c r="G788" s="14">
        <f t="shared" si="184"/>
        <v>2047.6955305140227</v>
      </c>
      <c r="H788" s="14">
        <f t="shared" si="185"/>
        <v>-2073.881530417877</v>
      </c>
      <c r="I788" s="9">
        <f t="shared" si="194"/>
        <v>-2073.881530417877</v>
      </c>
      <c r="J788" s="10">
        <f t="shared" si="186"/>
        <v>2024.0390308327642</v>
      </c>
      <c r="K788" s="10">
        <f t="shared" si="187"/>
        <v>-104.58623139332167</v>
      </c>
      <c r="L788" s="9">
        <f t="shared" si="188"/>
        <v>-0.13433508368882918</v>
      </c>
      <c r="M788" s="11">
        <f t="shared" si="189"/>
        <v>-7.8736669000791515E-2</v>
      </c>
      <c r="N788" s="9">
        <f t="shared" si="181"/>
        <v>2.8666933309992086</v>
      </c>
      <c r="O788" s="25">
        <f t="shared" si="190"/>
        <v>2.7640873533573935</v>
      </c>
      <c r="P788" s="25">
        <f t="shared" si="191"/>
        <v>2.7337430913644183</v>
      </c>
      <c r="Q788" s="2">
        <f t="shared" si="192"/>
        <v>1422.5343448924041</v>
      </c>
      <c r="R788" s="2">
        <f t="shared" si="193"/>
        <v>1682.1288475644994</v>
      </c>
    </row>
    <row r="789" spans="3:18">
      <c r="C789" s="9">
        <f t="shared" si="180"/>
        <v>7.88</v>
      </c>
      <c r="D789" s="28">
        <v>343.32299999999998</v>
      </c>
      <c r="E789" s="9">
        <f t="shared" si="182"/>
        <v>-1.8271964105745035E-3</v>
      </c>
      <c r="F789" s="14">
        <f t="shared" si="183"/>
        <v>-2216.7565390424147</v>
      </c>
      <c r="G789" s="14">
        <f t="shared" si="184"/>
        <v>2010.1640564382046</v>
      </c>
      <c r="H789" s="14">
        <f t="shared" si="185"/>
        <v>-2111.4130044936951</v>
      </c>
      <c r="I789" s="9">
        <f t="shared" si="194"/>
        <v>-2111.4130044936951</v>
      </c>
      <c r="J789" s="10">
        <f t="shared" si="186"/>
        <v>1918.6954962840446</v>
      </c>
      <c r="K789" s="10">
        <f t="shared" si="187"/>
        <v>-105.34353454871962</v>
      </c>
      <c r="L789" s="9">
        <f t="shared" si="188"/>
        <v>-0.13730077811096866</v>
      </c>
      <c r="M789" s="11">
        <f t="shared" si="189"/>
        <v>-0.51440221542710973</v>
      </c>
      <c r="N789" s="9">
        <f t="shared" si="181"/>
        <v>2.9188277845728905</v>
      </c>
      <c r="O789" s="25">
        <f t="shared" si="190"/>
        <v>2.8347604308498404</v>
      </c>
      <c r="P789" s="25">
        <f t="shared" si="191"/>
        <v>3.2081210231389838</v>
      </c>
      <c r="Q789" s="2">
        <f t="shared" si="192"/>
        <v>1425.369105323254</v>
      </c>
      <c r="R789" s="2">
        <f t="shared" si="193"/>
        <v>1685.3369685876385</v>
      </c>
    </row>
    <row r="790" spans="3:18">
      <c r="C790" s="9">
        <f t="shared" si="180"/>
        <v>7.8900000000000006</v>
      </c>
      <c r="D790" s="28">
        <v>394.91800000000001</v>
      </c>
      <c r="E790" s="9">
        <f t="shared" si="182"/>
        <v>-3.2337311884146585E-3</v>
      </c>
      <c r="F790" s="14">
        <f t="shared" si="183"/>
        <v>-2259.7626159677793</v>
      </c>
      <c r="G790" s="14">
        <f t="shared" si="184"/>
        <v>1971.1944728084397</v>
      </c>
      <c r="H790" s="14">
        <f t="shared" si="185"/>
        <v>-2150.3825881234598</v>
      </c>
      <c r="I790" s="9">
        <f t="shared" si="194"/>
        <v>-2150.3825881234598</v>
      </c>
      <c r="J790" s="10">
        <f t="shared" si="186"/>
        <v>1809.315468439725</v>
      </c>
      <c r="K790" s="10">
        <f t="shared" si="187"/>
        <v>-109.38002784431956</v>
      </c>
      <c r="L790" s="9">
        <f t="shared" si="188"/>
        <v>-0.14474347125334855</v>
      </c>
      <c r="M790" s="11">
        <f t="shared" si="189"/>
        <v>-0.97413641304887477</v>
      </c>
      <c r="N790" s="9">
        <f t="shared" si="181"/>
        <v>2.9750435869511254</v>
      </c>
      <c r="O790" s="25">
        <f t="shared" si="190"/>
        <v>2.9971818585309604</v>
      </c>
      <c r="P790" s="25">
        <f t="shared" si="191"/>
        <v>3.8591117372814137</v>
      </c>
      <c r="Q790" s="2">
        <f t="shared" si="192"/>
        <v>1428.3662871817849</v>
      </c>
      <c r="R790" s="2">
        <f t="shared" si="193"/>
        <v>1689.1960803249199</v>
      </c>
    </row>
    <row r="791" spans="3:18">
      <c r="C791" s="9">
        <f t="shared" si="180"/>
        <v>7.9</v>
      </c>
      <c r="D791" s="28">
        <v>447.34</v>
      </c>
      <c r="E791" s="9">
        <f t="shared" si="182"/>
        <v>-4.7374855193985793E-3</v>
      </c>
      <c r="F791" s="14">
        <f t="shared" si="183"/>
        <v>-2308.986110957424</v>
      </c>
      <c r="G791" s="14">
        <f t="shared" si="184"/>
        <v>1929.5313151793871</v>
      </c>
      <c r="H791" s="14">
        <f t="shared" si="185"/>
        <v>-2192.0457457525126</v>
      </c>
      <c r="I791" s="9">
        <f t="shared" si="194"/>
        <v>-2192.0457457525126</v>
      </c>
      <c r="J791" s="10">
        <f t="shared" si="186"/>
        <v>1692.3751032348134</v>
      </c>
      <c r="K791" s="10">
        <f t="shared" si="187"/>
        <v>-116.94036520491159</v>
      </c>
      <c r="L791" s="9">
        <f t="shared" si="188"/>
        <v>-0.15679565041840901</v>
      </c>
      <c r="M791" s="11">
        <f t="shared" si="189"/>
        <v>-1.4362994199632171</v>
      </c>
      <c r="N791" s="9">
        <f t="shared" si="181"/>
        <v>3.0371005800367827</v>
      </c>
      <c r="O791" s="25">
        <f t="shared" si="190"/>
        <v>3.2649727070266423</v>
      </c>
      <c r="P791" s="25">
        <f t="shared" si="191"/>
        <v>4.710202432228237</v>
      </c>
      <c r="Q791" s="2">
        <f t="shared" si="192"/>
        <v>1431.6312598888114</v>
      </c>
      <c r="R791" s="2">
        <f t="shared" si="193"/>
        <v>1693.9062827571481</v>
      </c>
    </row>
    <row r="792" spans="3:18">
      <c r="C792" s="9">
        <f t="shared" si="180"/>
        <v>7.91</v>
      </c>
      <c r="D792" s="28">
        <v>490.26900000000001</v>
      </c>
      <c r="E792" s="9">
        <f t="shared" si="182"/>
        <v>-6.3819469733329033E-3</v>
      </c>
      <c r="F792" s="14">
        <f t="shared" si="183"/>
        <v>-2365.48988778068</v>
      </c>
      <c r="G792" s="14">
        <f t="shared" si="184"/>
        <v>1883.9697128893786</v>
      </c>
      <c r="H792" s="14">
        <f t="shared" si="185"/>
        <v>-2237.6073480425212</v>
      </c>
      <c r="I792" s="9">
        <f t="shared" si="194"/>
        <v>-2237.6073480425212</v>
      </c>
      <c r="J792" s="10">
        <f t="shared" si="186"/>
        <v>1564.4925634966546</v>
      </c>
      <c r="K792" s="10">
        <f t="shared" si="187"/>
        <v>-127.88253973815881</v>
      </c>
      <c r="L792" s="9">
        <f t="shared" si="188"/>
        <v>-0.17295865334340646</v>
      </c>
      <c r="M792" s="11">
        <f t="shared" si="189"/>
        <v>-1.7963011650362921</v>
      </c>
      <c r="N792" s="9">
        <f t="shared" si="181"/>
        <v>3.1063888349637079</v>
      </c>
      <c r="O792" s="25">
        <f t="shared" si="190"/>
        <v>3.6421968835234289</v>
      </c>
      <c r="P792" s="25">
        <f t="shared" si="191"/>
        <v>5.7326775941450165</v>
      </c>
      <c r="Q792" s="2">
        <f t="shared" si="192"/>
        <v>1435.2734567723348</v>
      </c>
      <c r="R792" s="2">
        <f t="shared" si="193"/>
        <v>1699.6389603512932</v>
      </c>
    </row>
    <row r="793" spans="3:18">
      <c r="C793" s="9">
        <f t="shared" si="180"/>
        <v>7.92</v>
      </c>
      <c r="D793" s="28">
        <v>538.99800000000005</v>
      </c>
      <c r="E793" s="9">
        <f t="shared" si="182"/>
        <v>-8.2068009636440658E-3</v>
      </c>
      <c r="F793" s="14">
        <f t="shared" si="183"/>
        <v>-2430.0777972093024</v>
      </c>
      <c r="G793" s="14">
        <f t="shared" si="184"/>
        <v>1833.4101381757396</v>
      </c>
      <c r="H793" s="14">
        <f t="shared" si="185"/>
        <v>-2288.1669227561597</v>
      </c>
      <c r="I793" s="9">
        <f t="shared" si="194"/>
        <v>-2288.1669227561597</v>
      </c>
      <c r="J793" s="10">
        <f t="shared" si="186"/>
        <v>1422.5816890435121</v>
      </c>
      <c r="K793" s="10">
        <f t="shared" si="187"/>
        <v>-141.91087445314247</v>
      </c>
      <c r="L793" s="9">
        <f t="shared" si="188"/>
        <v>-0.19296871795638981</v>
      </c>
      <c r="M793" s="11">
        <f t="shared" si="189"/>
        <v>-2.2057117575603669</v>
      </c>
      <c r="N793" s="9">
        <f t="shared" si="181"/>
        <v>3.1842682424396336</v>
      </c>
      <c r="O793" s="25">
        <f t="shared" si="190"/>
        <v>4.1294386186572822</v>
      </c>
      <c r="P793" s="25">
        <f t="shared" si="191"/>
        <v>6.9858227051118398</v>
      </c>
      <c r="Q793" s="2">
        <f t="shared" si="192"/>
        <v>1439.4028953909922</v>
      </c>
      <c r="R793" s="2">
        <f t="shared" si="193"/>
        <v>1706.624783056405</v>
      </c>
    </row>
    <row r="794" spans="3:18">
      <c r="C794" s="9">
        <f t="shared" si="180"/>
        <v>7.9300000000000006</v>
      </c>
      <c r="D794" s="28">
        <v>564.4</v>
      </c>
      <c r="E794" s="9">
        <f t="shared" si="182"/>
        <v>-1.0245598993192766E-2</v>
      </c>
      <c r="F794" s="14">
        <f t="shared" si="183"/>
        <v>-2503.2024130425225</v>
      </c>
      <c r="G794" s="14">
        <f t="shared" si="184"/>
        <v>1776.923009973548</v>
      </c>
      <c r="H794" s="14">
        <f t="shared" si="185"/>
        <v>-2344.6540509583515</v>
      </c>
      <c r="I794" s="9">
        <f t="shared" si="194"/>
        <v>-2344.6540509583515</v>
      </c>
      <c r="J794" s="10">
        <f t="shared" si="186"/>
        <v>1264.0333269593409</v>
      </c>
      <c r="K794" s="10">
        <f t="shared" si="187"/>
        <v>-158.54836208417123</v>
      </c>
      <c r="L794" s="9">
        <f t="shared" si="188"/>
        <v>-0.21585960887141742</v>
      </c>
      <c r="M794" s="11">
        <f t="shared" si="189"/>
        <v>-2.3724664254451633</v>
      </c>
      <c r="N794" s="9">
        <f t="shared" si="181"/>
        <v>3.2715335745548368</v>
      </c>
      <c r="O794" s="25">
        <f t="shared" si="190"/>
        <v>4.722693136230518</v>
      </c>
      <c r="P794" s="25">
        <f t="shared" si="191"/>
        <v>8.3561139026591889</v>
      </c>
      <c r="Q794" s="2">
        <f t="shared" si="192"/>
        <v>1444.1255885272226</v>
      </c>
      <c r="R794" s="2">
        <f t="shared" si="193"/>
        <v>1714.9808969590642</v>
      </c>
    </row>
    <row r="795" spans="3:18">
      <c r="C795" s="9">
        <f t="shared" si="180"/>
        <v>7.94</v>
      </c>
      <c r="D795" s="28">
        <v>588.13800000000003</v>
      </c>
      <c r="E795" s="9">
        <f t="shared" si="182"/>
        <v>-1.2520369971777277E-2</v>
      </c>
      <c r="F795" s="14">
        <f t="shared" si="183"/>
        <v>-2584.5780088883025</v>
      </c>
      <c r="G795" s="14">
        <f t="shared" si="184"/>
        <v>1713.8979932550596</v>
      </c>
      <c r="H795" s="14">
        <f t="shared" si="185"/>
        <v>-2407.6790676768401</v>
      </c>
      <c r="I795" s="9">
        <f t="shared" si="194"/>
        <v>-2407.6790676768401</v>
      </c>
      <c r="J795" s="10">
        <f t="shared" si="186"/>
        <v>1087.1343857478782</v>
      </c>
      <c r="K795" s="10">
        <f t="shared" si="187"/>
        <v>-176.89894121146267</v>
      </c>
      <c r="L795" s="9">
        <f t="shared" si="188"/>
        <v>-0.24028700281479184</v>
      </c>
      <c r="M795" s="11">
        <f t="shared" si="189"/>
        <v>-2.5130123632297154</v>
      </c>
      <c r="N795" s="9">
        <f t="shared" si="181"/>
        <v>3.3683676367702846</v>
      </c>
      <c r="O795" s="25">
        <f t="shared" si="190"/>
        <v>5.4052347294186776</v>
      </c>
      <c r="P795" s="25">
        <f t="shared" si="191"/>
        <v>9.7366639788150202</v>
      </c>
      <c r="Q795" s="2">
        <f t="shared" si="192"/>
        <v>1449.5308232566413</v>
      </c>
      <c r="R795" s="2">
        <f t="shared" si="193"/>
        <v>1724.7175609378792</v>
      </c>
    </row>
    <row r="796" spans="3:18">
      <c r="C796" s="9">
        <f t="shared" si="180"/>
        <v>7.95</v>
      </c>
      <c r="D796" s="28">
        <v>587.98199999999997</v>
      </c>
      <c r="E796" s="9">
        <f t="shared" si="182"/>
        <v>-1.5039597196812684E-2</v>
      </c>
      <c r="F796" s="14">
        <f t="shared" si="183"/>
        <v>-2673.3862410343481</v>
      </c>
      <c r="G796" s="14">
        <f t="shared" si="184"/>
        <v>1644.1000489915339</v>
      </c>
      <c r="H796" s="14">
        <f t="shared" si="185"/>
        <v>-2477.4770119403656</v>
      </c>
      <c r="I796" s="9">
        <f t="shared" si="194"/>
        <v>-2477.4770119403656</v>
      </c>
      <c r="J796" s="10">
        <f t="shared" si="186"/>
        <v>891.22515665389574</v>
      </c>
      <c r="K796" s="10">
        <f t="shared" si="187"/>
        <v>-195.9092290939825</v>
      </c>
      <c r="L796" s="9">
        <f t="shared" si="188"/>
        <v>-0.26487900008656806</v>
      </c>
      <c r="M796" s="11">
        <f t="shared" si="189"/>
        <v>-2.4053870911255326</v>
      </c>
      <c r="N796" s="9">
        <f t="shared" si="181"/>
        <v>3.474432908874467</v>
      </c>
      <c r="O796" s="25">
        <f t="shared" si="190"/>
        <v>6.1534090971594511</v>
      </c>
      <c r="P796" s="25">
        <f t="shared" si="191"/>
        <v>10.991442055144301</v>
      </c>
      <c r="Q796" s="2">
        <f t="shared" si="192"/>
        <v>1455.6842323538008</v>
      </c>
      <c r="R796" s="2">
        <f t="shared" si="193"/>
        <v>1735.7090029930234</v>
      </c>
    </row>
    <row r="797" spans="3:18">
      <c r="C797" s="9">
        <f t="shared" si="180"/>
        <v>7.96</v>
      </c>
      <c r="D797" s="28">
        <v>579.66</v>
      </c>
      <c r="E797" s="9">
        <f t="shared" si="182"/>
        <v>-1.7796494455727622E-2</v>
      </c>
      <c r="F797" s="14">
        <f t="shared" si="183"/>
        <v>-2768.2516473617711</v>
      </c>
      <c r="G797" s="14">
        <f t="shared" si="184"/>
        <v>1567.7171966208798</v>
      </c>
      <c r="H797" s="14">
        <f t="shared" si="185"/>
        <v>-2553.8598643110199</v>
      </c>
      <c r="I797" s="9">
        <f t="shared" si="194"/>
        <v>-2553.8598643110199</v>
      </c>
      <c r="J797" s="10">
        <f t="shared" si="186"/>
        <v>676.83337360314431</v>
      </c>
      <c r="K797" s="10">
        <f t="shared" si="187"/>
        <v>-214.39178305075143</v>
      </c>
      <c r="L797" s="9">
        <f t="shared" si="188"/>
        <v>-0.28794559423965455</v>
      </c>
      <c r="M797" s="11">
        <f t="shared" si="189"/>
        <v>-2.2079317394917646</v>
      </c>
      <c r="N797" s="9">
        <f t="shared" si="181"/>
        <v>3.5886682605082352</v>
      </c>
      <c r="O797" s="25">
        <f t="shared" si="190"/>
        <v>6.935439421407545</v>
      </c>
      <c r="P797" s="25">
        <f t="shared" si="191"/>
        <v>11.938221213276769</v>
      </c>
      <c r="Q797" s="2">
        <f t="shared" si="192"/>
        <v>1462.6196717752084</v>
      </c>
      <c r="R797" s="2">
        <f t="shared" si="193"/>
        <v>1747.6472242063003</v>
      </c>
    </row>
    <row r="798" spans="3:18">
      <c r="C798" s="9">
        <f t="shared" si="180"/>
        <v>7.97</v>
      </c>
      <c r="D798" s="28">
        <v>557.34900000000005</v>
      </c>
      <c r="E798" s="9">
        <f t="shared" si="182"/>
        <v>-2.0769949677902674E-2</v>
      </c>
      <c r="F798" s="14">
        <f t="shared" si="183"/>
        <v>-2867.4752358574074</v>
      </c>
      <c r="G798" s="14">
        <f t="shared" si="184"/>
        <v>1485.3343691391124</v>
      </c>
      <c r="H798" s="14">
        <f t="shared" si="185"/>
        <v>-2636.2426917927874</v>
      </c>
      <c r="I798" s="9">
        <f t="shared" si="194"/>
        <v>-2636.2426917927874</v>
      </c>
      <c r="J798" s="10">
        <f t="shared" si="186"/>
        <v>445.60082953852407</v>
      </c>
      <c r="K798" s="10">
        <f t="shared" si="187"/>
        <v>-231.23254406462024</v>
      </c>
      <c r="L798" s="9">
        <f t="shared" si="188"/>
        <v>-0.30830411061626006</v>
      </c>
      <c r="M798" s="11">
        <f t="shared" si="189"/>
        <v>-1.8637715358293443</v>
      </c>
      <c r="N798" s="9">
        <f t="shared" si="181"/>
        <v>3.7097184641706562</v>
      </c>
      <c r="O798" s="25">
        <f t="shared" si="190"/>
        <v>7.7162687745354779</v>
      </c>
      <c r="P798" s="25">
        <f t="shared" si="191"/>
        <v>12.533510643478346</v>
      </c>
      <c r="Q798" s="2">
        <f t="shared" si="192"/>
        <v>1470.3359405497438</v>
      </c>
      <c r="R798" s="2">
        <f t="shared" si="193"/>
        <v>1760.1807348497787</v>
      </c>
    </row>
    <row r="799" spans="3:18">
      <c r="C799" s="9">
        <f t="shared" si="180"/>
        <v>7.98</v>
      </c>
      <c r="D799" s="28">
        <v>529.25</v>
      </c>
      <c r="E799" s="9">
        <f t="shared" si="182"/>
        <v>-2.3927724281904594E-2</v>
      </c>
      <c r="F799" s="14">
        <f t="shared" si="183"/>
        <v>-2969.2985415356316</v>
      </c>
      <c r="G799" s="14">
        <f t="shared" si="184"/>
        <v>1397.8447716877331</v>
      </c>
      <c r="H799" s="14">
        <f t="shared" si="185"/>
        <v>-2723.7322892441666</v>
      </c>
      <c r="I799" s="9">
        <f t="shared" si="194"/>
        <v>-2723.7322892441666</v>
      </c>
      <c r="J799" s="10">
        <f t="shared" si="186"/>
        <v>200.03457724705959</v>
      </c>
      <c r="K799" s="10">
        <f t="shared" si="187"/>
        <v>-245.56625229146448</v>
      </c>
      <c r="L799" s="9">
        <f t="shared" si="188"/>
        <v>-0.32490608928726561</v>
      </c>
      <c r="M799" s="11">
        <f t="shared" si="189"/>
        <v>-1.4566241983717716</v>
      </c>
      <c r="N799" s="9">
        <f t="shared" si="181"/>
        <v>3.8358758016282288</v>
      </c>
      <c r="O799" s="25">
        <f t="shared" si="190"/>
        <v>8.4627964366020834</v>
      </c>
      <c r="P799" s="25">
        <f t="shared" si="191"/>
        <v>12.720212813616449</v>
      </c>
      <c r="Q799" s="2">
        <f t="shared" si="192"/>
        <v>1478.7987369863458</v>
      </c>
      <c r="R799" s="2">
        <f t="shared" si="193"/>
        <v>1772.9009476633951</v>
      </c>
    </row>
    <row r="800" spans="3:18">
      <c r="C800" s="9">
        <f t="shared" si="180"/>
        <v>7.99</v>
      </c>
      <c r="D800" s="28">
        <v>491.61799999999999</v>
      </c>
      <c r="E800" s="9">
        <f t="shared" si="182"/>
        <v>-2.7228324515727435E-2</v>
      </c>
      <c r="F800" s="14">
        <f t="shared" si="183"/>
        <v>-3071.8522006983117</v>
      </c>
      <c r="G800" s="14">
        <f t="shared" si="184"/>
        <v>1306.3980340266198</v>
      </c>
      <c r="H800" s="14">
        <f t="shared" si="185"/>
        <v>-2815.1790269052799</v>
      </c>
      <c r="I800" s="9">
        <f t="shared" si="194"/>
        <v>-2815.1790269052799</v>
      </c>
      <c r="J800" s="10">
        <f t="shared" si="186"/>
        <v>-56.638596545972177</v>
      </c>
      <c r="K800" s="10">
        <f t="shared" si="187"/>
        <v>-256.67317379303176</v>
      </c>
      <c r="L800" s="9">
        <f t="shared" si="188"/>
        <v>-0.33694410458404894</v>
      </c>
      <c r="M800" s="11">
        <f t="shared" si="189"/>
        <v>-0.95097886098491924</v>
      </c>
      <c r="N800" s="9">
        <f t="shared" si="181"/>
        <v>3.9652011390150808</v>
      </c>
      <c r="O800" s="25">
        <f t="shared" si="190"/>
        <v>9.1408659926034197</v>
      </c>
      <c r="P800" s="25">
        <f t="shared" si="191"/>
        <v>12.491360378819394</v>
      </c>
      <c r="Q800" s="2">
        <f t="shared" si="192"/>
        <v>1487.9396029789493</v>
      </c>
      <c r="R800" s="2">
        <f t="shared" si="193"/>
        <v>1785.3923080422144</v>
      </c>
    </row>
    <row r="801" spans="3:18">
      <c r="C801" s="9">
        <f t="shared" si="180"/>
        <v>8</v>
      </c>
      <c r="D801" s="28">
        <v>441.30500000000001</v>
      </c>
      <c r="E801" s="9">
        <f t="shared" si="182"/>
        <v>-3.0620594298363044E-2</v>
      </c>
      <c r="F801" s="14">
        <f t="shared" si="183"/>
        <v>-3172.9674813379788</v>
      </c>
      <c r="G801" s="14">
        <f t="shared" si="184"/>
        <v>1212.4114913034182</v>
      </c>
      <c r="H801" s="14">
        <f t="shared" si="185"/>
        <v>-2909.1655696284815</v>
      </c>
      <c r="I801" s="9">
        <f t="shared" si="194"/>
        <v>-2909.1655696284815</v>
      </c>
      <c r="J801" s="10">
        <f t="shared" si="186"/>
        <v>-320.44050825546947</v>
      </c>
      <c r="K801" s="10">
        <f t="shared" si="187"/>
        <v>-263.80191170949729</v>
      </c>
      <c r="L801" s="9">
        <f t="shared" si="188"/>
        <v>-0.3432880514625381</v>
      </c>
      <c r="M801" s="11">
        <f t="shared" si="189"/>
        <v>-0.31781051471291349</v>
      </c>
      <c r="N801" s="9">
        <f t="shared" si="181"/>
        <v>4.0952394852870864</v>
      </c>
      <c r="O801" s="25">
        <f t="shared" si="190"/>
        <v>9.7092606001074522</v>
      </c>
      <c r="P801" s="25">
        <f t="shared" si="191"/>
        <v>11.734273253248825</v>
      </c>
      <c r="Q801" s="2">
        <f t="shared" si="192"/>
        <v>1497.6488635790568</v>
      </c>
      <c r="R801" s="2">
        <f t="shared" si="193"/>
        <v>1797.1265812954632</v>
      </c>
    </row>
    <row r="802" spans="3:18">
      <c r="C802" s="9">
        <f t="shared" si="180"/>
        <v>8.01</v>
      </c>
      <c r="D802" s="28">
        <v>375.798</v>
      </c>
      <c r="E802" s="9">
        <f t="shared" si="182"/>
        <v>-3.4040831674073194E-2</v>
      </c>
      <c r="F802" s="14">
        <f t="shared" si="183"/>
        <v>-3269.9038135948917</v>
      </c>
      <c r="G802" s="14">
        <f t="shared" si="184"/>
        <v>1117.6500758401944</v>
      </c>
      <c r="H802" s="14">
        <f t="shared" si="185"/>
        <v>-3003.9269850917053</v>
      </c>
      <c r="I802" s="9">
        <f t="shared" si="194"/>
        <v>-3003.9269850917053</v>
      </c>
      <c r="J802" s="10">
        <f t="shared" si="186"/>
        <v>-586.41733675865589</v>
      </c>
      <c r="K802" s="10">
        <f t="shared" si="187"/>
        <v>-265.97682850318643</v>
      </c>
      <c r="L802" s="9">
        <f t="shared" si="188"/>
        <v>-0.34255228357792239</v>
      </c>
      <c r="M802" s="11">
        <f t="shared" si="189"/>
        <v>0.46496409163604557</v>
      </c>
      <c r="N802" s="9">
        <f t="shared" si="181"/>
        <v>4.2229440916360454</v>
      </c>
      <c r="O802" s="25">
        <f t="shared" si="190"/>
        <v>10.1120900808437</v>
      </c>
      <c r="P802" s="25">
        <f t="shared" si="191"/>
        <v>10.368332274743585</v>
      </c>
      <c r="Q802" s="2">
        <f t="shared" si="192"/>
        <v>1507.7609536599005</v>
      </c>
      <c r="R802" s="2">
        <f t="shared" si="193"/>
        <v>1807.4949135702068</v>
      </c>
    </row>
    <row r="803" spans="3:18">
      <c r="C803" s="9">
        <f t="shared" si="180"/>
        <v>8.02</v>
      </c>
      <c r="D803" s="28">
        <v>294.88299999999998</v>
      </c>
      <c r="E803" s="9">
        <f t="shared" si="182"/>
        <v>-3.7411001024705626E-2</v>
      </c>
      <c r="F803" s="14">
        <f t="shared" si="183"/>
        <v>-3359.3844694319941</v>
      </c>
      <c r="G803" s="14">
        <f t="shared" si="184"/>
        <v>1024.2758497456111</v>
      </c>
      <c r="H803" s="14">
        <f t="shared" si="185"/>
        <v>-3097.3012111862886</v>
      </c>
      <c r="I803" s="9">
        <f t="shared" si="194"/>
        <v>-3097.3012111862886</v>
      </c>
      <c r="J803" s="10">
        <f t="shared" si="186"/>
        <v>-848.50059500436146</v>
      </c>
      <c r="K803" s="10">
        <f t="shared" si="187"/>
        <v>-262.08325824570557</v>
      </c>
      <c r="L803" s="9">
        <f t="shared" si="188"/>
        <v>-0.33324820120594983</v>
      </c>
      <c r="M803" s="11">
        <f t="shared" si="189"/>
        <v>1.3958523827584957</v>
      </c>
      <c r="N803" s="9">
        <f t="shared" si="181"/>
        <v>4.3446823827584957</v>
      </c>
      <c r="O803" s="25">
        <f t="shared" si="190"/>
        <v>10.281086134155247</v>
      </c>
      <c r="P803" s="25">
        <f t="shared" si="191"/>
        <v>8.3989886180685165</v>
      </c>
      <c r="Q803" s="2">
        <f t="shared" si="192"/>
        <v>1518.0420397940557</v>
      </c>
      <c r="R803" s="2">
        <f t="shared" si="193"/>
        <v>1815.8939021882752</v>
      </c>
    </row>
    <row r="804" spans="3:18">
      <c r="C804" s="9">
        <f t="shared" si="180"/>
        <v>8.0299999999999994</v>
      </c>
      <c r="D804" s="28">
        <v>185.32499999999999</v>
      </c>
      <c r="E804" s="9">
        <f t="shared" si="182"/>
        <v>-4.0635071657857222E-2</v>
      </c>
      <c r="F804" s="14">
        <f t="shared" si="183"/>
        <v>-3437.3494157017117</v>
      </c>
      <c r="G804" s="14">
        <f t="shared" si="184"/>
        <v>934.94944833248633</v>
      </c>
      <c r="H804" s="14">
        <f t="shared" si="185"/>
        <v>-3186.6276125994136</v>
      </c>
      <c r="I804" s="9">
        <f t="shared" si="194"/>
        <v>-3186.6276125994136</v>
      </c>
      <c r="J804" s="10">
        <f t="shared" si="186"/>
        <v>-1099.2223981066591</v>
      </c>
      <c r="K804" s="10">
        <f t="shared" si="187"/>
        <v>-250.7218031022976</v>
      </c>
      <c r="L804" s="9">
        <f t="shared" si="188"/>
        <v>-0.31325595635290537</v>
      </c>
      <c r="M804" s="11">
        <f t="shared" si="189"/>
        <v>2.6025965878504098</v>
      </c>
      <c r="N804" s="9">
        <f t="shared" si="181"/>
        <v>4.4558465878504094</v>
      </c>
      <c r="O804" s="25">
        <f t="shared" si="190"/>
        <v>10.129915190791166</v>
      </c>
      <c r="P804" s="25">
        <f t="shared" si="191"/>
        <v>5.783965408810702</v>
      </c>
      <c r="Q804" s="2">
        <f t="shared" si="192"/>
        <v>1528.1719549848467</v>
      </c>
      <c r="R804" s="2">
        <f t="shared" si="193"/>
        <v>1821.6778675970859</v>
      </c>
    </row>
    <row r="805" spans="3:18">
      <c r="C805" s="9">
        <f t="shared" si="180"/>
        <v>8.0400000000000009</v>
      </c>
      <c r="D805" s="28">
        <v>70.558000000000007</v>
      </c>
      <c r="E805" s="9">
        <f t="shared" si="182"/>
        <v>-4.359865318142437E-2</v>
      </c>
      <c r="F805" s="14">
        <f t="shared" si="183"/>
        <v>-3499.2015883869676</v>
      </c>
      <c r="G805" s="14">
        <f t="shared" si="184"/>
        <v>852.84018246447886</v>
      </c>
      <c r="H805" s="14">
        <f t="shared" si="185"/>
        <v>-3268.7368784674209</v>
      </c>
      <c r="I805" s="9">
        <f t="shared" si="194"/>
        <v>-3268.7368784674209</v>
      </c>
      <c r="J805" s="10">
        <f t="shared" si="186"/>
        <v>-1329.6871080262063</v>
      </c>
      <c r="K805" s="10">
        <f t="shared" si="187"/>
        <v>-230.4647099195472</v>
      </c>
      <c r="L805" s="9">
        <f t="shared" si="188"/>
        <v>-0.28101383307099109</v>
      </c>
      <c r="M805" s="11">
        <f t="shared" si="189"/>
        <v>3.845828068532442</v>
      </c>
      <c r="N805" s="9">
        <f t="shared" si="181"/>
        <v>4.5514080685324423</v>
      </c>
      <c r="O805" s="25">
        <f t="shared" si="190"/>
        <v>9.5654994668085571</v>
      </c>
      <c r="P805" s="25">
        <f t="shared" si="191"/>
        <v>2.8816315633622316</v>
      </c>
      <c r="Q805" s="2">
        <f t="shared" si="192"/>
        <v>1537.7374544516554</v>
      </c>
      <c r="R805" s="2">
        <f t="shared" si="193"/>
        <v>1824.559499160448</v>
      </c>
    </row>
    <row r="806" spans="3:18">
      <c r="C806" s="9">
        <f t="shared" si="180"/>
        <v>8.0500000000000007</v>
      </c>
      <c r="D806" s="28">
        <v>-66.801000000000002</v>
      </c>
      <c r="E806" s="9">
        <f t="shared" si="182"/>
        <v>-4.6173547107681977E-2</v>
      </c>
      <c r="F806" s="14">
        <f t="shared" si="183"/>
        <v>-3540.3153133311948</v>
      </c>
      <c r="G806" s="14">
        <f t="shared" si="184"/>
        <v>781.49993138931291</v>
      </c>
      <c r="H806" s="14">
        <f t="shared" si="185"/>
        <v>-3340.0771295425866</v>
      </c>
      <c r="I806" s="9">
        <f t="shared" si="194"/>
        <v>-3340.0771295425866</v>
      </c>
      <c r="J806" s="10">
        <f t="shared" si="186"/>
        <v>-1529.925291814814</v>
      </c>
      <c r="K806" s="10">
        <f t="shared" si="187"/>
        <v>-200.23818378860778</v>
      </c>
      <c r="L806" s="9">
        <f t="shared" si="188"/>
        <v>-0.23531469009518044</v>
      </c>
      <c r="M806" s="11">
        <f t="shared" si="189"/>
        <v>5.2940005266296932</v>
      </c>
      <c r="N806" s="9">
        <f t="shared" si="181"/>
        <v>4.6259905266296935</v>
      </c>
      <c r="O806" s="25">
        <f t="shared" si="190"/>
        <v>8.5084975244955796</v>
      </c>
      <c r="P806" s="25">
        <f t="shared" si="191"/>
        <v>0.15201514456866919</v>
      </c>
      <c r="Q806" s="2">
        <f t="shared" si="192"/>
        <v>1546.245951976151</v>
      </c>
      <c r="R806" s="2">
        <f t="shared" si="193"/>
        <v>1824.7115143050166</v>
      </c>
    </row>
    <row r="807" spans="3:18">
      <c r="C807" s="9">
        <f t="shared" si="180"/>
        <v>8.06</v>
      </c>
      <c r="D807" s="28">
        <v>-194.00399999999999</v>
      </c>
      <c r="E807" s="9">
        <f t="shared" si="182"/>
        <v>-4.8223612045882228E-2</v>
      </c>
      <c r="F807" s="14">
        <f t="shared" si="183"/>
        <v>-3556.3009598169151</v>
      </c>
      <c r="G807" s="14">
        <f t="shared" si="184"/>
        <v>724.70064116605863</v>
      </c>
      <c r="H807" s="14">
        <f t="shared" si="185"/>
        <v>-3396.8764197658411</v>
      </c>
      <c r="I807" s="9">
        <f t="shared" si="194"/>
        <v>-3396.8764197658411</v>
      </c>
      <c r="J807" s="10">
        <f t="shared" si="186"/>
        <v>-1689.3498318658885</v>
      </c>
      <c r="K807" s="10">
        <f t="shared" si="187"/>
        <v>-159.42454005107447</v>
      </c>
      <c r="L807" s="9">
        <f t="shared" si="188"/>
        <v>-0.17577292448245602</v>
      </c>
      <c r="M807" s="11">
        <f t="shared" si="189"/>
        <v>6.6143525959152045</v>
      </c>
      <c r="N807" s="9">
        <f t="shared" si="181"/>
        <v>4.6743125959152048</v>
      </c>
      <c r="O807" s="25">
        <f t="shared" si="190"/>
        <v>6.905596130860471</v>
      </c>
      <c r="P807" s="25">
        <f t="shared" si="191"/>
        <v>-1.8433365610106742</v>
      </c>
      <c r="Q807" s="2">
        <f t="shared" si="192"/>
        <v>1553.1515481070114</v>
      </c>
      <c r="R807" s="2">
        <f t="shared" si="193"/>
        <v>1822.8681777440061</v>
      </c>
    </row>
    <row r="808" spans="3:18">
      <c r="C808" s="9">
        <f t="shared" si="180"/>
        <v>8.07</v>
      </c>
      <c r="D808" s="28">
        <v>-291.40600000000001</v>
      </c>
      <c r="E808" s="9">
        <f t="shared" si="182"/>
        <v>-4.9622147504784761E-2</v>
      </c>
      <c r="F808" s="14">
        <f t="shared" si="183"/>
        <v>-3544.3823294878252</v>
      </c>
      <c r="G808" s="14">
        <f t="shared" si="184"/>
        <v>685.95268741223572</v>
      </c>
      <c r="H808" s="14">
        <f t="shared" si="185"/>
        <v>-3435.624373519664</v>
      </c>
      <c r="I808" s="9">
        <f t="shared" si="194"/>
        <v>-3435.624373519664</v>
      </c>
      <c r="J808" s="10">
        <f t="shared" si="186"/>
        <v>-1798.1077878340493</v>
      </c>
      <c r="K808" s="10">
        <f t="shared" si="187"/>
        <v>-108.75795596816079</v>
      </c>
      <c r="L808" s="9">
        <f t="shared" si="188"/>
        <v>-0.10466726791808548</v>
      </c>
      <c r="M808" s="11">
        <f t="shared" si="189"/>
        <v>7.6067787169588934</v>
      </c>
      <c r="N808" s="9">
        <f t="shared" si="181"/>
        <v>4.6927187169588933</v>
      </c>
      <c r="O808" s="25">
        <f t="shared" si="190"/>
        <v>4.7777473161947333</v>
      </c>
      <c r="P808" s="25">
        <f t="shared" si="191"/>
        <v>-2.3902488517005849</v>
      </c>
      <c r="Q808" s="2">
        <f t="shared" si="192"/>
        <v>1557.9292954232062</v>
      </c>
      <c r="R808" s="2">
        <f t="shared" si="193"/>
        <v>1820.4779288923055</v>
      </c>
    </row>
    <row r="809" spans="3:18">
      <c r="C809" s="9">
        <f t="shared" si="180"/>
        <v>8.08</v>
      </c>
      <c r="D809" s="28">
        <v>-369.36399999999998</v>
      </c>
      <c r="E809" s="9">
        <f t="shared" si="182"/>
        <v>-5.0267649554171116E-2</v>
      </c>
      <c r="F809" s="14">
        <f t="shared" si="183"/>
        <v>-3503.7065708039986</v>
      </c>
      <c r="G809" s="14">
        <f t="shared" si="184"/>
        <v>668.06834747762468</v>
      </c>
      <c r="H809" s="14">
        <f t="shared" si="185"/>
        <v>-3453.508713454275</v>
      </c>
      <c r="I809" s="9">
        <f t="shared" si="194"/>
        <v>-3453.508713454275</v>
      </c>
      <c r="J809" s="10">
        <f t="shared" si="186"/>
        <v>-1848.3056451837724</v>
      </c>
      <c r="K809" s="10">
        <f t="shared" si="187"/>
        <v>-50.197857349723108</v>
      </c>
      <c r="L809" s="9">
        <f t="shared" si="188"/>
        <v>-2.4771508748262373E-2</v>
      </c>
      <c r="M809" s="11">
        <f t="shared" si="189"/>
        <v>8.3723731170057256</v>
      </c>
      <c r="N809" s="9">
        <f t="shared" si="181"/>
        <v>4.6787331170057254</v>
      </c>
      <c r="O809" s="25">
        <f t="shared" si="190"/>
        <v>2.2234747630685132</v>
      </c>
      <c r="P809" s="25">
        <f t="shared" si="191"/>
        <v>-1.4670638169925398</v>
      </c>
      <c r="Q809" s="2">
        <f t="shared" si="192"/>
        <v>1560.1527701862747</v>
      </c>
      <c r="R809" s="2">
        <f t="shared" si="193"/>
        <v>1819.0108650753129</v>
      </c>
    </row>
    <row r="810" spans="3:18">
      <c r="C810" s="9">
        <f t="shared" si="180"/>
        <v>8.09</v>
      </c>
      <c r="D810" s="28">
        <v>-379.137</v>
      </c>
      <c r="E810" s="9">
        <f t="shared" si="182"/>
        <v>-5.0095916184312313E-2</v>
      </c>
      <c r="F810" s="14">
        <f t="shared" si="183"/>
        <v>-3435.3957033125635</v>
      </c>
      <c r="G810" s="14">
        <f t="shared" si="184"/>
        <v>672.82640822675921</v>
      </c>
      <c r="H810" s="14">
        <f t="shared" si="185"/>
        <v>-3448.7506527051405</v>
      </c>
      <c r="I810" s="9">
        <f t="shared" si="194"/>
        <v>-3435.3957033125635</v>
      </c>
      <c r="J810" s="10">
        <f t="shared" si="186"/>
        <v>-1848.3056451837729</v>
      </c>
      <c r="K810" s="10">
        <f t="shared" si="187"/>
        <v>0</v>
      </c>
      <c r="L810" s="9">
        <f t="shared" si="188"/>
        <v>5.9118182720023095E-2</v>
      </c>
      <c r="M810" s="11">
        <f t="shared" si="189"/>
        <v>8.4055651766513684</v>
      </c>
      <c r="N810" s="9">
        <f t="shared" si="181"/>
        <v>4.6141951766513678</v>
      </c>
      <c r="O810" s="25">
        <f t="shared" si="190"/>
        <v>-0.59152738506328262</v>
      </c>
      <c r="P810" s="25">
        <f t="shared" si="191"/>
        <v>0.49077491473124396</v>
      </c>
      <c r="Q810" s="2">
        <f t="shared" si="192"/>
        <v>1559.5612428012114</v>
      </c>
      <c r="R810" s="2">
        <f t="shared" si="193"/>
        <v>1819.5016399900442</v>
      </c>
    </row>
    <row r="811" spans="3:18">
      <c r="C811" s="9">
        <f t="shared" si="180"/>
        <v>8.1</v>
      </c>
      <c r="D811" s="28">
        <v>-374.20299999999997</v>
      </c>
      <c r="E811" s="9">
        <f t="shared" si="182"/>
        <v>-4.9090262615827371E-2</v>
      </c>
      <c r="F811" s="14">
        <f t="shared" si="183"/>
        <v>-3329.3277137308496</v>
      </c>
      <c r="G811" s="14">
        <f t="shared" si="184"/>
        <v>700.68913971202301</v>
      </c>
      <c r="H811" s="14">
        <f t="shared" si="185"/>
        <v>-3420.8879212198767</v>
      </c>
      <c r="I811" s="9">
        <f t="shared" si="194"/>
        <v>-3329.3277137308496</v>
      </c>
      <c r="J811" s="10">
        <f t="shared" si="186"/>
        <v>-1848.3056451837729</v>
      </c>
      <c r="K811" s="10">
        <f t="shared" si="187"/>
        <v>0</v>
      </c>
      <c r="L811" s="9">
        <f t="shared" si="188"/>
        <v>0.14201253097696528</v>
      </c>
      <c r="M811" s="11">
        <f t="shared" si="189"/>
        <v>8.1733044747370656</v>
      </c>
      <c r="N811" s="9">
        <f t="shared" si="181"/>
        <v>4.4312744747370658</v>
      </c>
      <c r="O811" s="25">
        <f t="shared" si="190"/>
        <v>-3.4014841220816789</v>
      </c>
      <c r="P811" s="25">
        <f t="shared" si="191"/>
        <v>2.795550006130505</v>
      </c>
      <c r="Q811" s="2">
        <f t="shared" si="192"/>
        <v>1556.1597586791297</v>
      </c>
      <c r="R811" s="2">
        <f t="shared" si="193"/>
        <v>1822.2971899961747</v>
      </c>
    </row>
    <row r="812" spans="3:18">
      <c r="C812" s="9">
        <f t="shared" si="180"/>
        <v>8.11</v>
      </c>
      <c r="D812" s="28">
        <v>-314.69</v>
      </c>
      <c r="E812" s="9">
        <f t="shared" si="182"/>
        <v>-4.7283710176708217E-2</v>
      </c>
      <c r="F812" s="14">
        <f t="shared" si="183"/>
        <v>-3138.7875602463955</v>
      </c>
      <c r="G812" s="14">
        <f t="shared" si="184"/>
        <v>750.74164994281523</v>
      </c>
      <c r="H812" s="14">
        <f t="shared" si="185"/>
        <v>-3370.8354109890843</v>
      </c>
      <c r="I812" s="9">
        <f t="shared" si="194"/>
        <v>-3138.7875602463955</v>
      </c>
      <c r="J812" s="10">
        <f t="shared" si="186"/>
        <v>-1848.3056451837729</v>
      </c>
      <c r="K812" s="10">
        <f t="shared" si="187"/>
        <v>0</v>
      </c>
      <c r="L812" s="9">
        <f t="shared" si="188"/>
        <v>0.21929795684686545</v>
      </c>
      <c r="M812" s="11">
        <f t="shared" si="189"/>
        <v>7.2837806992429819</v>
      </c>
      <c r="N812" s="9">
        <f t="shared" si="181"/>
        <v>4.1368806992429814</v>
      </c>
      <c r="O812" s="25">
        <f t="shared" si="190"/>
        <v>-5.842494712353723</v>
      </c>
      <c r="P812" s="25">
        <f t="shared" si="191"/>
        <v>4.519638399264597</v>
      </c>
      <c r="Q812" s="2">
        <f t="shared" si="192"/>
        <v>1550.317263966776</v>
      </c>
      <c r="R812" s="2">
        <f t="shared" si="193"/>
        <v>1826.8168283954392</v>
      </c>
    </row>
    <row r="813" spans="3:18">
      <c r="C813" s="9">
        <f t="shared" si="180"/>
        <v>8.120000000000001</v>
      </c>
      <c r="D813" s="28">
        <v>-254.41</v>
      </c>
      <c r="E813" s="9">
        <f t="shared" si="182"/>
        <v>-4.4751444742387216E-2</v>
      </c>
      <c r="F813" s="14">
        <f t="shared" si="183"/>
        <v>-2871.7052248151804</v>
      </c>
      <c r="G813" s="14">
        <f t="shared" si="184"/>
        <v>820.90083204783787</v>
      </c>
      <c r="H813" s="14">
        <f t="shared" si="185"/>
        <v>-3300.6762288840614</v>
      </c>
      <c r="I813" s="9">
        <f t="shared" si="194"/>
        <v>-2871.7052248151804</v>
      </c>
      <c r="J813" s="10">
        <f t="shared" si="186"/>
        <v>-1848.3056451837729</v>
      </c>
      <c r="K813" s="10">
        <f t="shared" si="187"/>
        <v>0</v>
      </c>
      <c r="L813" s="9">
        <f t="shared" si="188"/>
        <v>0.28715513001733484</v>
      </c>
      <c r="M813" s="11">
        <f t="shared" si="189"/>
        <v>6.2876539348508942</v>
      </c>
      <c r="N813" s="9">
        <f t="shared" si="181"/>
        <v>3.7435539348508944</v>
      </c>
      <c r="O813" s="25">
        <f t="shared" si="190"/>
        <v>-7.6100815614235993</v>
      </c>
      <c r="P813" s="25">
        <f t="shared" si="191"/>
        <v>5.2564423947104588</v>
      </c>
      <c r="Q813" s="2">
        <f t="shared" si="192"/>
        <v>1542.7071824053523</v>
      </c>
      <c r="R813" s="2">
        <f t="shared" si="193"/>
        <v>1832.0732707901495</v>
      </c>
    </row>
    <row r="814" spans="3:18">
      <c r="C814" s="9">
        <f t="shared" si="180"/>
        <v>8.1300000000000008</v>
      </c>
      <c r="D814" s="28">
        <v>-203.41399999999999</v>
      </c>
      <c r="E814" s="9">
        <f t="shared" si="182"/>
        <v>-4.1590215609077635E-2</v>
      </c>
      <c r="F814" s="14">
        <f t="shared" si="183"/>
        <v>-2538.2850200000757</v>
      </c>
      <c r="G814" s="14">
        <f t="shared" si="184"/>
        <v>908.486141010143</v>
      </c>
      <c r="H814" s="14">
        <f t="shared" si="185"/>
        <v>-3213.0909199217567</v>
      </c>
      <c r="I814" s="9">
        <f t="shared" si="194"/>
        <v>-2538.2850200000757</v>
      </c>
      <c r="J814" s="10">
        <f t="shared" si="186"/>
        <v>-1848.3056451837729</v>
      </c>
      <c r="K814" s="10">
        <f t="shared" si="187"/>
        <v>0</v>
      </c>
      <c r="L814" s="9">
        <f t="shared" si="188"/>
        <v>0.34509069664458114</v>
      </c>
      <c r="M814" s="11">
        <f t="shared" si="189"/>
        <v>5.299459390598372</v>
      </c>
      <c r="N814" s="9">
        <f t="shared" si="181"/>
        <v>3.2653193905983722</v>
      </c>
      <c r="O814" s="25">
        <f t="shared" si="190"/>
        <v>-8.5511093864153072</v>
      </c>
      <c r="P814" s="25">
        <f t="shared" si="191"/>
        <v>5.300302377013927</v>
      </c>
      <c r="Q814" s="2">
        <f t="shared" si="192"/>
        <v>1534.1560730189369</v>
      </c>
      <c r="R814" s="2">
        <f t="shared" si="193"/>
        <v>1837.3735731671634</v>
      </c>
    </row>
    <row r="815" spans="3:18">
      <c r="C815" s="9">
        <f t="shared" si="180"/>
        <v>8.14</v>
      </c>
      <c r="D815" s="28">
        <v>-169.172</v>
      </c>
      <c r="E815" s="9">
        <f t="shared" si="182"/>
        <v>-3.7896636686529657E-2</v>
      </c>
      <c r="F815" s="14">
        <f t="shared" si="183"/>
        <v>-2148.7169789237892</v>
      </c>
      <c r="G815" s="14">
        <f t="shared" si="184"/>
        <v>1010.8207828427446</v>
      </c>
      <c r="H815" s="14">
        <f t="shared" si="185"/>
        <v>-3110.7562780891549</v>
      </c>
      <c r="I815" s="9">
        <f t="shared" si="194"/>
        <v>-2148.7169789237892</v>
      </c>
      <c r="J815" s="10">
        <f t="shared" si="186"/>
        <v>-1848.3056451837729</v>
      </c>
      <c r="K815" s="10">
        <f t="shared" si="187"/>
        <v>0</v>
      </c>
      <c r="L815" s="9">
        <f t="shared" si="188"/>
        <v>0.3936250878650146</v>
      </c>
      <c r="M815" s="11">
        <f t="shared" si="189"/>
        <v>4.4074188534883376</v>
      </c>
      <c r="N815" s="9">
        <f t="shared" si="181"/>
        <v>2.7156988534883375</v>
      </c>
      <c r="O815" s="25">
        <f t="shared" si="190"/>
        <v>-8.6559058965827145</v>
      </c>
      <c r="P815" s="25">
        <f t="shared" si="191"/>
        <v>5.061105026267759</v>
      </c>
      <c r="Q815" s="2">
        <f t="shared" si="192"/>
        <v>1525.5001671223542</v>
      </c>
      <c r="R815" s="2">
        <f t="shared" si="193"/>
        <v>1842.4346781934312</v>
      </c>
    </row>
    <row r="816" spans="3:18">
      <c r="C816" s="9">
        <f t="shared" si="180"/>
        <v>8.15</v>
      </c>
      <c r="D816" s="28">
        <v>-188.69900000000001</v>
      </c>
      <c r="E816" s="9">
        <f t="shared" si="182"/>
        <v>-3.3750408458262951E-2</v>
      </c>
      <c r="F816" s="14">
        <f t="shared" si="183"/>
        <v>-1711.4072469235839</v>
      </c>
      <c r="G816" s="14">
        <f t="shared" si="184"/>
        <v>1125.696568521962</v>
      </c>
      <c r="H816" s="14">
        <f t="shared" si="185"/>
        <v>-2995.8804924099377</v>
      </c>
      <c r="I816" s="9">
        <f t="shared" si="194"/>
        <v>-1711.4072469235839</v>
      </c>
      <c r="J816" s="10">
        <f t="shared" si="186"/>
        <v>-1848.3056451837724</v>
      </c>
      <c r="K816" s="10">
        <f t="shared" si="187"/>
        <v>0</v>
      </c>
      <c r="L816" s="9">
        <f t="shared" si="188"/>
        <v>0.43562055778832665</v>
      </c>
      <c r="M816" s="11">
        <f t="shared" si="189"/>
        <v>3.9916751311740768</v>
      </c>
      <c r="N816" s="9">
        <f t="shared" si="181"/>
        <v>2.1046851311740769</v>
      </c>
      <c r="O816" s="25">
        <f t="shared" si="190"/>
        <v>-8.0024780149122723</v>
      </c>
      <c r="P816" s="25">
        <f t="shared" si="191"/>
        <v>5.5052857589407891</v>
      </c>
      <c r="Q816" s="2">
        <f t="shared" si="192"/>
        <v>1517.4976891074421</v>
      </c>
      <c r="R816" s="2">
        <f t="shared" si="193"/>
        <v>1847.939963952372</v>
      </c>
    </row>
    <row r="817" spans="3:18">
      <c r="C817" s="9">
        <f t="shared" si="180"/>
        <v>8.16</v>
      </c>
      <c r="D817" s="28">
        <v>-227.65700000000001</v>
      </c>
      <c r="E817" s="9">
        <f t="shared" si="182"/>
        <v>-2.9201548276616193E-2</v>
      </c>
      <c r="F817" s="14">
        <f t="shared" si="183"/>
        <v>-1231.6312390857465</v>
      </c>
      <c r="G817" s="14">
        <f t="shared" si="184"/>
        <v>1251.7277126227843</v>
      </c>
      <c r="H817" s="14">
        <f t="shared" si="185"/>
        <v>-2869.8493483091152</v>
      </c>
      <c r="I817" s="9">
        <f t="shared" si="194"/>
        <v>-1231.6312390857465</v>
      </c>
      <c r="J817" s="10">
        <f t="shared" si="186"/>
        <v>-1848.3056451837724</v>
      </c>
      <c r="K817" s="10">
        <f t="shared" si="187"/>
        <v>0</v>
      </c>
      <c r="L817" s="9">
        <f t="shared" si="188"/>
        <v>0.47415147854102502</v>
      </c>
      <c r="M817" s="11">
        <f t="shared" si="189"/>
        <v>3.7145090193656074</v>
      </c>
      <c r="N817" s="9">
        <f t="shared" si="181"/>
        <v>1.4379390193656074</v>
      </c>
      <c r="O817" s="25">
        <f t="shared" si="190"/>
        <v>-6.6937352910309018</v>
      </c>
      <c r="P817" s="25">
        <f t="shared" si="191"/>
        <v>7.0353674710196037</v>
      </c>
      <c r="Q817" s="2">
        <f t="shared" si="192"/>
        <v>1510.8039538164112</v>
      </c>
      <c r="R817" s="2">
        <f t="shared" si="193"/>
        <v>1854.9753314233915</v>
      </c>
    </row>
    <row r="818" spans="3:18">
      <c r="C818" s="9">
        <f t="shared" si="180"/>
        <v>8.17</v>
      </c>
      <c r="D818" s="28">
        <v>-304.38900000000001</v>
      </c>
      <c r="E818" s="9">
        <f t="shared" si="182"/>
        <v>-2.4273132400687149E-2</v>
      </c>
      <c r="F818" s="14">
        <f t="shared" si="183"/>
        <v>-711.82284764341921</v>
      </c>
      <c r="G818" s="14">
        <f t="shared" si="184"/>
        <v>1388.2748621601731</v>
      </c>
      <c r="H818" s="14">
        <f t="shared" si="185"/>
        <v>-2733.3021987717266</v>
      </c>
      <c r="I818" s="9">
        <f t="shared" si="194"/>
        <v>-711.82284764341921</v>
      </c>
      <c r="J818" s="10">
        <f t="shared" si="186"/>
        <v>-1848.3056451837724</v>
      </c>
      <c r="K818" s="10">
        <f t="shared" si="187"/>
        <v>0</v>
      </c>
      <c r="L818" s="9">
        <f t="shared" si="188"/>
        <v>0.5115316966447836</v>
      </c>
      <c r="M818" s="11">
        <f t="shared" si="189"/>
        <v>3.7615346013861028</v>
      </c>
      <c r="N818" s="9">
        <f t="shared" si="181"/>
        <v>0.71764460138610264</v>
      </c>
      <c r="O818" s="25">
        <f t="shared" si="190"/>
        <v>-4.7890749875875995</v>
      </c>
      <c r="P818" s="25">
        <f t="shared" si="191"/>
        <v>9.7549954161282564</v>
      </c>
      <c r="Q818" s="2">
        <f t="shared" si="192"/>
        <v>1506.0148788288236</v>
      </c>
      <c r="R818" s="2">
        <f t="shared" si="193"/>
        <v>1864.7303268395196</v>
      </c>
    </row>
    <row r="819" spans="3:18">
      <c r="C819" s="9">
        <f t="shared" si="180"/>
        <v>8.18</v>
      </c>
      <c r="D819" s="28">
        <v>-383.238</v>
      </c>
      <c r="E819" s="9">
        <f t="shared" si="182"/>
        <v>-1.8969374919930771E-2</v>
      </c>
      <c r="F819" s="14">
        <f t="shared" si="183"/>
        <v>-152.42653976741633</v>
      </c>
      <c r="G819" s="14">
        <f t="shared" si="184"/>
        <v>1535.2212611789789</v>
      </c>
      <c r="H819" s="14">
        <f t="shared" si="185"/>
        <v>-2586.3557997529206</v>
      </c>
      <c r="I819" s="9">
        <f t="shared" si="194"/>
        <v>-152.42653976741633</v>
      </c>
      <c r="J819" s="10">
        <f t="shared" si="186"/>
        <v>-1848.3056451837724</v>
      </c>
      <c r="K819" s="10">
        <f t="shared" si="187"/>
        <v>0</v>
      </c>
      <c r="L819" s="9">
        <f t="shared" si="188"/>
        <v>0.54921979950649202</v>
      </c>
      <c r="M819" s="11">
        <f t="shared" si="189"/>
        <v>3.77608597095562</v>
      </c>
      <c r="N819" s="9">
        <f t="shared" si="181"/>
        <v>-5.6294029044380078E-2</v>
      </c>
      <c r="O819" s="25">
        <f t="shared" si="190"/>
        <v>-2.2918845768596681</v>
      </c>
      <c r="P819" s="25">
        <f t="shared" si="191"/>
        <v>13.548901207931287</v>
      </c>
      <c r="Q819" s="2">
        <f t="shared" si="192"/>
        <v>1503.7229942519639</v>
      </c>
      <c r="R819" s="2">
        <f t="shared" si="193"/>
        <v>1878.2792280474509</v>
      </c>
    </row>
    <row r="820" spans="3:18">
      <c r="C820" s="9">
        <f t="shared" si="180"/>
        <v>8.19</v>
      </c>
      <c r="D820" s="28">
        <v>-443.464</v>
      </c>
      <c r="E820" s="9">
        <f t="shared" si="182"/>
        <v>-1.3293976324568786E-2</v>
      </c>
      <c r="F820" s="14">
        <f t="shared" si="183"/>
        <v>446.16738755472511</v>
      </c>
      <c r="G820" s="14">
        <f t="shared" si="184"/>
        <v>1692.46438355227</v>
      </c>
      <c r="H820" s="14">
        <f t="shared" si="185"/>
        <v>-2429.11267737963</v>
      </c>
      <c r="I820" s="9">
        <f t="shared" si="194"/>
        <v>446.16738755472511</v>
      </c>
      <c r="J820" s="10">
        <f t="shared" si="186"/>
        <v>-1848.3056451837724</v>
      </c>
      <c r="K820" s="10">
        <f t="shared" si="187"/>
        <v>0</v>
      </c>
      <c r="L820" s="9">
        <f t="shared" si="188"/>
        <v>0.58585991956590511</v>
      </c>
      <c r="M820" s="11">
        <f t="shared" si="189"/>
        <v>3.5519380409269843</v>
      </c>
      <c r="N820" s="9">
        <f t="shared" si="181"/>
        <v>-0.88270195907301563</v>
      </c>
      <c r="O820" s="25">
        <f t="shared" si="190"/>
        <v>0.83354819746626552</v>
      </c>
      <c r="P820" s="25">
        <f t="shared" si="191"/>
        <v>17.400718193064812</v>
      </c>
      <c r="Q820" s="2">
        <f t="shared" si="192"/>
        <v>1504.5565424494303</v>
      </c>
      <c r="R820" s="2">
        <f t="shared" si="193"/>
        <v>1895.6799462405158</v>
      </c>
    </row>
    <row r="821" spans="3:18">
      <c r="C821" s="9">
        <f t="shared" si="180"/>
        <v>8.1999999999999993</v>
      </c>
      <c r="D821" s="28">
        <v>-488.92599999999999</v>
      </c>
      <c r="E821" s="9">
        <f t="shared" si="182"/>
        <v>-7.268284639482577E-3</v>
      </c>
      <c r="F821" s="14">
        <f t="shared" si="183"/>
        <v>1081.7073218874025</v>
      </c>
      <c r="G821" s="14">
        <f t="shared" si="184"/>
        <v>1859.4127589132606</v>
      </c>
      <c r="H821" s="14">
        <f t="shared" si="185"/>
        <v>-2262.1643020186393</v>
      </c>
      <c r="I821" s="9">
        <f t="shared" si="194"/>
        <v>1081.7073218874025</v>
      </c>
      <c r="J821" s="10">
        <f t="shared" si="186"/>
        <v>-1848.3056451837724</v>
      </c>
      <c r="K821" s="10">
        <f t="shared" si="187"/>
        <v>0</v>
      </c>
      <c r="L821" s="9">
        <f t="shared" si="188"/>
        <v>0.6192784174513366</v>
      </c>
      <c r="M821" s="11">
        <f t="shared" si="189"/>
        <v>3.1317615361593312</v>
      </c>
      <c r="N821" s="9">
        <f t="shared" si="181"/>
        <v>-1.757498463840669</v>
      </c>
      <c r="O821" s="25">
        <f t="shared" si="190"/>
        <v>4.6032509662694681</v>
      </c>
      <c r="P821" s="25">
        <f t="shared" si="191"/>
        <v>20.815796807343911</v>
      </c>
      <c r="Q821" s="2">
        <f t="shared" si="192"/>
        <v>1509.1597934156998</v>
      </c>
      <c r="R821" s="2">
        <f t="shared" si="193"/>
        <v>1916.4957430478598</v>
      </c>
    </row>
    <row r="822" spans="3:18">
      <c r="C822" s="9">
        <f t="shared" si="180"/>
        <v>8.2100000000000009</v>
      </c>
      <c r="D822" s="28">
        <v>-470.79899999999998</v>
      </c>
      <c r="E822" s="9">
        <f t="shared" si="182"/>
        <v>-9.4627945859173106E-4</v>
      </c>
      <c r="F822" s="14">
        <f t="shared" si="183"/>
        <v>1748.4999437964559</v>
      </c>
      <c r="G822" s="14">
        <f t="shared" si="184"/>
        <v>2034.5708236024584</v>
      </c>
      <c r="H822" s="14">
        <f t="shared" si="185"/>
        <v>-2087.0062373294413</v>
      </c>
      <c r="I822" s="9">
        <f t="shared" si="194"/>
        <v>1748.4999437964559</v>
      </c>
      <c r="J822" s="10">
        <f t="shared" si="186"/>
        <v>-1848.3056451837724</v>
      </c>
      <c r="K822" s="10">
        <f t="shared" si="187"/>
        <v>0</v>
      </c>
      <c r="L822" s="9">
        <f t="shared" si="188"/>
        <v>0.64512261872683263</v>
      </c>
      <c r="M822" s="11">
        <f t="shared" si="189"/>
        <v>2.0370787189398527</v>
      </c>
      <c r="N822" s="9">
        <f t="shared" si="181"/>
        <v>-2.670911281060147</v>
      </c>
      <c r="O822" s="25">
        <f t="shared" si="190"/>
        <v>8.9462924983241336</v>
      </c>
      <c r="P822" s="25">
        <f t="shared" si="191"/>
        <v>22.440662922277092</v>
      </c>
      <c r="Q822" s="2">
        <f t="shared" si="192"/>
        <v>1518.1060859140239</v>
      </c>
      <c r="R822" s="2">
        <f t="shared" si="193"/>
        <v>1938.936405970137</v>
      </c>
    </row>
    <row r="823" spans="3:18">
      <c r="C823" s="9">
        <f t="shared" si="180"/>
        <v>8.2200000000000006</v>
      </c>
      <c r="D823" s="28">
        <v>-432.99099999999999</v>
      </c>
      <c r="E823" s="9">
        <f t="shared" si="182"/>
        <v>5.5739508027818152E-3</v>
      </c>
      <c r="F823" s="14">
        <f t="shared" si="183"/>
        <v>2436.1997015526467</v>
      </c>
      <c r="G823" s="14">
        <f t="shared" si="184"/>
        <v>2215.2209308440983</v>
      </c>
      <c r="H823" s="14">
        <f t="shared" si="185"/>
        <v>-1906.3561300878014</v>
      </c>
      <c r="I823" s="9">
        <f t="shared" si="194"/>
        <v>2215.2209308440983</v>
      </c>
      <c r="J823" s="10">
        <f t="shared" si="186"/>
        <v>-1627.326874475224</v>
      </c>
      <c r="K823" s="10">
        <f t="shared" si="187"/>
        <v>220.97877070854838</v>
      </c>
      <c r="L823" s="9">
        <f t="shared" si="188"/>
        <v>0.66041297674845312</v>
      </c>
      <c r="M823" s="11">
        <f t="shared" si="189"/>
        <v>1.0209928853842167</v>
      </c>
      <c r="N823" s="9">
        <f t="shared" si="181"/>
        <v>-3.3089171146157832</v>
      </c>
      <c r="O823" s="25">
        <f t="shared" si="190"/>
        <v>12.922186397234681</v>
      </c>
      <c r="P823" s="25">
        <f t="shared" si="191"/>
        <v>21.818010482602752</v>
      </c>
      <c r="Q823" s="2">
        <f t="shared" si="192"/>
        <v>1531.0282723112587</v>
      </c>
      <c r="R823" s="2">
        <f t="shared" si="193"/>
        <v>1960.7544164527399</v>
      </c>
    </row>
    <row r="824" spans="3:18">
      <c r="C824" s="9">
        <f t="shared" si="180"/>
        <v>8.23</v>
      </c>
      <c r="D824" s="28">
        <v>-341.74</v>
      </c>
      <c r="E824" s="9">
        <f t="shared" si="182"/>
        <v>1.2182757578495648E-2</v>
      </c>
      <c r="F824" s="14">
        <f t="shared" si="183"/>
        <v>2912.2630039807082</v>
      </c>
      <c r="G824" s="14">
        <f t="shared" si="184"/>
        <v>2398.3251472464922</v>
      </c>
      <c r="H824" s="14">
        <f t="shared" si="185"/>
        <v>-1723.2519136854073</v>
      </c>
      <c r="I824" s="9">
        <f t="shared" si="194"/>
        <v>2398.3251472464922</v>
      </c>
      <c r="J824" s="10">
        <f t="shared" si="186"/>
        <v>-1113.3890177410078</v>
      </c>
      <c r="K824" s="10">
        <f t="shared" si="187"/>
        <v>513.93785673421621</v>
      </c>
      <c r="L824" s="9">
        <f t="shared" si="188"/>
        <v>0.66481265977103876</v>
      </c>
      <c r="M824" s="11">
        <f t="shared" si="189"/>
        <v>-0.14105628086703059</v>
      </c>
      <c r="N824" s="9">
        <f t="shared" si="181"/>
        <v>-3.5584562808670306</v>
      </c>
      <c r="O824" s="25">
        <f t="shared" si="190"/>
        <v>15.245017290476536</v>
      </c>
      <c r="P824" s="25">
        <f t="shared" si="191"/>
        <v>18.986400281921441</v>
      </c>
      <c r="Q824" s="2">
        <f t="shared" si="192"/>
        <v>1546.2732896017351</v>
      </c>
      <c r="R824" s="2">
        <f t="shared" si="193"/>
        <v>1979.7408167346614</v>
      </c>
    </row>
    <row r="825" spans="3:18">
      <c r="C825" s="9">
        <f t="shared" si="180"/>
        <v>8.24</v>
      </c>
      <c r="D825" s="28">
        <v>-243.08099999999999</v>
      </c>
      <c r="E825" s="9">
        <f t="shared" si="182"/>
        <v>1.8775805557667957E-2</v>
      </c>
      <c r="F825" s="14">
        <f t="shared" si="183"/>
        <v>3093.705113351647</v>
      </c>
      <c r="G825" s="14">
        <f t="shared" si="184"/>
        <v>2580.9927489633451</v>
      </c>
      <c r="H825" s="14">
        <f t="shared" si="185"/>
        <v>-1540.5843119685544</v>
      </c>
      <c r="I825" s="9">
        <f t="shared" si="194"/>
        <v>2580.9927489633451</v>
      </c>
      <c r="J825" s="10">
        <f t="shared" si="186"/>
        <v>-600.6766533527059</v>
      </c>
      <c r="K825" s="10">
        <f t="shared" si="187"/>
        <v>512.71236438830192</v>
      </c>
      <c r="L825" s="9">
        <f t="shared" si="188"/>
        <v>0.65725295681047169</v>
      </c>
      <c r="M825" s="11">
        <f t="shared" si="189"/>
        <v>-1.3708843112463671</v>
      </c>
      <c r="N825" s="9">
        <f t="shared" si="181"/>
        <v>-3.8016943112463668</v>
      </c>
      <c r="O825" s="25">
        <f t="shared" si="190"/>
        <v>16.41444089663139</v>
      </c>
      <c r="P825" s="25">
        <f t="shared" si="191"/>
        <v>14.317475020750239</v>
      </c>
      <c r="Q825" s="2">
        <f t="shared" si="192"/>
        <v>1562.6877304983664</v>
      </c>
      <c r="R825" s="2">
        <f t="shared" si="193"/>
        <v>1994.0582917554116</v>
      </c>
    </row>
    <row r="826" spans="3:18">
      <c r="C826" s="9">
        <f t="shared" si="180"/>
        <v>8.25</v>
      </c>
      <c r="D826" s="28">
        <v>-140.202</v>
      </c>
      <c r="E826" s="9">
        <f t="shared" si="182"/>
        <v>2.5231347890381672E-2</v>
      </c>
      <c r="F826" s="14">
        <f t="shared" si="183"/>
        <v>3261.8697610363579</v>
      </c>
      <c r="G826" s="14">
        <f t="shared" si="184"/>
        <v>2759.8506064252701</v>
      </c>
      <c r="H826" s="14">
        <f t="shared" si="185"/>
        <v>-1361.7264545066298</v>
      </c>
      <c r="I826" s="9">
        <f t="shared" si="194"/>
        <v>2759.8506064252701</v>
      </c>
      <c r="J826" s="10">
        <f t="shared" si="186"/>
        <v>-98.657498741618383</v>
      </c>
      <c r="K826" s="10">
        <f t="shared" si="187"/>
        <v>502.01915461108752</v>
      </c>
      <c r="L826" s="9">
        <f t="shared" si="188"/>
        <v>0.63723945116661118</v>
      </c>
      <c r="M826" s="11">
        <f t="shared" si="189"/>
        <v>-2.6318168175257495</v>
      </c>
      <c r="N826" s="9">
        <f t="shared" si="181"/>
        <v>-4.0338368175257493</v>
      </c>
      <c r="O826" s="25">
        <f t="shared" si="190"/>
        <v>17.239020186551986</v>
      </c>
      <c r="P826" s="25">
        <f t="shared" si="191"/>
        <v>9.2169942064955759</v>
      </c>
      <c r="Q826" s="2">
        <f t="shared" si="192"/>
        <v>1579.9267506849183</v>
      </c>
      <c r="R826" s="2">
        <f t="shared" si="193"/>
        <v>2003.2752859619072</v>
      </c>
    </row>
    <row r="827" spans="3:18">
      <c r="C827" s="9">
        <f t="shared" si="180"/>
        <v>8.26</v>
      </c>
      <c r="D827" s="28">
        <v>-44.33</v>
      </c>
      <c r="E827" s="9">
        <f t="shared" si="182"/>
        <v>3.1426531805157844E-2</v>
      </c>
      <c r="F827" s="14">
        <f t="shared" si="183"/>
        <v>3413.2671740403421</v>
      </c>
      <c r="G827" s="14">
        <f t="shared" si="184"/>
        <v>2931.4949492970254</v>
      </c>
      <c r="H827" s="14">
        <f t="shared" si="185"/>
        <v>-1190.0821116348741</v>
      </c>
      <c r="I827" s="9">
        <f t="shared" si="194"/>
        <v>2931.4949492970254</v>
      </c>
      <c r="J827" s="10">
        <f t="shared" si="186"/>
        <v>383.11472600169827</v>
      </c>
      <c r="K827" s="10">
        <f t="shared" si="187"/>
        <v>481.77222474331666</v>
      </c>
      <c r="L827" s="9">
        <f t="shared" si="188"/>
        <v>0.60504479551236456</v>
      </c>
      <c r="M827" s="11">
        <f t="shared" si="189"/>
        <v>-3.8071143133235461</v>
      </c>
      <c r="N827" s="9">
        <f t="shared" si="181"/>
        <v>-4.2504143133235459</v>
      </c>
      <c r="O827" s="25">
        <f t="shared" si="190"/>
        <v>17.629466220121806</v>
      </c>
      <c r="P827" s="25">
        <f t="shared" si="191"/>
        <v>4.298063608748401</v>
      </c>
      <c r="Q827" s="2">
        <f t="shared" si="192"/>
        <v>1597.5562169050402</v>
      </c>
      <c r="R827" s="2">
        <f t="shared" si="193"/>
        <v>2007.5733495706556</v>
      </c>
    </row>
    <row r="828" spans="3:18">
      <c r="C828" s="9">
        <f t="shared" si="180"/>
        <v>8.27</v>
      </c>
      <c r="D828" s="28">
        <v>15.802</v>
      </c>
      <c r="E828" s="9">
        <f t="shared" si="182"/>
        <v>3.725137445351271E-2</v>
      </c>
      <c r="F828" s="14">
        <f t="shared" si="183"/>
        <v>3545.8509946612462</v>
      </c>
      <c r="G828" s="14">
        <f t="shared" si="184"/>
        <v>3092.878582529223</v>
      </c>
      <c r="H828" s="14">
        <f t="shared" si="185"/>
        <v>-1028.6984784026763</v>
      </c>
      <c r="I828" s="9">
        <f t="shared" si="194"/>
        <v>3092.878582529223</v>
      </c>
      <c r="J828" s="10">
        <f t="shared" si="186"/>
        <v>836.08713813372151</v>
      </c>
      <c r="K828" s="10">
        <f t="shared" si="187"/>
        <v>452.97241213202324</v>
      </c>
      <c r="L828" s="9">
        <f t="shared" si="188"/>
        <v>0.56297706808012771</v>
      </c>
      <c r="M828" s="11">
        <f t="shared" si="189"/>
        <v>-4.6064311731238252</v>
      </c>
      <c r="N828" s="9">
        <f t="shared" si="181"/>
        <v>-4.4484111731238256</v>
      </c>
      <c r="O828" s="25">
        <f t="shared" si="190"/>
        <v>17.545513938900882</v>
      </c>
      <c r="P828" s="25">
        <f t="shared" si="191"/>
        <v>0.66324246974465484</v>
      </c>
      <c r="Q828" s="2">
        <f t="shared" si="192"/>
        <v>1615.1017308439411</v>
      </c>
      <c r="R828" s="2">
        <f t="shared" si="193"/>
        <v>2008.2365920404002</v>
      </c>
    </row>
    <row r="829" spans="3:18">
      <c r="C829" s="9">
        <f t="shared" si="180"/>
        <v>8.2799999999999994</v>
      </c>
      <c r="D829" s="28">
        <v>66.685000000000002</v>
      </c>
      <c r="E829" s="9">
        <f t="shared" si="182"/>
        <v>4.2619599087123379E-2</v>
      </c>
      <c r="F829" s="14">
        <f t="shared" si="183"/>
        <v>3659.0743504892916</v>
      </c>
      <c r="G829" s="14">
        <f t="shared" si="184"/>
        <v>3241.6111144927017</v>
      </c>
      <c r="H829" s="14">
        <f t="shared" si="185"/>
        <v>-879.96594643919798</v>
      </c>
      <c r="I829" s="9">
        <f t="shared" si="194"/>
        <v>3241.6111144927017</v>
      </c>
      <c r="J829" s="10">
        <f t="shared" si="186"/>
        <v>1253.550374130311</v>
      </c>
      <c r="K829" s="10">
        <f t="shared" si="187"/>
        <v>417.46323599658945</v>
      </c>
      <c r="L829" s="9">
        <f t="shared" si="188"/>
        <v>0.51348183720961016</v>
      </c>
      <c r="M829" s="11">
        <f t="shared" si="189"/>
        <v>-5.2926150009796586</v>
      </c>
      <c r="N829" s="9">
        <f t="shared" si="181"/>
        <v>-4.6257650009796585</v>
      </c>
      <c r="O829" s="25">
        <f t="shared" si="190"/>
        <v>17.002481816453042</v>
      </c>
      <c r="P829" s="25">
        <f t="shared" si="191"/>
        <v>-1.5960948979326264</v>
      </c>
      <c r="Q829" s="2">
        <f t="shared" si="192"/>
        <v>1632.1042126603943</v>
      </c>
      <c r="R829" s="2">
        <f t="shared" si="193"/>
        <v>2006.6404971424677</v>
      </c>
    </row>
    <row r="830" spans="3:18">
      <c r="C830" s="9">
        <f t="shared" si="180"/>
        <v>8.2900000000000009</v>
      </c>
      <c r="D830" s="28">
        <v>73.89</v>
      </c>
      <c r="E830" s="9">
        <f t="shared" si="182"/>
        <v>4.74713732852481E-2</v>
      </c>
      <c r="F830" s="14">
        <f t="shared" si="183"/>
        <v>3753.3359780307619</v>
      </c>
      <c r="G830" s="14">
        <f t="shared" si="184"/>
        <v>3376.0348225626085</v>
      </c>
      <c r="H830" s="14">
        <f t="shared" si="185"/>
        <v>-745.54223836929123</v>
      </c>
      <c r="I830" s="9">
        <f t="shared" si="194"/>
        <v>3376.0348225626085</v>
      </c>
      <c r="J830" s="10">
        <f t="shared" si="186"/>
        <v>1630.8515295984644</v>
      </c>
      <c r="K830" s="10">
        <f t="shared" si="187"/>
        <v>377.30115546815341</v>
      </c>
      <c r="L830" s="9">
        <f t="shared" si="188"/>
        <v>0.45941626197323276</v>
      </c>
      <c r="M830" s="11">
        <f t="shared" si="189"/>
        <v>-5.5205000462958163</v>
      </c>
      <c r="N830" s="9">
        <f t="shared" si="181"/>
        <v>-4.7816000462958161</v>
      </c>
      <c r="O830" s="25">
        <f t="shared" si="190"/>
        <v>16.053661904864924</v>
      </c>
      <c r="P830" s="25">
        <f t="shared" si="191"/>
        <v>-2.5229487447264258</v>
      </c>
      <c r="Q830" s="2">
        <f t="shared" si="192"/>
        <v>1648.1578745652591</v>
      </c>
      <c r="R830" s="2">
        <f t="shared" si="193"/>
        <v>2004.1175483977413</v>
      </c>
    </row>
    <row r="831" spans="3:18">
      <c r="C831" s="9">
        <f t="shared" si="180"/>
        <v>8.3000000000000007</v>
      </c>
      <c r="D831" s="28">
        <v>70.024000000000001</v>
      </c>
      <c r="E831" s="9">
        <f t="shared" si="182"/>
        <v>5.177583134677223E-2</v>
      </c>
      <c r="F831" s="14">
        <f t="shared" si="183"/>
        <v>3830.0333237686441</v>
      </c>
      <c r="G831" s="14">
        <f t="shared" si="184"/>
        <v>3495.2945387474888</v>
      </c>
      <c r="H831" s="14">
        <f t="shared" si="185"/>
        <v>-626.28252218441094</v>
      </c>
      <c r="I831" s="9">
        <f t="shared" si="194"/>
        <v>3495.2945387474888</v>
      </c>
      <c r="J831" s="10">
        <f t="shared" si="186"/>
        <v>1965.5903146196201</v>
      </c>
      <c r="K831" s="10">
        <f t="shared" si="187"/>
        <v>334.73878502115576</v>
      </c>
      <c r="L831" s="9">
        <f t="shared" si="188"/>
        <v>0.40373171133676472</v>
      </c>
      <c r="M831" s="11">
        <f t="shared" si="189"/>
        <v>-5.616410080997789</v>
      </c>
      <c r="N831" s="9">
        <f t="shared" si="181"/>
        <v>-4.9161700809977891</v>
      </c>
      <c r="O831" s="25">
        <f t="shared" si="190"/>
        <v>14.788674531339352</v>
      </c>
      <c r="P831" s="25">
        <f t="shared" si="191"/>
        <v>-2.302035547218368</v>
      </c>
      <c r="Q831" s="2">
        <f t="shared" si="192"/>
        <v>1662.9465490965986</v>
      </c>
      <c r="R831" s="2">
        <f t="shared" si="193"/>
        <v>2001.815512850523</v>
      </c>
    </row>
    <row r="832" spans="3:18">
      <c r="C832" s="9">
        <f t="shared" si="180"/>
        <v>8.31</v>
      </c>
      <c r="D832" s="28">
        <v>55.366999999999997</v>
      </c>
      <c r="E832" s="9">
        <f t="shared" si="182"/>
        <v>5.5523330992423833E-2</v>
      </c>
      <c r="F832" s="14">
        <f t="shared" si="183"/>
        <v>3890.549690053007</v>
      </c>
      <c r="G832" s="14">
        <f t="shared" si="184"/>
        <v>3599.1231131592695</v>
      </c>
      <c r="H832" s="14">
        <f t="shared" si="185"/>
        <v>-522.45394777263027</v>
      </c>
      <c r="I832" s="9">
        <f t="shared" si="194"/>
        <v>3599.1231131592695</v>
      </c>
      <c r="J832" s="10">
        <f t="shared" si="186"/>
        <v>2257.0168915133572</v>
      </c>
      <c r="K832" s="10">
        <f t="shared" si="187"/>
        <v>291.42657689373709</v>
      </c>
      <c r="L832" s="9">
        <f t="shared" si="188"/>
        <v>0.34773262584364806</v>
      </c>
      <c r="M832" s="11">
        <f t="shared" si="189"/>
        <v>-5.5834070176255484</v>
      </c>
      <c r="N832" s="9">
        <f t="shared" si="181"/>
        <v>-5.029737017625548</v>
      </c>
      <c r="O832" s="25">
        <f t="shared" si="190"/>
        <v>13.293163818312527</v>
      </c>
      <c r="P832" s="25">
        <f t="shared" si="191"/>
        <v>-1.7583814010400425</v>
      </c>
      <c r="Q832" s="2">
        <f t="shared" si="192"/>
        <v>1676.239712914911</v>
      </c>
      <c r="R832" s="2">
        <f t="shared" si="193"/>
        <v>2000.057131449483</v>
      </c>
    </row>
    <row r="833" spans="3:18">
      <c r="C833" s="9">
        <f t="shared" si="180"/>
        <v>8.32</v>
      </c>
      <c r="D833" s="28">
        <v>35.472000000000001</v>
      </c>
      <c r="E833" s="9">
        <f t="shared" si="182"/>
        <v>5.8715765501547786E-2</v>
      </c>
      <c r="F833" s="14">
        <f t="shared" si="183"/>
        <v>3935.8346019517767</v>
      </c>
      <c r="G833" s="14">
        <f t="shared" si="184"/>
        <v>3687.5730011719152</v>
      </c>
      <c r="H833" s="14">
        <f t="shared" si="185"/>
        <v>-434.0040597599841</v>
      </c>
      <c r="I833" s="9">
        <f t="shared" si="194"/>
        <v>3687.5730011719152</v>
      </c>
      <c r="J833" s="10">
        <f t="shared" si="186"/>
        <v>2505.2784922932187</v>
      </c>
      <c r="K833" s="10">
        <f t="shared" si="187"/>
        <v>248.26160077986151</v>
      </c>
      <c r="L833" s="9">
        <f t="shared" si="188"/>
        <v>0.29242772351739288</v>
      </c>
      <c r="M833" s="11">
        <f t="shared" si="189"/>
        <v>-5.4775734476255016</v>
      </c>
      <c r="N833" s="9">
        <f t="shared" si="181"/>
        <v>-5.1228534476255012</v>
      </c>
      <c r="O833" s="25">
        <f t="shared" si="190"/>
        <v>11.631150066445143</v>
      </c>
      <c r="P833" s="25">
        <f t="shared" si="191"/>
        <v>-1.0961586146366862</v>
      </c>
      <c r="Q833" s="2">
        <f t="shared" si="192"/>
        <v>1687.8708629813561</v>
      </c>
      <c r="R833" s="2">
        <f t="shared" si="193"/>
        <v>1998.9609728348464</v>
      </c>
    </row>
    <row r="834" spans="3:18">
      <c r="C834" s="9">
        <f t="shared" si="180"/>
        <v>8.33</v>
      </c>
      <c r="D834" s="28">
        <v>16.948</v>
      </c>
      <c r="E834" s="9">
        <f t="shared" si="182"/>
        <v>6.1362029624069142E-2</v>
      </c>
      <c r="F834" s="14">
        <f t="shared" si="183"/>
        <v>3966.6789718302998</v>
      </c>
      <c r="G834" s="14">
        <f t="shared" si="184"/>
        <v>3760.8906415557508</v>
      </c>
      <c r="H834" s="14">
        <f t="shared" si="185"/>
        <v>-360.68641937614893</v>
      </c>
      <c r="I834" s="9">
        <f t="shared" si="194"/>
        <v>3760.8906415557508</v>
      </c>
      <c r="J834" s="10">
        <f t="shared" si="186"/>
        <v>2711.0668225677678</v>
      </c>
      <c r="K834" s="10">
        <f t="shared" si="187"/>
        <v>205.78833027454903</v>
      </c>
      <c r="L834" s="9">
        <f t="shared" si="188"/>
        <v>0.23821225056299195</v>
      </c>
      <c r="M834" s="11">
        <f t="shared" si="189"/>
        <v>-5.3655211432546839</v>
      </c>
      <c r="N834" s="9">
        <f t="shared" si="181"/>
        <v>-5.1960411432546838</v>
      </c>
      <c r="O834" s="25">
        <f t="shared" si="190"/>
        <v>9.8553010528274765</v>
      </c>
      <c r="P834" s="25">
        <f t="shared" si="191"/>
        <v>-0.53317804495257037</v>
      </c>
      <c r="Q834" s="2">
        <f t="shared" si="192"/>
        <v>1697.7261640341835</v>
      </c>
      <c r="R834" s="2">
        <f t="shared" si="193"/>
        <v>1998.4277947898938</v>
      </c>
    </row>
    <row r="835" spans="3:18">
      <c r="C835" s="9">
        <f t="shared" ref="C835:C898" si="195">IF(ROW(C834)&lt;=$B$3,ROW(C834)*$B$2," ")</f>
        <v>8.34</v>
      </c>
      <c r="D835" s="28">
        <v>9.4649999999999999</v>
      </c>
      <c r="E835" s="9">
        <f t="shared" si="182"/>
        <v>6.3470884963044427E-2</v>
      </c>
      <c r="F835" s="14">
        <f t="shared" si="183"/>
        <v>3983.3151952325779</v>
      </c>
      <c r="G835" s="14">
        <f t="shared" si="184"/>
        <v>3819.3187841015533</v>
      </c>
      <c r="H835" s="14">
        <f t="shared" si="185"/>
        <v>-302.2582768303464</v>
      </c>
      <c r="I835" s="9">
        <f t="shared" si="194"/>
        <v>3819.3187841015533</v>
      </c>
      <c r="J835" s="10">
        <f t="shared" si="186"/>
        <v>2875.0632336987928</v>
      </c>
      <c r="K835" s="10">
        <f t="shared" si="187"/>
        <v>163.99641113102507</v>
      </c>
      <c r="L835" s="9">
        <f t="shared" si="188"/>
        <v>0.18466426160726865</v>
      </c>
      <c r="M835" s="11">
        <f t="shared" si="189"/>
        <v>-5.3440766478899855</v>
      </c>
      <c r="N835" s="9">
        <f t="shared" ref="N835:N898" si="196">D835/100+M835</f>
        <v>-5.2494266478899858</v>
      </c>
      <c r="O835" s="25">
        <f t="shared" si="190"/>
        <v>7.992782558924092</v>
      </c>
      <c r="P835" s="25">
        <f t="shared" si="191"/>
        <v>-0.21404753297021223</v>
      </c>
      <c r="Q835" s="2">
        <f t="shared" si="192"/>
        <v>1705.7189465931076</v>
      </c>
      <c r="R835" s="2">
        <f t="shared" si="193"/>
        <v>1998.2137472569236</v>
      </c>
    </row>
    <row r="836" spans="3:18">
      <c r="C836" s="9">
        <f t="shared" si="195"/>
        <v>8.35</v>
      </c>
      <c r="D836" s="28">
        <v>2.3090000000000002</v>
      </c>
      <c r="E836" s="9">
        <f t="shared" ref="E836:E899" si="197">(-$B$4*D836/100+J835+$B$4*(4*E835/$B$2/$B$2+4*L835/$B$2+M835)+$B$26*(2*E835/$B$2+L835))/$B$27</f>
        <v>6.5047141780005285E-2</v>
      </c>
      <c r="F836" s="14">
        <f t="shared" ref="F836:F899" si="198">$B$12*(E836-E835)+I835</f>
        <v>3985.5692672489345</v>
      </c>
      <c r="G836" s="14">
        <f t="shared" ref="G836:G899" si="199">$B$13*(E836-$B$7)+$B$6</f>
        <v>3862.9907023635874</v>
      </c>
      <c r="H836" s="14">
        <f t="shared" ref="H836:H899" si="200">$B$13*(E836+$B$7)-$B$6</f>
        <v>-258.58635856831233</v>
      </c>
      <c r="I836" s="9">
        <f t="shared" si="194"/>
        <v>3862.9907023635874</v>
      </c>
      <c r="J836" s="10">
        <f t="shared" ref="J836:J899" si="201">$B$12*E836-I836</f>
        <v>2997.6417985841395</v>
      </c>
      <c r="K836" s="10">
        <f t="shared" ref="K836:K899" si="202">J836-J835</f>
        <v>122.57856488534662</v>
      </c>
      <c r="L836" s="9">
        <f t="shared" ref="L836:L899" si="203">-L835+2/$B$2*(E836-E835)+K836*$B$2/2/$B$28</f>
        <v>0.13141336245816107</v>
      </c>
      <c r="M836" s="11">
        <f t="shared" ref="M836:M899" si="204">-M835-4*L835/$B$2+4/$B$2/$B$2*(E836-E835)+K836/$B$28</f>
        <v>-5.3061031819315243</v>
      </c>
      <c r="N836" s="9">
        <f t="shared" si="196"/>
        <v>-5.2830131819315245</v>
      </c>
      <c r="O836" s="25">
        <f t="shared" ref="O836:O899" si="205">(I835+I836)*(E836-E835)/2</f>
        <v>6.0546463490218745</v>
      </c>
      <c r="P836" s="25">
        <f t="shared" ref="P836:P899" si="206">-(D835/100*L835+D836/100*L836)*$B$2/2*$B$4</f>
        <v>-7.5897385531061581E-2</v>
      </c>
      <c r="Q836" s="2">
        <f t="shared" ref="Q836:Q899" si="207">Q835+O836</f>
        <v>1711.7735929421294</v>
      </c>
      <c r="R836" s="2">
        <f t="shared" ref="R836:R899" si="208">R835+P836</f>
        <v>1998.1378498713925</v>
      </c>
    </row>
    <row r="837" spans="3:18">
      <c r="C837" s="9">
        <f t="shared" si="195"/>
        <v>8.36</v>
      </c>
      <c r="D837" s="28">
        <v>6.63</v>
      </c>
      <c r="E837" s="9">
        <f t="shared" si="197"/>
        <v>6.6091810999243383E-2</v>
      </c>
      <c r="F837" s="14">
        <f t="shared" si="198"/>
        <v>3973.1737388832285</v>
      </c>
      <c r="G837" s="14">
        <f t="shared" si="199"/>
        <v>3891.9344051044854</v>
      </c>
      <c r="H837" s="14">
        <f t="shared" si="200"/>
        <v>-229.64265582741473</v>
      </c>
      <c r="I837" s="9">
        <f t="shared" ref="I837:I900" si="209">IF(F837&gt;G837,G837,IF(F837&lt;H837,H837,F837))</f>
        <v>3891.9344051044854</v>
      </c>
      <c r="J837" s="10">
        <f t="shared" si="201"/>
        <v>3078.8811323628825</v>
      </c>
      <c r="K837" s="10">
        <f t="shared" si="202"/>
        <v>81.239333778743003</v>
      </c>
      <c r="L837" s="9">
        <f t="shared" si="203"/>
        <v>7.8068088278851033E-2</v>
      </c>
      <c r="M837" s="11">
        <f t="shared" si="204"/>
        <v>-5.3629516539304785</v>
      </c>
      <c r="N837" s="9">
        <f t="shared" si="196"/>
        <v>-5.2966516539304784</v>
      </c>
      <c r="O837" s="25">
        <f t="shared" si="205"/>
        <v>4.050665778634297</v>
      </c>
      <c r="P837" s="25">
        <f t="shared" si="206"/>
        <v>-3.0377920530573022E-2</v>
      </c>
      <c r="Q837" s="2">
        <f t="shared" si="207"/>
        <v>1715.8242587207637</v>
      </c>
      <c r="R837" s="2">
        <f t="shared" si="208"/>
        <v>1998.107471950862</v>
      </c>
    </row>
    <row r="838" spans="3:18">
      <c r="C838" s="9">
        <f t="shared" si="195"/>
        <v>8.370000000000001</v>
      </c>
      <c r="D838" s="28">
        <v>13.786</v>
      </c>
      <c r="E838" s="9">
        <f t="shared" si="197"/>
        <v>6.6601386882612287E-2</v>
      </c>
      <c r="F838" s="14">
        <f t="shared" si="198"/>
        <v>3945.6802388409415</v>
      </c>
      <c r="G838" s="14">
        <f t="shared" si="199"/>
        <v>3906.0527620164621</v>
      </c>
      <c r="H838" s="14">
        <f t="shared" si="200"/>
        <v>-215.52429891543761</v>
      </c>
      <c r="I838" s="9">
        <f t="shared" si="209"/>
        <v>3906.0527620164621</v>
      </c>
      <c r="J838" s="10">
        <f t="shared" si="201"/>
        <v>3118.5086091873618</v>
      </c>
      <c r="K838" s="10">
        <f t="shared" si="202"/>
        <v>39.627476824479345</v>
      </c>
      <c r="L838" s="9">
        <f t="shared" si="203"/>
        <v>2.4114203821767568E-2</v>
      </c>
      <c r="M838" s="11">
        <f t="shared" si="204"/>
        <v>-5.4278252374862106</v>
      </c>
      <c r="N838" s="9">
        <f t="shared" si="196"/>
        <v>-5.2899652374862107</v>
      </c>
      <c r="O838" s="25">
        <f t="shared" si="205"/>
        <v>1.9868330995925172</v>
      </c>
      <c r="P838" s="25">
        <f t="shared" si="206"/>
        <v>-3.1451104049499794E-2</v>
      </c>
      <c r="Q838" s="2">
        <f t="shared" si="207"/>
        <v>1717.8110918203563</v>
      </c>
      <c r="R838" s="2">
        <f t="shared" si="208"/>
        <v>1998.0760208468125</v>
      </c>
    </row>
    <row r="839" spans="3:18">
      <c r="C839" s="9">
        <f t="shared" si="195"/>
        <v>8.3800000000000008</v>
      </c>
      <c r="D839" s="28">
        <v>17.727</v>
      </c>
      <c r="E839" s="9">
        <f t="shared" si="197"/>
        <v>6.6570909555833974E-2</v>
      </c>
      <c r="F839" s="14">
        <f t="shared" si="198"/>
        <v>3902.8382666072021</v>
      </c>
      <c r="G839" s="14">
        <f t="shared" si="199"/>
        <v>3905.2083543605613</v>
      </c>
      <c r="H839" s="14">
        <f t="shared" si="200"/>
        <v>-216.36870657133841</v>
      </c>
      <c r="I839" s="9">
        <f t="shared" si="209"/>
        <v>3902.8382666072021</v>
      </c>
      <c r="J839" s="10">
        <f t="shared" si="201"/>
        <v>3118.5086091873618</v>
      </c>
      <c r="K839" s="10">
        <f t="shared" si="202"/>
        <v>0</v>
      </c>
      <c r="L839" s="9">
        <f t="shared" si="203"/>
        <v>-3.0209669177430312E-2</v>
      </c>
      <c r="M839" s="11">
        <f t="shared" si="204"/>
        <v>-5.4369493623533645</v>
      </c>
      <c r="N839" s="9">
        <f t="shared" si="196"/>
        <v>-5.2596793623533644</v>
      </c>
      <c r="O839" s="25">
        <f t="shared" si="205"/>
        <v>-0.11899706182780288</v>
      </c>
      <c r="P839" s="25">
        <f t="shared" si="206"/>
        <v>7.5142704899925222E-3</v>
      </c>
      <c r="Q839" s="2">
        <f t="shared" si="207"/>
        <v>1717.6920947585286</v>
      </c>
      <c r="R839" s="2">
        <f t="shared" si="208"/>
        <v>1998.0835351173025</v>
      </c>
    </row>
    <row r="840" spans="3:18">
      <c r="C840" s="9">
        <f t="shared" si="195"/>
        <v>8.39</v>
      </c>
      <c r="D840" s="28">
        <v>15.840999999999999</v>
      </c>
      <c r="E840" s="9">
        <f t="shared" si="197"/>
        <v>6.6000112359036106E-2</v>
      </c>
      <c r="F840" s="14">
        <f t="shared" si="198"/>
        <v>3842.6353169826721</v>
      </c>
      <c r="G840" s="14">
        <f t="shared" si="199"/>
        <v>3889.3937940335095</v>
      </c>
      <c r="H840" s="14">
        <f t="shared" si="200"/>
        <v>-232.18326689839023</v>
      </c>
      <c r="I840" s="9">
        <f t="shared" si="209"/>
        <v>3842.6353169826721</v>
      </c>
      <c r="J840" s="10">
        <f t="shared" si="201"/>
        <v>3118.5086091873623</v>
      </c>
      <c r="K840" s="10">
        <f t="shared" si="202"/>
        <v>0</v>
      </c>
      <c r="L840" s="9">
        <f t="shared" si="203"/>
        <v>-8.3949770182143196E-2</v>
      </c>
      <c r="M840" s="11">
        <f t="shared" si="204"/>
        <v>-5.3110708385892131</v>
      </c>
      <c r="N840" s="9">
        <f t="shared" si="196"/>
        <v>-5.1526608385892132</v>
      </c>
      <c r="O840" s="25">
        <f t="shared" si="205"/>
        <v>-2.2105473046925166</v>
      </c>
      <c r="P840" s="25">
        <f t="shared" si="206"/>
        <v>6.9018879253654589E-2</v>
      </c>
      <c r="Q840" s="2">
        <f t="shared" si="207"/>
        <v>1715.4815474538361</v>
      </c>
      <c r="R840" s="2">
        <f t="shared" si="208"/>
        <v>1998.1525539965562</v>
      </c>
    </row>
    <row r="841" spans="3:18">
      <c r="C841" s="9">
        <f t="shared" si="195"/>
        <v>8.4</v>
      </c>
      <c r="D841" s="28">
        <v>5.6289999999999996</v>
      </c>
      <c r="E841" s="9">
        <f t="shared" si="197"/>
        <v>6.4902143588593392E-2</v>
      </c>
      <c r="F841" s="14">
        <f t="shared" si="198"/>
        <v>3726.8306862888085</v>
      </c>
      <c r="G841" s="14">
        <f t="shared" si="199"/>
        <v>3858.9733689599534</v>
      </c>
      <c r="H841" s="14">
        <f t="shared" si="200"/>
        <v>-262.60369197194677</v>
      </c>
      <c r="I841" s="9">
        <f t="shared" si="209"/>
        <v>3726.8306862888085</v>
      </c>
      <c r="J841" s="10">
        <f t="shared" si="201"/>
        <v>3118.5086091873627</v>
      </c>
      <c r="K841" s="10">
        <f t="shared" si="202"/>
        <v>0</v>
      </c>
      <c r="L841" s="9">
        <f t="shared" si="203"/>
        <v>-0.13564398390639967</v>
      </c>
      <c r="M841" s="11">
        <f t="shared" si="204"/>
        <v>-5.0277719062620747</v>
      </c>
      <c r="N841" s="9">
        <f t="shared" si="196"/>
        <v>-4.971481906262075</v>
      </c>
      <c r="O841" s="25">
        <f t="shared" si="205"/>
        <v>-4.1555186402599569</v>
      </c>
      <c r="P841" s="25">
        <f t="shared" si="206"/>
        <v>7.7455366909984794E-2</v>
      </c>
      <c r="Q841" s="2">
        <f t="shared" si="207"/>
        <v>1711.3260288135762</v>
      </c>
      <c r="R841" s="2">
        <f t="shared" si="208"/>
        <v>1998.2300093634663</v>
      </c>
    </row>
    <row r="842" spans="3:18">
      <c r="C842" s="9">
        <f t="shared" si="195"/>
        <v>8.41</v>
      </c>
      <c r="D842" s="28">
        <v>-12.484999999999999</v>
      </c>
      <c r="E842" s="9">
        <f t="shared" si="197"/>
        <v>6.3305108733407861E-2</v>
      </c>
      <c r="F842" s="14">
        <f t="shared" si="198"/>
        <v>3558.3887081664102</v>
      </c>
      <c r="G842" s="14">
        <f t="shared" si="199"/>
        <v>3814.7257724345618</v>
      </c>
      <c r="H842" s="14">
        <f t="shared" si="200"/>
        <v>-306.85128849733792</v>
      </c>
      <c r="I842" s="9">
        <f t="shared" si="209"/>
        <v>3558.3887081664102</v>
      </c>
      <c r="J842" s="10">
        <f t="shared" si="201"/>
        <v>3118.5086091873623</v>
      </c>
      <c r="K842" s="10">
        <f t="shared" si="202"/>
        <v>0</v>
      </c>
      <c r="L842" s="9">
        <f t="shared" si="203"/>
        <v>-0.18376298713070646</v>
      </c>
      <c r="M842" s="11">
        <f t="shared" si="204"/>
        <v>-4.59602873859928</v>
      </c>
      <c r="N842" s="9">
        <f t="shared" si="196"/>
        <v>-4.7208787385992803</v>
      </c>
      <c r="O842" s="25">
        <f t="shared" si="205"/>
        <v>-5.8173746503093042</v>
      </c>
      <c r="P842" s="25">
        <f t="shared" si="206"/>
        <v>-5.6637413629956626E-2</v>
      </c>
      <c r="Q842" s="2">
        <f t="shared" si="207"/>
        <v>1705.5086541632668</v>
      </c>
      <c r="R842" s="2">
        <f t="shared" si="208"/>
        <v>1998.1733719498363</v>
      </c>
    </row>
    <row r="843" spans="3:18">
      <c r="C843" s="9">
        <f t="shared" si="195"/>
        <v>8.42</v>
      </c>
      <c r="D843" s="28">
        <v>-33.49</v>
      </c>
      <c r="E843" s="9">
        <f t="shared" si="197"/>
        <v>6.1250766223846308E-2</v>
      </c>
      <c r="F843" s="14">
        <f t="shared" si="198"/>
        <v>3341.7137151768047</v>
      </c>
      <c r="G843" s="14">
        <f t="shared" si="199"/>
        <v>3757.8079674205446</v>
      </c>
      <c r="H843" s="14">
        <f t="shared" si="200"/>
        <v>-363.76909351135464</v>
      </c>
      <c r="I843" s="9">
        <f t="shared" si="209"/>
        <v>3341.7137151768047</v>
      </c>
      <c r="J843" s="10">
        <f t="shared" si="201"/>
        <v>3118.5086091873627</v>
      </c>
      <c r="K843" s="10">
        <f t="shared" si="202"/>
        <v>0</v>
      </c>
      <c r="L843" s="9">
        <f t="shared" si="203"/>
        <v>-0.22710551478160421</v>
      </c>
      <c r="M843" s="11">
        <f t="shared" si="204"/>
        <v>-4.0724767915802715</v>
      </c>
      <c r="N843" s="9">
        <f t="shared" si="196"/>
        <v>-4.4073767915802717</v>
      </c>
      <c r="O843" s="25">
        <f t="shared" si="205"/>
        <v>-7.0875868643013273</v>
      </c>
      <c r="P843" s="25">
        <f t="shared" si="206"/>
        <v>-0.36630164962142348</v>
      </c>
      <c r="Q843" s="2">
        <f t="shared" si="207"/>
        <v>1698.4210672989655</v>
      </c>
      <c r="R843" s="2">
        <f t="shared" si="208"/>
        <v>1997.8070703002149</v>
      </c>
    </row>
    <row r="844" spans="3:18">
      <c r="C844" s="9">
        <f t="shared" si="195"/>
        <v>8.43</v>
      </c>
      <c r="D844" s="28">
        <v>-45.668999999999997</v>
      </c>
      <c r="E844" s="9">
        <f t="shared" si="197"/>
        <v>5.8788362987331068E-2</v>
      </c>
      <c r="F844" s="14">
        <f t="shared" si="198"/>
        <v>3081.9998643820841</v>
      </c>
      <c r="G844" s="14">
        <f t="shared" si="199"/>
        <v>3689.5843938783842</v>
      </c>
      <c r="H844" s="14">
        <f t="shared" si="200"/>
        <v>-431.99266705351556</v>
      </c>
      <c r="I844" s="9">
        <f t="shared" si="209"/>
        <v>3081.9998643820841</v>
      </c>
      <c r="J844" s="10">
        <f t="shared" si="201"/>
        <v>3118.5086091873623</v>
      </c>
      <c r="K844" s="10">
        <f t="shared" si="202"/>
        <v>0</v>
      </c>
      <c r="L844" s="9">
        <f t="shared" si="203"/>
        <v>-0.26537513252144374</v>
      </c>
      <c r="M844" s="11">
        <f t="shared" si="204"/>
        <v>-3.5814467563876491</v>
      </c>
      <c r="N844" s="9">
        <f t="shared" si="196"/>
        <v>-4.0381367563876491</v>
      </c>
      <c r="O844" s="25">
        <f t="shared" si="205"/>
        <v>-7.9088865543763527</v>
      </c>
      <c r="P844" s="25">
        <f t="shared" si="206"/>
        <v>-0.72983168283483635</v>
      </c>
      <c r="Q844" s="2">
        <f t="shared" si="207"/>
        <v>1690.5121807445892</v>
      </c>
      <c r="R844" s="2">
        <f t="shared" si="208"/>
        <v>1997.0772386173801</v>
      </c>
    </row>
    <row r="845" spans="3:18">
      <c r="C845" s="9">
        <f t="shared" si="195"/>
        <v>8.44</v>
      </c>
      <c r="D845" s="28">
        <v>-57.219000000000001</v>
      </c>
      <c r="E845" s="9">
        <f t="shared" si="197"/>
        <v>5.5968869083834048E-2</v>
      </c>
      <c r="F845" s="14">
        <f t="shared" si="198"/>
        <v>2784.6230545604171</v>
      </c>
      <c r="G845" s="14">
        <f t="shared" si="199"/>
        <v>3611.4672330395597</v>
      </c>
      <c r="H845" s="14">
        <f t="shared" si="200"/>
        <v>-510.10982789233958</v>
      </c>
      <c r="I845" s="9">
        <f t="shared" si="209"/>
        <v>2784.6230545604171</v>
      </c>
      <c r="J845" s="10">
        <f t="shared" si="201"/>
        <v>3118.5086091873623</v>
      </c>
      <c r="K845" s="10">
        <f t="shared" si="202"/>
        <v>0</v>
      </c>
      <c r="L845" s="9">
        <f t="shared" si="203"/>
        <v>-0.29852364817796018</v>
      </c>
      <c r="M845" s="11">
        <f t="shared" si="204"/>
        <v>-3.0482563749156526</v>
      </c>
      <c r="N845" s="9">
        <f t="shared" si="196"/>
        <v>-3.6204463749156526</v>
      </c>
      <c r="O845" s="25">
        <f t="shared" si="205"/>
        <v>-8.2704537770371367</v>
      </c>
      <c r="P845" s="25">
        <f t="shared" si="206"/>
        <v>-1.0804237374320111</v>
      </c>
      <c r="Q845" s="2">
        <f t="shared" si="207"/>
        <v>1682.241726967552</v>
      </c>
      <c r="R845" s="2">
        <f t="shared" si="208"/>
        <v>1995.996814879948</v>
      </c>
    </row>
    <row r="846" spans="3:18">
      <c r="C846" s="9">
        <f t="shared" si="195"/>
        <v>8.4499999999999993</v>
      </c>
      <c r="D846" s="28">
        <v>-30.625</v>
      </c>
      <c r="E846" s="9">
        <f t="shared" si="197"/>
        <v>5.2836086415962845E-2</v>
      </c>
      <c r="F846" s="14">
        <f t="shared" si="198"/>
        <v>2454.2031467604165</v>
      </c>
      <c r="G846" s="14">
        <f t="shared" si="199"/>
        <v>3524.6700644996158</v>
      </c>
      <c r="H846" s="14">
        <f t="shared" si="200"/>
        <v>-596.9069964322839</v>
      </c>
      <c r="I846" s="9">
        <f t="shared" si="209"/>
        <v>2454.2031467604165</v>
      </c>
      <c r="J846" s="10">
        <f t="shared" si="201"/>
        <v>3118.5086091873627</v>
      </c>
      <c r="K846" s="10">
        <f t="shared" si="202"/>
        <v>0</v>
      </c>
      <c r="L846" s="9">
        <f t="shared" si="203"/>
        <v>-0.3280328853962805</v>
      </c>
      <c r="M846" s="11">
        <f t="shared" si="204"/>
        <v>-2.8535910687484289</v>
      </c>
      <c r="N846" s="9">
        <f t="shared" si="196"/>
        <v>-3.1598410687484288</v>
      </c>
      <c r="O846" s="25">
        <f t="shared" si="205"/>
        <v>-8.2060519617437215</v>
      </c>
      <c r="P846" s="25">
        <f t="shared" si="206"/>
        <v>-1.0037075743931645</v>
      </c>
      <c r="Q846" s="2">
        <f t="shared" si="207"/>
        <v>1674.0356750058083</v>
      </c>
      <c r="R846" s="2">
        <f t="shared" si="208"/>
        <v>1994.9931073055548</v>
      </c>
    </row>
    <row r="847" spans="3:18">
      <c r="C847" s="9">
        <f t="shared" si="195"/>
        <v>8.4600000000000009</v>
      </c>
      <c r="D847" s="28">
        <v>-1.639</v>
      </c>
      <c r="E847" s="9">
        <f t="shared" si="197"/>
        <v>4.9418337861937563E-2</v>
      </c>
      <c r="F847" s="14">
        <f t="shared" si="198"/>
        <v>2093.7274030434105</v>
      </c>
      <c r="G847" s="14">
        <f t="shared" si="199"/>
        <v>3429.977604561926</v>
      </c>
      <c r="H847" s="14">
        <f t="shared" si="200"/>
        <v>-691.59945636997372</v>
      </c>
      <c r="I847" s="9">
        <f t="shared" si="209"/>
        <v>2093.7274030434105</v>
      </c>
      <c r="J847" s="10">
        <f t="shared" si="201"/>
        <v>3118.5086091873623</v>
      </c>
      <c r="K847" s="10">
        <f t="shared" si="202"/>
        <v>0</v>
      </c>
      <c r="L847" s="9">
        <f t="shared" si="203"/>
        <v>-0.35551682540877594</v>
      </c>
      <c r="M847" s="11">
        <f t="shared" si="204"/>
        <v>-2.6431969337506587</v>
      </c>
      <c r="N847" s="9">
        <f t="shared" si="196"/>
        <v>-2.6595869337506586</v>
      </c>
      <c r="O847" s="25">
        <f t="shared" si="205"/>
        <v>-7.7718415301997172</v>
      </c>
      <c r="P847" s="25">
        <f t="shared" si="206"/>
        <v>-0.39326187010792479</v>
      </c>
      <c r="Q847" s="2">
        <f t="shared" si="207"/>
        <v>1666.2638334756086</v>
      </c>
      <c r="R847" s="2">
        <f t="shared" si="208"/>
        <v>1994.5998454354469</v>
      </c>
    </row>
    <row r="848" spans="3:18">
      <c r="C848" s="9">
        <f t="shared" si="195"/>
        <v>8.4700000000000006</v>
      </c>
      <c r="D848" s="28">
        <v>55.984999999999999</v>
      </c>
      <c r="E848" s="9">
        <f t="shared" si="197"/>
        <v>4.5730063759869127E-2</v>
      </c>
      <c r="F848" s="14">
        <f t="shared" si="198"/>
        <v>1704.7188703912868</v>
      </c>
      <c r="G848" s="14">
        <f t="shared" si="199"/>
        <v>3327.7899385798864</v>
      </c>
      <c r="H848" s="14">
        <f t="shared" si="200"/>
        <v>-793.78712235201306</v>
      </c>
      <c r="I848" s="9">
        <f t="shared" si="209"/>
        <v>1704.7188703912868</v>
      </c>
      <c r="J848" s="10">
        <f t="shared" si="201"/>
        <v>3118.5086091873627</v>
      </c>
      <c r="K848" s="10">
        <f t="shared" si="202"/>
        <v>0</v>
      </c>
      <c r="L848" s="9">
        <f t="shared" si="203"/>
        <v>-0.38213799500491108</v>
      </c>
      <c r="M848" s="11">
        <f t="shared" si="204"/>
        <v>-2.6810369854763962</v>
      </c>
      <c r="N848" s="9">
        <f t="shared" si="196"/>
        <v>-2.1211869854763963</v>
      </c>
      <c r="O848" s="25">
        <f t="shared" si="205"/>
        <v>-7.0048555092037761</v>
      </c>
      <c r="P848" s="25">
        <f t="shared" si="206"/>
        <v>0.77001823221968357</v>
      </c>
      <c r="Q848" s="2">
        <f t="shared" si="207"/>
        <v>1659.2589779664049</v>
      </c>
      <c r="R848" s="2">
        <f t="shared" si="208"/>
        <v>1995.3698636676666</v>
      </c>
    </row>
    <row r="849" spans="3:18">
      <c r="C849" s="9">
        <f t="shared" si="195"/>
        <v>8.48</v>
      </c>
      <c r="D849" s="28">
        <v>116.408</v>
      </c>
      <c r="E849" s="9">
        <f t="shared" si="197"/>
        <v>4.1773944504183112E-2</v>
      </c>
      <c r="F849" s="14">
        <f t="shared" si="198"/>
        <v>1287.4602545557241</v>
      </c>
      <c r="G849" s="14">
        <f t="shared" si="199"/>
        <v>3218.1813298112384</v>
      </c>
      <c r="H849" s="14">
        <f t="shared" si="200"/>
        <v>-903.39573112066137</v>
      </c>
      <c r="I849" s="9">
        <f t="shared" si="209"/>
        <v>1287.4602545557241</v>
      </c>
      <c r="J849" s="10">
        <f t="shared" si="201"/>
        <v>3118.5086091873623</v>
      </c>
      <c r="K849" s="10">
        <f t="shared" si="202"/>
        <v>0</v>
      </c>
      <c r="L849" s="9">
        <f t="shared" si="203"/>
        <v>-0.40908585613229187</v>
      </c>
      <c r="M849" s="11">
        <f t="shared" si="204"/>
        <v>-2.708535239999776</v>
      </c>
      <c r="N849" s="9">
        <f t="shared" si="196"/>
        <v>-1.544455239999776</v>
      </c>
      <c r="O849" s="25">
        <f t="shared" si="205"/>
        <v>-5.9187087263322997</v>
      </c>
      <c r="P849" s="25">
        <f t="shared" si="206"/>
        <v>2.5535498936669176</v>
      </c>
      <c r="Q849" s="2">
        <f t="shared" si="207"/>
        <v>1653.3402692400725</v>
      </c>
      <c r="R849" s="2">
        <f t="shared" si="208"/>
        <v>1997.9234135613335</v>
      </c>
    </row>
    <row r="850" spans="3:18">
      <c r="C850" s="9">
        <f t="shared" si="195"/>
        <v>8.49</v>
      </c>
      <c r="D850" s="28">
        <v>162.249</v>
      </c>
      <c r="E850" s="9">
        <f t="shared" si="197"/>
        <v>3.755155832699731E-2</v>
      </c>
      <c r="F850" s="14">
        <f t="shared" si="198"/>
        <v>842.11801435820269</v>
      </c>
      <c r="G850" s="14">
        <f t="shared" si="199"/>
        <v>3101.1955049021117</v>
      </c>
      <c r="H850" s="14">
        <f t="shared" si="200"/>
        <v>-1020.3815560297876</v>
      </c>
      <c r="I850" s="9">
        <f t="shared" si="209"/>
        <v>842.11801435820269</v>
      </c>
      <c r="J850" s="10">
        <f t="shared" si="201"/>
        <v>3118.5086091873623</v>
      </c>
      <c r="K850" s="10">
        <f t="shared" si="202"/>
        <v>0</v>
      </c>
      <c r="L850" s="9">
        <f t="shared" si="203"/>
        <v>-0.4353913793048686</v>
      </c>
      <c r="M850" s="11">
        <f t="shared" si="204"/>
        <v>-2.5525693945155865</v>
      </c>
      <c r="N850" s="9">
        <f t="shared" si="196"/>
        <v>-0.93007939451558652</v>
      </c>
      <c r="O850" s="25">
        <f t="shared" si="205"/>
        <v>-4.4959509229487171</v>
      </c>
      <c r="P850" s="25">
        <f t="shared" si="206"/>
        <v>4.3757192429348883</v>
      </c>
      <c r="Q850" s="2">
        <f t="shared" si="207"/>
        <v>1648.8443183171239</v>
      </c>
      <c r="R850" s="2">
        <f t="shared" si="208"/>
        <v>2002.2991328042683</v>
      </c>
    </row>
    <row r="851" spans="3:18">
      <c r="C851" s="9">
        <f t="shared" si="195"/>
        <v>8.5</v>
      </c>
      <c r="D851" s="28">
        <v>206.96600000000001</v>
      </c>
      <c r="E851" s="9">
        <f t="shared" si="197"/>
        <v>3.3075080197463122E-2</v>
      </c>
      <c r="F851" s="14">
        <f t="shared" si="198"/>
        <v>369.97626446959686</v>
      </c>
      <c r="G851" s="14">
        <f t="shared" si="199"/>
        <v>2977.1697846824013</v>
      </c>
      <c r="H851" s="14">
        <f t="shared" si="200"/>
        <v>-1144.4072762494986</v>
      </c>
      <c r="I851" s="9">
        <f t="shared" si="209"/>
        <v>369.97626446959686</v>
      </c>
      <c r="J851" s="10">
        <f t="shared" si="201"/>
        <v>3118.5086091873623</v>
      </c>
      <c r="K851" s="10">
        <f t="shared" si="202"/>
        <v>0</v>
      </c>
      <c r="L851" s="9">
        <f t="shared" si="203"/>
        <v>-0.45990424660196905</v>
      </c>
      <c r="M851" s="11">
        <f t="shared" si="204"/>
        <v>-2.350004064904482</v>
      </c>
      <c r="N851" s="9">
        <f t="shared" si="196"/>
        <v>-0.28034406490448172</v>
      </c>
      <c r="O851" s="25">
        <f t="shared" si="205"/>
        <v>-2.7129567650530793</v>
      </c>
      <c r="P851" s="25">
        <f t="shared" si="206"/>
        <v>6.1355752535131742</v>
      </c>
      <c r="Q851" s="2">
        <f t="shared" si="207"/>
        <v>1646.1313615520708</v>
      </c>
      <c r="R851" s="2">
        <f t="shared" si="208"/>
        <v>2008.4347080577816</v>
      </c>
    </row>
    <row r="852" spans="3:18">
      <c r="C852" s="9">
        <f t="shared" si="195"/>
        <v>8.51</v>
      </c>
      <c r="D852" s="28">
        <v>222.04300000000001</v>
      </c>
      <c r="E852" s="9">
        <f t="shared" si="197"/>
        <v>2.8371776193064073E-2</v>
      </c>
      <c r="F852" s="14">
        <f t="shared" si="198"/>
        <v>-126.08919561701981</v>
      </c>
      <c r="G852" s="14">
        <f t="shared" si="199"/>
        <v>2846.8596056357896</v>
      </c>
      <c r="H852" s="14">
        <f t="shared" si="200"/>
        <v>-1274.7174552961101</v>
      </c>
      <c r="I852" s="9">
        <f t="shared" si="209"/>
        <v>-126.08919561701981</v>
      </c>
      <c r="J852" s="10">
        <f t="shared" si="201"/>
        <v>3118.5086091873627</v>
      </c>
      <c r="K852" s="10">
        <f t="shared" si="202"/>
        <v>0</v>
      </c>
      <c r="L852" s="9">
        <f t="shared" si="203"/>
        <v>-0.48075655427784081</v>
      </c>
      <c r="M852" s="11">
        <f t="shared" si="204"/>
        <v>-1.8204574702698721</v>
      </c>
      <c r="N852" s="9">
        <f t="shared" si="196"/>
        <v>0.39997252973012776</v>
      </c>
      <c r="O852" s="25">
        <f t="shared" si="205"/>
        <v>-0.5735375137777361</v>
      </c>
      <c r="P852" s="25">
        <f t="shared" si="206"/>
        <v>7.4715272856982962</v>
      </c>
      <c r="Q852" s="2">
        <f t="shared" si="207"/>
        <v>1645.5578240382931</v>
      </c>
      <c r="R852" s="2">
        <f t="shared" si="208"/>
        <v>2015.9062353434799</v>
      </c>
    </row>
    <row r="853" spans="3:18">
      <c r="C853" s="9">
        <f t="shared" si="195"/>
        <v>8.52</v>
      </c>
      <c r="D853" s="28">
        <v>231.18100000000001</v>
      </c>
      <c r="E853" s="9">
        <f t="shared" si="197"/>
        <v>2.3488484396022479E-2</v>
      </c>
      <c r="F853" s="14">
        <f t="shared" si="198"/>
        <v>-641.13827383329362</v>
      </c>
      <c r="G853" s="14">
        <f t="shared" si="199"/>
        <v>2711.5626680331675</v>
      </c>
      <c r="H853" s="14">
        <f t="shared" si="200"/>
        <v>-1410.014392898732</v>
      </c>
      <c r="I853" s="9">
        <f t="shared" si="209"/>
        <v>-641.13827383329362</v>
      </c>
      <c r="J853" s="10">
        <f t="shared" si="201"/>
        <v>3118.5086091873627</v>
      </c>
      <c r="K853" s="10">
        <f t="shared" si="202"/>
        <v>0</v>
      </c>
      <c r="L853" s="9">
        <f t="shared" si="203"/>
        <v>-0.49590180513047799</v>
      </c>
      <c r="M853" s="11">
        <f t="shared" si="204"/>
        <v>-1.2085927002575829</v>
      </c>
      <c r="N853" s="9">
        <f t="shared" si="196"/>
        <v>1.103217299742417</v>
      </c>
      <c r="O853" s="25">
        <f t="shared" si="205"/>
        <v>1.8732978040158479</v>
      </c>
      <c r="P853" s="25">
        <f t="shared" si="206"/>
        <v>8.1914930033551929</v>
      </c>
      <c r="Q853" s="2">
        <f t="shared" si="207"/>
        <v>1647.431121842309</v>
      </c>
      <c r="R853" s="2">
        <f t="shared" si="208"/>
        <v>2024.0977283468351</v>
      </c>
    </row>
    <row r="854" spans="3:18">
      <c r="C854" s="9">
        <f t="shared" si="195"/>
        <v>8.5299999999999994</v>
      </c>
      <c r="D854" s="28">
        <v>235.81299999999999</v>
      </c>
      <c r="E854" s="9">
        <f t="shared" si="197"/>
        <v>1.8485808651266422E-2</v>
      </c>
      <c r="F854" s="14">
        <f t="shared" si="198"/>
        <v>-1168.7789797424703</v>
      </c>
      <c r="G854" s="14">
        <f t="shared" si="199"/>
        <v>2572.9580676497831</v>
      </c>
      <c r="H854" s="14">
        <f t="shared" si="200"/>
        <v>-1548.6189932821169</v>
      </c>
      <c r="I854" s="9">
        <f t="shared" si="209"/>
        <v>-1168.7789797424703</v>
      </c>
      <c r="J854" s="10">
        <f t="shared" si="201"/>
        <v>3118.5086091873627</v>
      </c>
      <c r="K854" s="10">
        <f t="shared" si="202"/>
        <v>0</v>
      </c>
      <c r="L854" s="9">
        <f t="shared" si="203"/>
        <v>-0.50463334382073333</v>
      </c>
      <c r="M854" s="11">
        <f t="shared" si="204"/>
        <v>-0.53771503779350383</v>
      </c>
      <c r="N854" s="9">
        <f t="shared" si="196"/>
        <v>1.8204149622064962</v>
      </c>
      <c r="O854" s="25">
        <f t="shared" si="205"/>
        <v>4.5272145722394859</v>
      </c>
      <c r="P854" s="25">
        <f t="shared" si="206"/>
        <v>8.644760582975902</v>
      </c>
      <c r="Q854" s="2">
        <f t="shared" si="207"/>
        <v>1651.9583364145485</v>
      </c>
      <c r="R854" s="2">
        <f t="shared" si="208"/>
        <v>2032.7424889298111</v>
      </c>
    </row>
    <row r="855" spans="3:18">
      <c r="C855" s="9">
        <f t="shared" si="195"/>
        <v>8.5400000000000009</v>
      </c>
      <c r="D855" s="28">
        <v>236.393</v>
      </c>
      <c r="E855" s="9">
        <f t="shared" si="197"/>
        <v>1.3430479257673496E-2</v>
      </c>
      <c r="F855" s="14">
        <f t="shared" si="198"/>
        <v>-1701.9731554063278</v>
      </c>
      <c r="G855" s="14">
        <f t="shared" si="199"/>
        <v>2432.8946403649325</v>
      </c>
      <c r="H855" s="14">
        <f t="shared" si="200"/>
        <v>-1688.6824205669673</v>
      </c>
      <c r="I855" s="9">
        <f t="shared" si="209"/>
        <v>-1688.6824205669673</v>
      </c>
      <c r="J855" s="10">
        <f t="shared" si="201"/>
        <v>3105.2178743480017</v>
      </c>
      <c r="K855" s="10">
        <f t="shared" si="202"/>
        <v>-13.290734839360994</v>
      </c>
      <c r="L855" s="9">
        <f t="shared" si="203"/>
        <v>-0.5065221232490188</v>
      </c>
      <c r="M855" s="11">
        <f t="shared" si="204"/>
        <v>0.15995915213644582</v>
      </c>
      <c r="N855" s="9">
        <f t="shared" si="196"/>
        <v>2.5238891521364457</v>
      </c>
      <c r="O855" s="25">
        <f t="shared" si="205"/>
        <v>7.2227043040207519</v>
      </c>
      <c r="P855" s="25">
        <f t="shared" si="206"/>
        <v>8.8332833185413442</v>
      </c>
      <c r="Q855" s="2">
        <f t="shared" si="207"/>
        <v>1659.1810407185692</v>
      </c>
      <c r="R855" s="2">
        <f t="shared" si="208"/>
        <v>2041.5757722483525</v>
      </c>
    </row>
    <row r="856" spans="3:18">
      <c r="C856" s="9">
        <f t="shared" si="195"/>
        <v>8.5500000000000007</v>
      </c>
      <c r="D856" s="28">
        <v>269.24799999999999</v>
      </c>
      <c r="E856" s="9">
        <f t="shared" si="197"/>
        <v>8.3829853023944141E-3</v>
      </c>
      <c r="F856" s="14">
        <f t="shared" si="198"/>
        <v>-2221.0501792464024</v>
      </c>
      <c r="G856" s="14">
        <f t="shared" si="199"/>
        <v>2293.0483024641894</v>
      </c>
      <c r="H856" s="14">
        <f t="shared" si="200"/>
        <v>-1828.5287584677103</v>
      </c>
      <c r="I856" s="9">
        <f t="shared" si="209"/>
        <v>-1828.5287584677103</v>
      </c>
      <c r="J856" s="10">
        <f t="shared" si="201"/>
        <v>2712.6964535693096</v>
      </c>
      <c r="K856" s="10">
        <f t="shared" si="202"/>
        <v>-392.52142077869212</v>
      </c>
      <c r="L856" s="9">
        <f t="shared" si="203"/>
        <v>-0.50562252202857105</v>
      </c>
      <c r="M856" s="11">
        <f t="shared" si="204"/>
        <v>1.9961091953127341E-2</v>
      </c>
      <c r="N856" s="9">
        <f t="shared" si="196"/>
        <v>2.712441091953127</v>
      </c>
      <c r="O856" s="25">
        <f t="shared" si="205"/>
        <v>8.8765510828087741</v>
      </c>
      <c r="P856" s="25">
        <f t="shared" si="206"/>
        <v>9.4674170724170992</v>
      </c>
      <c r="Q856" s="2">
        <f t="shared" si="207"/>
        <v>1668.0575918013781</v>
      </c>
      <c r="R856" s="2">
        <f t="shared" si="208"/>
        <v>2051.0431893207697</v>
      </c>
    </row>
    <row r="857" spans="3:18">
      <c r="C857" s="9">
        <f t="shared" si="195"/>
        <v>8.56</v>
      </c>
      <c r="D857" s="28">
        <v>309.858</v>
      </c>
      <c r="E857" s="9">
        <f t="shared" si="197"/>
        <v>3.335569719813308E-3</v>
      </c>
      <c r="F857" s="14">
        <f t="shared" si="198"/>
        <v>-2360.8882510456042</v>
      </c>
      <c r="G857" s="14">
        <f t="shared" si="199"/>
        <v>2153.2041359647201</v>
      </c>
      <c r="H857" s="14">
        <f t="shared" si="200"/>
        <v>-1968.3729249671796</v>
      </c>
      <c r="I857" s="9">
        <f t="shared" si="209"/>
        <v>-1968.3729249671796</v>
      </c>
      <c r="J857" s="10">
        <f t="shared" si="201"/>
        <v>2320.181127490885</v>
      </c>
      <c r="K857" s="10">
        <f t="shared" si="202"/>
        <v>-392.51532607842455</v>
      </c>
      <c r="L857" s="9">
        <f t="shared" si="203"/>
        <v>-0.50650640762710919</v>
      </c>
      <c r="M857" s="11">
        <f t="shared" si="204"/>
        <v>-0.19673821166075134</v>
      </c>
      <c r="N857" s="9">
        <f t="shared" si="196"/>
        <v>2.9018417883392487</v>
      </c>
      <c r="O857" s="25">
        <f t="shared" si="205"/>
        <v>9.5822703612488489</v>
      </c>
      <c r="P857" s="25">
        <f t="shared" si="206"/>
        <v>10.844067864829771</v>
      </c>
      <c r="Q857" s="2">
        <f t="shared" si="207"/>
        <v>1677.639862162627</v>
      </c>
      <c r="R857" s="2">
        <f t="shared" si="208"/>
        <v>2061.8872571855995</v>
      </c>
    </row>
    <row r="858" spans="3:18">
      <c r="C858" s="9">
        <f t="shared" si="195"/>
        <v>8.57</v>
      </c>
      <c r="D858" s="28">
        <v>368.30700000000002</v>
      </c>
      <c r="E858" s="9">
        <f t="shared" si="197"/>
        <v>-1.7358576457617786E-3</v>
      </c>
      <c r="F858" s="14">
        <f t="shared" si="198"/>
        <v>-2503.2649810721746</v>
      </c>
      <c r="G858" s="14">
        <f t="shared" si="199"/>
        <v>2012.6946967679623</v>
      </c>
      <c r="H858" s="14">
        <f t="shared" si="200"/>
        <v>-2108.8823641639374</v>
      </c>
      <c r="I858" s="9">
        <f t="shared" si="209"/>
        <v>-2108.8823641639374</v>
      </c>
      <c r="J858" s="10">
        <f t="shared" si="201"/>
        <v>1925.7985105826479</v>
      </c>
      <c r="K858" s="10">
        <f t="shared" si="202"/>
        <v>-394.3826169082372</v>
      </c>
      <c r="L858" s="9">
        <f t="shared" si="203"/>
        <v>-0.51043746540369006</v>
      </c>
      <c r="M858" s="11">
        <f t="shared" si="204"/>
        <v>-0.58947334365543969</v>
      </c>
      <c r="N858" s="9">
        <f t="shared" si="196"/>
        <v>3.0935966563445607</v>
      </c>
      <c r="O858" s="25">
        <f t="shared" si="205"/>
        <v>10.338752024867654</v>
      </c>
      <c r="P858" s="25">
        <f t="shared" si="206"/>
        <v>12.762881898923435</v>
      </c>
      <c r="Q858" s="2">
        <f t="shared" si="207"/>
        <v>1687.9786141874947</v>
      </c>
      <c r="R858" s="2">
        <f t="shared" si="208"/>
        <v>2074.6501390845228</v>
      </c>
    </row>
    <row r="859" spans="3:18">
      <c r="C859" s="9">
        <f t="shared" si="195"/>
        <v>8.58</v>
      </c>
      <c r="D859" s="28">
        <v>440.358</v>
      </c>
      <c r="E859" s="9">
        <f t="shared" si="197"/>
        <v>-6.8693573191278444E-3</v>
      </c>
      <c r="F859" s="14">
        <f t="shared" si="198"/>
        <v>-2650.3212919774523</v>
      </c>
      <c r="G859" s="14">
        <f t="shared" si="199"/>
        <v>1870.4654764270313</v>
      </c>
      <c r="H859" s="14">
        <f t="shared" si="200"/>
        <v>-2251.111584504868</v>
      </c>
      <c r="I859" s="9">
        <f t="shared" si="209"/>
        <v>-2251.111584504868</v>
      </c>
      <c r="J859" s="10">
        <f t="shared" si="201"/>
        <v>1526.5888031100633</v>
      </c>
      <c r="K859" s="10">
        <f t="shared" si="202"/>
        <v>-399.20970747258457</v>
      </c>
      <c r="L859" s="9">
        <f t="shared" si="203"/>
        <v>-0.51895340697120018</v>
      </c>
      <c r="M859" s="11">
        <f t="shared" si="204"/>
        <v>-1.1137149698466073</v>
      </c>
      <c r="N859" s="9">
        <f t="shared" si="196"/>
        <v>3.2898650301533925</v>
      </c>
      <c r="O859" s="25">
        <f t="shared" si="205"/>
        <v>11.191013755684668</v>
      </c>
      <c r="P859" s="25">
        <f t="shared" si="206"/>
        <v>15.411350110426042</v>
      </c>
      <c r="Q859" s="2">
        <f t="shared" si="207"/>
        <v>1699.1696279431794</v>
      </c>
      <c r="R859" s="2">
        <f t="shared" si="208"/>
        <v>2090.061489194949</v>
      </c>
    </row>
    <row r="860" spans="3:18">
      <c r="C860" s="9">
        <f t="shared" si="195"/>
        <v>8.59</v>
      </c>
      <c r="D860" s="28">
        <v>490.49299999999999</v>
      </c>
      <c r="E860" s="9">
        <f t="shared" si="197"/>
        <v>-1.2108325190170802E-2</v>
      </c>
      <c r="F860" s="14">
        <f t="shared" si="198"/>
        <v>-2803.6744222243046</v>
      </c>
      <c r="G860" s="14">
        <f t="shared" si="199"/>
        <v>1725.314144372687</v>
      </c>
      <c r="H860" s="14">
        <f t="shared" si="200"/>
        <v>-2396.2629165592125</v>
      </c>
      <c r="I860" s="9">
        <f t="shared" si="209"/>
        <v>-2396.2629165592125</v>
      </c>
      <c r="J860" s="10">
        <f t="shared" si="201"/>
        <v>1119.1772974449714</v>
      </c>
      <c r="K860" s="10">
        <f t="shared" si="202"/>
        <v>-407.41150566509191</v>
      </c>
      <c r="L860" s="9">
        <f t="shared" si="203"/>
        <v>-0.53158639048840428</v>
      </c>
      <c r="M860" s="11">
        <f t="shared" si="204"/>
        <v>-1.4128817335942156</v>
      </c>
      <c r="N860" s="9">
        <f t="shared" si="196"/>
        <v>3.4920482664057846</v>
      </c>
      <c r="O860" s="25">
        <f t="shared" si="205"/>
        <v>12.173722847889508</v>
      </c>
      <c r="P860" s="25">
        <f t="shared" si="206"/>
        <v>18.102793449223547</v>
      </c>
      <c r="Q860" s="2">
        <f t="shared" si="207"/>
        <v>1711.343350791069</v>
      </c>
      <c r="R860" s="2">
        <f t="shared" si="208"/>
        <v>2108.1642826441725</v>
      </c>
    </row>
    <row r="861" spans="3:18">
      <c r="C861" s="9">
        <f t="shared" si="195"/>
        <v>8.6</v>
      </c>
      <c r="D861" s="28">
        <v>544.59500000000003</v>
      </c>
      <c r="E861" s="9">
        <f t="shared" si="197"/>
        <v>-1.7489031148256097E-2</v>
      </c>
      <c r="F861" s="14">
        <f t="shared" si="198"/>
        <v>-2963.7751110063218</v>
      </c>
      <c r="G861" s="14">
        <f t="shared" si="199"/>
        <v>1576.2358036701805</v>
      </c>
      <c r="H861" s="14">
        <f t="shared" si="200"/>
        <v>-2545.341257261719</v>
      </c>
      <c r="I861" s="9">
        <f t="shared" si="209"/>
        <v>-2545.341257261719</v>
      </c>
      <c r="J861" s="10">
        <f t="shared" si="201"/>
        <v>700.74344370036829</v>
      </c>
      <c r="K861" s="10">
        <f t="shared" si="202"/>
        <v>-418.43385374460308</v>
      </c>
      <c r="L861" s="9">
        <f t="shared" si="203"/>
        <v>-0.54737532230242081</v>
      </c>
      <c r="M861" s="11">
        <f t="shared" si="204"/>
        <v>-1.744904629209082</v>
      </c>
      <c r="N861" s="9">
        <f t="shared" si="196"/>
        <v>3.7010453707909177</v>
      </c>
      <c r="O861" s="25">
        <f t="shared" si="205"/>
        <v>13.294659510288723</v>
      </c>
      <c r="P861" s="25">
        <f t="shared" si="206"/>
        <v>20.676978881927283</v>
      </c>
      <c r="Q861" s="2">
        <f t="shared" si="207"/>
        <v>1724.6380103013578</v>
      </c>
      <c r="R861" s="2">
        <f t="shared" si="208"/>
        <v>2128.8412615261</v>
      </c>
    </row>
    <row r="862" spans="3:18">
      <c r="C862" s="9">
        <f t="shared" si="195"/>
        <v>8.61</v>
      </c>
      <c r="D862" s="28">
        <v>545.64499999999998</v>
      </c>
      <c r="E862" s="9">
        <f t="shared" si="197"/>
        <v>-2.3030385553399521E-2</v>
      </c>
      <c r="F862" s="14">
        <f t="shared" si="198"/>
        <v>-3129.7973162192989</v>
      </c>
      <c r="G862" s="14">
        <f t="shared" si="199"/>
        <v>1422.7065221226585</v>
      </c>
      <c r="H862" s="14">
        <f t="shared" si="200"/>
        <v>-2698.8705388092412</v>
      </c>
      <c r="I862" s="9">
        <f t="shared" si="209"/>
        <v>-2698.8705388092412</v>
      </c>
      <c r="J862" s="10">
        <f t="shared" si="201"/>
        <v>269.81666629031042</v>
      </c>
      <c r="K862" s="10">
        <f t="shared" si="202"/>
        <v>-430.92677741005787</v>
      </c>
      <c r="L862" s="9">
        <f t="shared" si="203"/>
        <v>-0.56380029047574076</v>
      </c>
      <c r="M862" s="11">
        <f t="shared" si="204"/>
        <v>-1.5400890054549292</v>
      </c>
      <c r="N862" s="9">
        <f t="shared" si="196"/>
        <v>3.9163609945450713</v>
      </c>
      <c r="O862" s="25">
        <f t="shared" si="205"/>
        <v>14.530018068831462</v>
      </c>
      <c r="P862" s="25">
        <f t="shared" si="206"/>
        <v>22.412108906399133</v>
      </c>
      <c r="Q862" s="2">
        <f t="shared" si="207"/>
        <v>1739.1680283701892</v>
      </c>
      <c r="R862" s="2">
        <f t="shared" si="208"/>
        <v>2151.2533704324992</v>
      </c>
    </row>
    <row r="863" spans="3:18">
      <c r="C863" s="9">
        <f t="shared" si="195"/>
        <v>8.620000000000001</v>
      </c>
      <c r="D863" s="28">
        <v>540.87699999999995</v>
      </c>
      <c r="E863" s="9">
        <f t="shared" si="197"/>
        <v>-2.8723781747703698E-2</v>
      </c>
      <c r="F863" s="14">
        <f t="shared" si="198"/>
        <v>-3299.3627034537762</v>
      </c>
      <c r="G863" s="14">
        <f t="shared" si="199"/>
        <v>1264.9647565958796</v>
      </c>
      <c r="H863" s="14">
        <f t="shared" si="200"/>
        <v>-2856.6123043360199</v>
      </c>
      <c r="I863" s="9">
        <f t="shared" si="209"/>
        <v>-2856.6123043360199</v>
      </c>
      <c r="J863" s="10">
        <f t="shared" si="201"/>
        <v>-172.93373282744551</v>
      </c>
      <c r="K863" s="10">
        <f t="shared" si="202"/>
        <v>-442.75039911775593</v>
      </c>
      <c r="L863" s="9">
        <f t="shared" si="203"/>
        <v>-0.5778633791720148</v>
      </c>
      <c r="M863" s="11">
        <f t="shared" si="204"/>
        <v>-1.2725287337998819</v>
      </c>
      <c r="N863" s="9">
        <f t="shared" si="196"/>
        <v>4.136241266200118</v>
      </c>
      <c r="O863" s="25">
        <f t="shared" si="205"/>
        <v>15.814782438342688</v>
      </c>
      <c r="P863" s="25">
        <f t="shared" si="206"/>
        <v>22.946949356023126</v>
      </c>
      <c r="Q863" s="2">
        <f t="shared" si="207"/>
        <v>1754.9828108085319</v>
      </c>
      <c r="R863" s="2">
        <f t="shared" si="208"/>
        <v>2174.2003197885224</v>
      </c>
    </row>
    <row r="864" spans="3:18">
      <c r="C864" s="9">
        <f t="shared" si="195"/>
        <v>8.6300000000000008</v>
      </c>
      <c r="D864" s="28">
        <v>481.97500000000002</v>
      </c>
      <c r="E864" s="9">
        <f t="shared" si="197"/>
        <v>-3.4530558380708815E-2</v>
      </c>
      <c r="F864" s="14">
        <f t="shared" si="198"/>
        <v>-3469.0628963831632</v>
      </c>
      <c r="G864" s="14">
        <f t="shared" si="199"/>
        <v>1104.0816620685337</v>
      </c>
      <c r="H864" s="14">
        <f t="shared" si="200"/>
        <v>-3017.4953988633661</v>
      </c>
      <c r="I864" s="9">
        <f t="shared" si="209"/>
        <v>-3017.4953988633661</v>
      </c>
      <c r="J864" s="10">
        <f t="shared" si="201"/>
        <v>-624.50123034724265</v>
      </c>
      <c r="K864" s="10">
        <f t="shared" si="202"/>
        <v>-451.56749751979714</v>
      </c>
      <c r="L864" s="9">
        <f t="shared" si="203"/>
        <v>-0.58653581129599996</v>
      </c>
      <c r="M864" s="11">
        <f t="shared" si="204"/>
        <v>-0.46195769099716533</v>
      </c>
      <c r="N864" s="9">
        <f t="shared" si="196"/>
        <v>4.3577923090028348</v>
      </c>
      <c r="O864" s="25">
        <f t="shared" si="205"/>
        <v>17.054815675346777</v>
      </c>
      <c r="P864" s="25">
        <f t="shared" si="206"/>
        <v>22.024198517675021</v>
      </c>
      <c r="Q864" s="2">
        <f t="shared" si="207"/>
        <v>1772.0376264838787</v>
      </c>
      <c r="R864" s="2">
        <f t="shared" si="208"/>
        <v>2196.2245183061973</v>
      </c>
    </row>
    <row r="865" spans="3:18">
      <c r="C865" s="9">
        <f t="shared" si="195"/>
        <v>8.64</v>
      </c>
      <c r="D865" s="28">
        <v>413.13099999999997</v>
      </c>
      <c r="E865" s="9">
        <f t="shared" si="197"/>
        <v>-4.038099255194396E-2</v>
      </c>
      <c r="F865" s="14">
        <f t="shared" si="198"/>
        <v>-3634.5506256030731</v>
      </c>
      <c r="G865" s="14">
        <f t="shared" si="199"/>
        <v>941.98898771854169</v>
      </c>
      <c r="H865" s="14">
        <f t="shared" si="200"/>
        <v>-3179.5880732133578</v>
      </c>
      <c r="I865" s="9">
        <f t="shared" si="209"/>
        <v>-3179.5880732133578</v>
      </c>
      <c r="J865" s="10">
        <f t="shared" si="201"/>
        <v>-1079.4637827369584</v>
      </c>
      <c r="K865" s="10">
        <f t="shared" si="202"/>
        <v>-454.96255238971571</v>
      </c>
      <c r="L865" s="9">
        <f t="shared" si="203"/>
        <v>-0.58661777173534047</v>
      </c>
      <c r="M865" s="11">
        <f t="shared" si="204"/>
        <v>0.44556560312908156</v>
      </c>
      <c r="N865" s="9">
        <f t="shared" si="196"/>
        <v>4.576875603129082</v>
      </c>
      <c r="O865" s="25">
        <f t="shared" si="205"/>
        <v>18.127814453517104</v>
      </c>
      <c r="P865" s="25">
        <f t="shared" si="206"/>
        <v>19.426686619254756</v>
      </c>
      <c r="Q865" s="2">
        <f t="shared" si="207"/>
        <v>1790.1654409373959</v>
      </c>
      <c r="R865" s="2">
        <f t="shared" si="208"/>
        <v>2215.651204925452</v>
      </c>
    </row>
    <row r="866" spans="3:18">
      <c r="C866" s="9">
        <f t="shared" si="195"/>
        <v>8.65</v>
      </c>
      <c r="D866" s="28">
        <v>317.476</v>
      </c>
      <c r="E866" s="9">
        <f t="shared" si="197"/>
        <v>-4.6180472595107727E-2</v>
      </c>
      <c r="F866" s="14">
        <f t="shared" si="198"/>
        <v>-3791.2690815394985</v>
      </c>
      <c r="G866" s="14">
        <f t="shared" si="199"/>
        <v>781.30805318930925</v>
      </c>
      <c r="H866" s="14">
        <f t="shared" si="200"/>
        <v>-3340.2690077425905</v>
      </c>
      <c r="I866" s="9">
        <f t="shared" si="209"/>
        <v>-3340.2690077425905</v>
      </c>
      <c r="J866" s="10">
        <f t="shared" si="201"/>
        <v>-1530.4638565338655</v>
      </c>
      <c r="K866" s="10">
        <f t="shared" si="202"/>
        <v>-451.00007379690715</v>
      </c>
      <c r="L866" s="9">
        <f t="shared" si="203"/>
        <v>-0.57631827595288265</v>
      </c>
      <c r="M866" s="11">
        <f t="shared" si="204"/>
        <v>1.6143335533624994</v>
      </c>
      <c r="N866" s="9">
        <f t="shared" si="196"/>
        <v>4.7890935533624992</v>
      </c>
      <c r="O866" s="25">
        <f t="shared" si="205"/>
        <v>18.905890512641996</v>
      </c>
      <c r="P866" s="25">
        <f t="shared" si="206"/>
        <v>15.736736682354783</v>
      </c>
      <c r="Q866" s="2">
        <f t="shared" si="207"/>
        <v>1809.0713314500379</v>
      </c>
      <c r="R866" s="2">
        <f t="shared" si="208"/>
        <v>2231.3879416078066</v>
      </c>
    </row>
    <row r="867" spans="3:18">
      <c r="C867" s="9">
        <f t="shared" si="195"/>
        <v>8.66</v>
      </c>
      <c r="D867" s="28">
        <v>212.54599999999999</v>
      </c>
      <c r="E867" s="9">
        <f t="shared" si="197"/>
        <v>-5.181692478051448E-2</v>
      </c>
      <c r="F867" s="14">
        <f t="shared" si="198"/>
        <v>-3934.7551910713405</v>
      </c>
      <c r="G867" s="14">
        <f t="shared" si="199"/>
        <v>625.14398367965259</v>
      </c>
      <c r="H867" s="14">
        <f t="shared" si="200"/>
        <v>-3496.4330772522471</v>
      </c>
      <c r="I867" s="9">
        <f t="shared" si="209"/>
        <v>-3496.4330772522471</v>
      </c>
      <c r="J867" s="10">
        <f t="shared" si="201"/>
        <v>-1968.7859703529593</v>
      </c>
      <c r="K867" s="10">
        <f t="shared" si="202"/>
        <v>-438.32211381909383</v>
      </c>
      <c r="L867" s="9">
        <f t="shared" si="203"/>
        <v>-0.55392674234098926</v>
      </c>
      <c r="M867" s="11">
        <f t="shared" si="204"/>
        <v>2.8639731690161714</v>
      </c>
      <c r="N867" s="9">
        <f t="shared" si="196"/>
        <v>4.9894331690161717</v>
      </c>
      <c r="O867" s="25">
        <f t="shared" si="205"/>
        <v>19.267372203972027</v>
      </c>
      <c r="P867" s="25">
        <f t="shared" si="206"/>
        <v>11.125978971098936</v>
      </c>
      <c r="Q867" s="2">
        <f t="shared" si="207"/>
        <v>1828.3387036540098</v>
      </c>
      <c r="R867" s="2">
        <f t="shared" si="208"/>
        <v>2242.5139205789055</v>
      </c>
    </row>
    <row r="868" spans="3:18">
      <c r="C868" s="9">
        <f t="shared" si="195"/>
        <v>8.67</v>
      </c>
      <c r="D868" s="28">
        <v>103.788</v>
      </c>
      <c r="E868" s="9">
        <f t="shared" si="197"/>
        <v>-5.7167191080218616E-2</v>
      </c>
      <c r="F868" s="14">
        <f t="shared" si="198"/>
        <v>-4060.7347492399099</v>
      </c>
      <c r="G868" s="14">
        <f t="shared" si="199"/>
        <v>476.90900698892528</v>
      </c>
      <c r="H868" s="14">
        <f t="shared" si="200"/>
        <v>-3644.6680539429744</v>
      </c>
      <c r="I868" s="9">
        <f t="shared" si="209"/>
        <v>-3644.6680539429744</v>
      </c>
      <c r="J868" s="10">
        <f t="shared" si="201"/>
        <v>-2384.8526656498943</v>
      </c>
      <c r="K868" s="10">
        <f t="shared" si="202"/>
        <v>-416.06669529693499</v>
      </c>
      <c r="L868" s="9">
        <f t="shared" si="203"/>
        <v>-0.51893108255862885</v>
      </c>
      <c r="M868" s="11">
        <f t="shared" si="204"/>
        <v>4.1351587874559517</v>
      </c>
      <c r="N868" s="9">
        <f t="shared" si="196"/>
        <v>5.1730387874559511</v>
      </c>
      <c r="O868" s="25">
        <f t="shared" si="205"/>
        <v>19.103396362506437</v>
      </c>
      <c r="P868" s="25">
        <f t="shared" si="206"/>
        <v>6.3489681052455067</v>
      </c>
      <c r="Q868" s="2">
        <f t="shared" si="207"/>
        <v>1847.4421000165162</v>
      </c>
      <c r="R868" s="2">
        <f t="shared" si="208"/>
        <v>2248.8628886841511</v>
      </c>
    </row>
    <row r="869" spans="3:18">
      <c r="C869" s="9">
        <f t="shared" si="195"/>
        <v>8.68</v>
      </c>
      <c r="D869" s="28">
        <v>-8.0169999999999995</v>
      </c>
      <c r="E869" s="9">
        <f t="shared" si="197"/>
        <v>-6.2104799857900905E-2</v>
      </c>
      <c r="F869" s="14">
        <f t="shared" si="198"/>
        <v>-4165.4460363438047</v>
      </c>
      <c r="G869" s="14">
        <f t="shared" si="199"/>
        <v>340.10715805887457</v>
      </c>
      <c r="H869" s="14">
        <f t="shared" si="200"/>
        <v>-3781.4699028730251</v>
      </c>
      <c r="I869" s="9">
        <f t="shared" si="209"/>
        <v>-3781.4699028730251</v>
      </c>
      <c r="J869" s="10">
        <f t="shared" si="201"/>
        <v>-2768.8287991206739</v>
      </c>
      <c r="K869" s="10">
        <f t="shared" si="202"/>
        <v>-383.97613347077959</v>
      </c>
      <c r="L869" s="9">
        <f t="shared" si="203"/>
        <v>-0.47117892630624225</v>
      </c>
      <c r="M869" s="11">
        <f t="shared" si="204"/>
        <v>5.4152724630213473</v>
      </c>
      <c r="N869" s="9">
        <f t="shared" si="196"/>
        <v>5.3351024630213475</v>
      </c>
      <c r="O869" s="25">
        <f t="shared" si="205"/>
        <v>18.33368197992715</v>
      </c>
      <c r="P869" s="25">
        <f t="shared" si="206"/>
        <v>1.8530109765427194</v>
      </c>
      <c r="Q869" s="2">
        <f t="shared" si="207"/>
        <v>1865.7757819964434</v>
      </c>
      <c r="R869" s="2">
        <f t="shared" si="208"/>
        <v>2250.715899660694</v>
      </c>
    </row>
    <row r="870" spans="3:18">
      <c r="C870" s="9">
        <f t="shared" si="195"/>
        <v>8.69</v>
      </c>
      <c r="D870" s="28">
        <v>-110.55200000000001</v>
      </c>
      <c r="E870" s="9">
        <f t="shared" si="197"/>
        <v>-6.6505255275495667E-2</v>
      </c>
      <c r="F870" s="14">
        <f t="shared" si="198"/>
        <v>-4245.5934082382082</v>
      </c>
      <c r="G870" s="14">
        <f t="shared" si="199"/>
        <v>218.1877301807117</v>
      </c>
      <c r="H870" s="14">
        <f t="shared" si="200"/>
        <v>-3903.389330751188</v>
      </c>
      <c r="I870" s="9">
        <f t="shared" si="209"/>
        <v>-3903.389330751188</v>
      </c>
      <c r="J870" s="10">
        <f t="shared" si="201"/>
        <v>-3111.0328766076946</v>
      </c>
      <c r="K870" s="10">
        <f t="shared" si="202"/>
        <v>-342.20407748702064</v>
      </c>
      <c r="L870" s="9">
        <f t="shared" si="203"/>
        <v>-0.4112188392310594</v>
      </c>
      <c r="M870" s="11">
        <f t="shared" si="204"/>
        <v>6.5767449520152237</v>
      </c>
      <c r="N870" s="9">
        <f t="shared" si="196"/>
        <v>5.4712249520152234</v>
      </c>
      <c r="O870" s="25">
        <f t="shared" si="205"/>
        <v>16.908440224027398</v>
      </c>
      <c r="P870" s="25">
        <f t="shared" si="206"/>
        <v>-1.8218247429741616</v>
      </c>
      <c r="Q870" s="2">
        <f t="shared" si="207"/>
        <v>1882.6842222204707</v>
      </c>
      <c r="R870" s="2">
        <f t="shared" si="208"/>
        <v>2248.89407491772</v>
      </c>
    </row>
    <row r="871" spans="3:18">
      <c r="C871" s="9">
        <f t="shared" si="195"/>
        <v>8.7000000000000011</v>
      </c>
      <c r="D871" s="28">
        <v>-211.11199999999999</v>
      </c>
      <c r="E871" s="9">
        <f t="shared" si="197"/>
        <v>-7.0250994454101781E-2</v>
      </c>
      <c r="F871" s="14">
        <f t="shared" si="198"/>
        <v>-4298.4588026079464</v>
      </c>
      <c r="G871" s="14">
        <f t="shared" si="199"/>
        <v>114.40793143295059</v>
      </c>
      <c r="H871" s="14">
        <f t="shared" si="200"/>
        <v>-4007.1691294989491</v>
      </c>
      <c r="I871" s="9">
        <f t="shared" si="209"/>
        <v>-4007.1691294989491</v>
      </c>
      <c r="J871" s="10">
        <f t="shared" si="201"/>
        <v>-3402.3225497166918</v>
      </c>
      <c r="K871" s="10">
        <f t="shared" si="202"/>
        <v>-291.28967310899725</v>
      </c>
      <c r="L871" s="9">
        <f t="shared" si="203"/>
        <v>-0.33989248171811731</v>
      </c>
      <c r="M871" s="11">
        <f t="shared" si="204"/>
        <v>7.6885265505732105</v>
      </c>
      <c r="N871" s="9">
        <f t="shared" si="196"/>
        <v>5.57740655057321</v>
      </c>
      <c r="O871" s="25">
        <f t="shared" si="205"/>
        <v>14.815444374606496</v>
      </c>
      <c r="P871" s="25">
        <f t="shared" si="206"/>
        <v>-4.3370085284604487</v>
      </c>
      <c r="Q871" s="2">
        <f t="shared" si="207"/>
        <v>1897.4996665950771</v>
      </c>
      <c r="R871" s="2">
        <f t="shared" si="208"/>
        <v>2244.5570663892595</v>
      </c>
    </row>
    <row r="872" spans="3:18">
      <c r="C872" s="9">
        <f t="shared" si="195"/>
        <v>8.7100000000000009</v>
      </c>
      <c r="D872" s="28">
        <v>-294.09399999999999</v>
      </c>
      <c r="E872" s="9">
        <f t="shared" si="197"/>
        <v>-7.3235104820899677E-2</v>
      </c>
      <c r="F872" s="14">
        <f t="shared" si="198"/>
        <v>-4321.9083172423498</v>
      </c>
      <c r="G872" s="14">
        <f t="shared" si="199"/>
        <v>31.729891521310037</v>
      </c>
      <c r="H872" s="14">
        <f t="shared" si="200"/>
        <v>-4089.8471694105897</v>
      </c>
      <c r="I872" s="9">
        <f t="shared" si="209"/>
        <v>-4089.8471694105897</v>
      </c>
      <c r="J872" s="10">
        <f t="shared" si="201"/>
        <v>-3634.3836975484514</v>
      </c>
      <c r="K872" s="10">
        <f t="shared" si="202"/>
        <v>-232.06114783175963</v>
      </c>
      <c r="L872" s="9">
        <f t="shared" si="203"/>
        <v>-0.25849383740028486</v>
      </c>
      <c r="M872" s="11">
        <f t="shared" si="204"/>
        <v>8.591202312993282</v>
      </c>
      <c r="N872" s="9">
        <f t="shared" si="196"/>
        <v>5.6502623129932825</v>
      </c>
      <c r="O872" s="25">
        <f t="shared" si="205"/>
        <v>12.081195138853742</v>
      </c>
      <c r="P872" s="25">
        <f t="shared" si="206"/>
        <v>-5.4677441240243594</v>
      </c>
      <c r="Q872" s="2">
        <f t="shared" si="207"/>
        <v>1909.5808617339308</v>
      </c>
      <c r="R872" s="2">
        <f t="shared" si="208"/>
        <v>2239.0893222652353</v>
      </c>
    </row>
    <row r="873" spans="3:18">
      <c r="C873" s="9">
        <f t="shared" si="195"/>
        <v>8.7200000000000006</v>
      </c>
      <c r="D873" s="28">
        <v>-370.846</v>
      </c>
      <c r="E873" s="9">
        <f t="shared" si="197"/>
        <v>-7.5364793507698619E-2</v>
      </c>
      <c r="F873" s="14">
        <f t="shared" si="198"/>
        <v>-4314.4690516597611</v>
      </c>
      <c r="G873" s="14">
        <f t="shared" si="199"/>
        <v>-27.275461700753567</v>
      </c>
      <c r="H873" s="14">
        <f t="shared" si="200"/>
        <v>-4148.8525226326537</v>
      </c>
      <c r="I873" s="9">
        <f t="shared" si="209"/>
        <v>-4148.8525226326537</v>
      </c>
      <c r="J873" s="10">
        <f t="shared" si="201"/>
        <v>-3800.0002265755593</v>
      </c>
      <c r="K873" s="10">
        <f t="shared" si="202"/>
        <v>-165.61652902710784</v>
      </c>
      <c r="L873" s="9">
        <f t="shared" si="203"/>
        <v>-0.16856026500183044</v>
      </c>
      <c r="M873" s="11">
        <f t="shared" si="204"/>
        <v>9.3955121666975945</v>
      </c>
      <c r="N873" s="9">
        <f t="shared" si="196"/>
        <v>5.6870521666975939</v>
      </c>
      <c r="O873" s="25">
        <f t="shared" si="205"/>
        <v>8.7729327640392096</v>
      </c>
      <c r="P873" s="25">
        <f t="shared" si="206"/>
        <v>-5.1256613060969229</v>
      </c>
      <c r="Q873" s="2">
        <f t="shared" si="207"/>
        <v>1918.3537944979701</v>
      </c>
      <c r="R873" s="2">
        <f t="shared" si="208"/>
        <v>2233.9636609591385</v>
      </c>
    </row>
    <row r="874" spans="3:18">
      <c r="C874" s="9">
        <f t="shared" si="195"/>
        <v>8.73</v>
      </c>
      <c r="D874" s="28">
        <v>-418.65499999999997</v>
      </c>
      <c r="E874" s="9">
        <f t="shared" si="197"/>
        <v>-7.6565547412988683E-2</v>
      </c>
      <c r="F874" s="14">
        <f t="shared" si="198"/>
        <v>-4275.498076039662</v>
      </c>
      <c r="G874" s="14">
        <f t="shared" si="199"/>
        <v>-60.543661298933785</v>
      </c>
      <c r="H874" s="14">
        <f t="shared" si="200"/>
        <v>-4182.1207222308331</v>
      </c>
      <c r="I874" s="9">
        <f t="shared" si="209"/>
        <v>-4182.1207222308331</v>
      </c>
      <c r="J874" s="10">
        <f t="shared" si="201"/>
        <v>-3893.3775803843882</v>
      </c>
      <c r="K874" s="10">
        <f t="shared" si="202"/>
        <v>-93.377353808828957</v>
      </c>
      <c r="L874" s="9">
        <f t="shared" si="203"/>
        <v>-7.2219941235840052E-2</v>
      </c>
      <c r="M874" s="11">
        <f t="shared" si="204"/>
        <v>9.8725525865004897</v>
      </c>
      <c r="N874" s="9">
        <f t="shared" si="196"/>
        <v>5.6860025865004902</v>
      </c>
      <c r="O874" s="25">
        <f t="shared" si="205"/>
        <v>5.0017243293184332</v>
      </c>
      <c r="P874" s="25">
        <f t="shared" si="206"/>
        <v>-3.431570162719499</v>
      </c>
      <c r="Q874" s="2">
        <f t="shared" si="207"/>
        <v>1923.3555188272885</v>
      </c>
      <c r="R874" s="2">
        <f t="shared" si="208"/>
        <v>2230.5320907964187</v>
      </c>
    </row>
    <row r="875" spans="3:18">
      <c r="C875" s="9">
        <f t="shared" si="195"/>
        <v>8.74</v>
      </c>
      <c r="D875" s="28">
        <v>-460.93200000000002</v>
      </c>
      <c r="E875" s="9">
        <f t="shared" si="197"/>
        <v>-7.6783974503067148E-2</v>
      </c>
      <c r="F875" s="14">
        <f t="shared" si="198"/>
        <v>-4205.1585983353352</v>
      </c>
      <c r="G875" s="14">
        <f t="shared" si="199"/>
        <v>-66.595422611860158</v>
      </c>
      <c r="H875" s="14">
        <f t="shared" si="200"/>
        <v>-4188.1724835437599</v>
      </c>
      <c r="I875" s="9">
        <f t="shared" si="209"/>
        <v>-4188.1724835437599</v>
      </c>
      <c r="J875" s="10">
        <f t="shared" si="201"/>
        <v>-3910.3636951759636</v>
      </c>
      <c r="K875" s="10">
        <f t="shared" si="202"/>
        <v>-16.986114791575346</v>
      </c>
      <c r="L875" s="9">
        <f t="shared" si="203"/>
        <v>2.8420025561793232E-2</v>
      </c>
      <c r="M875" s="11">
        <f t="shared" si="204"/>
        <v>10.255440773026166</v>
      </c>
      <c r="N875" s="9">
        <f t="shared" si="196"/>
        <v>5.6461207730261656</v>
      </c>
      <c r="O875" s="25">
        <f t="shared" si="205"/>
        <v>0.91414939402044837</v>
      </c>
      <c r="P875" s="25">
        <f t="shared" si="206"/>
        <v>-0.63401499020615903</v>
      </c>
      <c r="Q875" s="2">
        <f t="shared" si="207"/>
        <v>1924.2696682213088</v>
      </c>
      <c r="R875" s="2">
        <f t="shared" si="208"/>
        <v>2229.8980758062125</v>
      </c>
    </row>
    <row r="876" spans="3:18">
      <c r="C876" s="9">
        <f t="shared" si="195"/>
        <v>8.75</v>
      </c>
      <c r="D876" s="28">
        <v>-461.88</v>
      </c>
      <c r="E876" s="9">
        <f t="shared" si="197"/>
        <v>-7.5990806718788134E-2</v>
      </c>
      <c r="F876" s="14">
        <f t="shared" si="198"/>
        <v>-4104.5157304471622</v>
      </c>
      <c r="G876" s="14">
        <f t="shared" si="199"/>
        <v>-44.619842065348621</v>
      </c>
      <c r="H876" s="14">
        <f t="shared" si="200"/>
        <v>-4166.1969029972479</v>
      </c>
      <c r="I876" s="9">
        <f t="shared" si="209"/>
        <v>-4104.5157304471622</v>
      </c>
      <c r="J876" s="10">
        <f t="shared" si="201"/>
        <v>-3910.3636951759636</v>
      </c>
      <c r="K876" s="10">
        <f t="shared" si="202"/>
        <v>0</v>
      </c>
      <c r="L876" s="9">
        <f t="shared" si="203"/>
        <v>0.13021353129400959</v>
      </c>
      <c r="M876" s="11">
        <f t="shared" si="204"/>
        <v>10.103260373417108</v>
      </c>
      <c r="N876" s="9">
        <f t="shared" si="196"/>
        <v>5.4844603734171073</v>
      </c>
      <c r="O876" s="25">
        <f t="shared" si="205"/>
        <v>-3.288746568203937</v>
      </c>
      <c r="P876" s="25">
        <f t="shared" si="206"/>
        <v>2.7099808270840486</v>
      </c>
      <c r="Q876" s="2">
        <f t="shared" si="207"/>
        <v>1920.9809216531048</v>
      </c>
      <c r="R876" s="2">
        <f t="shared" si="208"/>
        <v>2232.6080566332967</v>
      </c>
    </row>
    <row r="877" spans="3:18">
      <c r="C877" s="9">
        <f t="shared" si="195"/>
        <v>8.76</v>
      </c>
      <c r="D877" s="28">
        <v>-467.70499999999998</v>
      </c>
      <c r="E877" s="9">
        <f t="shared" si="197"/>
        <v>-7.4189661529549741E-2</v>
      </c>
      <c r="F877" s="14">
        <f t="shared" si="198"/>
        <v>-3914.5458887897544</v>
      </c>
      <c r="G877" s="14">
        <f t="shared" si="199"/>
        <v>5.2828543963460106</v>
      </c>
      <c r="H877" s="14">
        <f t="shared" si="200"/>
        <v>-4116.2942065355537</v>
      </c>
      <c r="I877" s="9">
        <f t="shared" si="209"/>
        <v>-3914.5458887897544</v>
      </c>
      <c r="J877" s="10">
        <f t="shared" si="201"/>
        <v>-3910.3636951759631</v>
      </c>
      <c r="K877" s="10">
        <f t="shared" si="202"/>
        <v>0</v>
      </c>
      <c r="L877" s="9">
        <f t="shared" si="203"/>
        <v>0.23001550655366898</v>
      </c>
      <c r="M877" s="11">
        <f t="shared" si="204"/>
        <v>9.8571346785147682</v>
      </c>
      <c r="N877" s="9">
        <f t="shared" si="196"/>
        <v>5.1800846785147687</v>
      </c>
      <c r="O877" s="25">
        <f t="shared" si="205"/>
        <v>-7.2217471288474044</v>
      </c>
      <c r="P877" s="25">
        <f t="shared" si="206"/>
        <v>6.2057298480901526</v>
      </c>
      <c r="Q877" s="2">
        <f t="shared" si="207"/>
        <v>1913.7591745242573</v>
      </c>
      <c r="R877" s="2">
        <f t="shared" si="208"/>
        <v>2238.8137864813866</v>
      </c>
    </row>
    <row r="878" spans="3:18">
      <c r="C878" s="9">
        <f t="shared" si="195"/>
        <v>8.77</v>
      </c>
      <c r="D878" s="28">
        <v>-432.14600000000002</v>
      </c>
      <c r="E878" s="9">
        <f t="shared" si="197"/>
        <v>-7.1416550006931992E-2</v>
      </c>
      <c r="F878" s="14">
        <f t="shared" si="198"/>
        <v>-3622.0611074419576</v>
      </c>
      <c r="G878" s="14">
        <f t="shared" si="199"/>
        <v>82.114940668156578</v>
      </c>
      <c r="H878" s="14">
        <f t="shared" si="200"/>
        <v>-4039.4621202637431</v>
      </c>
      <c r="I878" s="9">
        <f t="shared" si="209"/>
        <v>-3622.0611074419576</v>
      </c>
      <c r="J878" s="10">
        <f t="shared" si="201"/>
        <v>-3910.3636951759636</v>
      </c>
      <c r="K878" s="10">
        <f t="shared" si="202"/>
        <v>0</v>
      </c>
      <c r="L878" s="9">
        <f t="shared" si="203"/>
        <v>0.3246067979698809</v>
      </c>
      <c r="M878" s="11">
        <f t="shared" si="204"/>
        <v>9.0611236047276122</v>
      </c>
      <c r="N878" s="9">
        <f t="shared" si="196"/>
        <v>4.7396636047276122</v>
      </c>
      <c r="O878" s="25">
        <f t="shared" si="205"/>
        <v>-10.449925851345853</v>
      </c>
      <c r="P878" s="25">
        <f t="shared" si="206"/>
        <v>9.1707064769025095</v>
      </c>
      <c r="Q878" s="2">
        <f t="shared" si="207"/>
        <v>1903.3092486729115</v>
      </c>
      <c r="R878" s="2">
        <f t="shared" si="208"/>
        <v>2247.9844929582891</v>
      </c>
    </row>
    <row r="879" spans="3:18">
      <c r="C879" s="9">
        <f t="shared" si="195"/>
        <v>8.7799999999999994</v>
      </c>
      <c r="D879" s="28">
        <v>-400.947</v>
      </c>
      <c r="E879" s="9">
        <f t="shared" si="197"/>
        <v>-6.7739357691302765E-2</v>
      </c>
      <c r="F879" s="14">
        <f t="shared" si="198"/>
        <v>-3234.2213896237054</v>
      </c>
      <c r="G879" s="14">
        <f t="shared" si="199"/>
        <v>183.99557364240036</v>
      </c>
      <c r="H879" s="14">
        <f t="shared" si="200"/>
        <v>-3937.5814872894998</v>
      </c>
      <c r="I879" s="9">
        <f t="shared" si="209"/>
        <v>-3234.2213896237054</v>
      </c>
      <c r="J879" s="10">
        <f t="shared" si="201"/>
        <v>-3910.3636951759636</v>
      </c>
      <c r="K879" s="10">
        <f t="shared" si="202"/>
        <v>0</v>
      </c>
      <c r="L879" s="9">
        <f t="shared" si="203"/>
        <v>0.41083166515596448</v>
      </c>
      <c r="M879" s="11">
        <f t="shared" si="204"/>
        <v>8.183849832489102</v>
      </c>
      <c r="N879" s="9">
        <f t="shared" si="196"/>
        <v>4.1743798324891017</v>
      </c>
      <c r="O879" s="25">
        <f t="shared" si="205"/>
        <v>-12.605934655996512</v>
      </c>
      <c r="P879" s="25">
        <f t="shared" si="206"/>
        <v>11.284972359696884</v>
      </c>
      <c r="Q879" s="2">
        <f t="shared" si="207"/>
        <v>1890.7033140169151</v>
      </c>
      <c r="R879" s="2">
        <f t="shared" si="208"/>
        <v>2259.269465317986</v>
      </c>
    </row>
    <row r="880" spans="3:18">
      <c r="C880" s="9">
        <f t="shared" si="195"/>
        <v>8.7900000000000009</v>
      </c>
      <c r="D880" s="28">
        <v>-362.60599999999999</v>
      </c>
      <c r="E880" s="9">
        <f t="shared" si="197"/>
        <v>-6.3248350061093805E-2</v>
      </c>
      <c r="F880" s="14">
        <f t="shared" si="198"/>
        <v>-2760.5471886261944</v>
      </c>
      <c r="G880" s="14">
        <f t="shared" si="199"/>
        <v>308.42384956180967</v>
      </c>
      <c r="H880" s="14">
        <f t="shared" si="200"/>
        <v>-3813.15321137009</v>
      </c>
      <c r="I880" s="9">
        <f t="shared" si="209"/>
        <v>-2760.5471886261944</v>
      </c>
      <c r="J880" s="10">
        <f t="shared" si="201"/>
        <v>-3910.3636951759631</v>
      </c>
      <c r="K880" s="10">
        <f t="shared" si="202"/>
        <v>0</v>
      </c>
      <c r="L880" s="9">
        <f t="shared" si="203"/>
        <v>0.48736986088582746</v>
      </c>
      <c r="M880" s="11">
        <f t="shared" si="204"/>
        <v>7.1237893134835133</v>
      </c>
      <c r="N880" s="9">
        <f t="shared" si="196"/>
        <v>3.4977293134835135</v>
      </c>
      <c r="O880" s="25">
        <f t="shared" si="205"/>
        <v>-13.461275713128607</v>
      </c>
      <c r="P880" s="25">
        <f t="shared" si="206"/>
        <v>12.633463498749228</v>
      </c>
      <c r="Q880" s="2">
        <f t="shared" si="207"/>
        <v>1877.2420383037866</v>
      </c>
      <c r="R880" s="2">
        <f t="shared" si="208"/>
        <v>2271.9029288167353</v>
      </c>
    </row>
    <row r="881" spans="3:18">
      <c r="C881" s="9">
        <f t="shared" si="195"/>
        <v>8.8000000000000007</v>
      </c>
      <c r="D881" s="28">
        <v>-316.51900000000001</v>
      </c>
      <c r="E881" s="9">
        <f t="shared" si="197"/>
        <v>-5.8049286092161215E-2</v>
      </c>
      <c r="F881" s="14">
        <f t="shared" si="198"/>
        <v>-2212.1930832236812</v>
      </c>
      <c r="G881" s="14">
        <f t="shared" si="199"/>
        <v>452.46960038564112</v>
      </c>
      <c r="H881" s="14">
        <f t="shared" si="200"/>
        <v>-3669.1074605462591</v>
      </c>
      <c r="I881" s="9">
        <f t="shared" si="209"/>
        <v>-2212.1930832236812</v>
      </c>
      <c r="J881" s="10">
        <f t="shared" si="201"/>
        <v>-3910.3636951759636</v>
      </c>
      <c r="K881" s="10">
        <f t="shared" si="202"/>
        <v>0</v>
      </c>
      <c r="L881" s="9">
        <f t="shared" si="203"/>
        <v>0.5524429329006908</v>
      </c>
      <c r="M881" s="11">
        <f t="shared" si="204"/>
        <v>5.890825089489141</v>
      </c>
      <c r="N881" s="9">
        <f t="shared" si="196"/>
        <v>2.725635089489141</v>
      </c>
      <c r="O881" s="25">
        <f t="shared" si="205"/>
        <v>-12.926797387117373</v>
      </c>
      <c r="P881" s="25">
        <f t="shared" si="206"/>
        <v>13.008531056840924</v>
      </c>
      <c r="Q881" s="2">
        <f t="shared" si="207"/>
        <v>1864.3152409166692</v>
      </c>
      <c r="R881" s="2">
        <f t="shared" si="208"/>
        <v>2284.9114598735764</v>
      </c>
    </row>
    <row r="882" spans="3:18">
      <c r="C882" s="9">
        <f t="shared" si="195"/>
        <v>8.81</v>
      </c>
      <c r="D882" s="28">
        <v>-279.37900000000002</v>
      </c>
      <c r="E882" s="9">
        <f t="shared" si="197"/>
        <v>-5.2260856389766325E-2</v>
      </c>
      <c r="F882" s="14">
        <f t="shared" si="198"/>
        <v>-1601.6775731031635</v>
      </c>
      <c r="G882" s="14">
        <f t="shared" si="199"/>
        <v>612.84437314375009</v>
      </c>
      <c r="H882" s="14">
        <f t="shared" si="200"/>
        <v>-3508.7326877881496</v>
      </c>
      <c r="I882" s="9">
        <f t="shared" si="209"/>
        <v>-1601.6775731031635</v>
      </c>
      <c r="J882" s="10">
        <f t="shared" si="201"/>
        <v>-3910.363695175964</v>
      </c>
      <c r="K882" s="10">
        <f t="shared" si="202"/>
        <v>0</v>
      </c>
      <c r="L882" s="9">
        <f t="shared" si="203"/>
        <v>0.60524300757828731</v>
      </c>
      <c r="M882" s="11">
        <f t="shared" si="204"/>
        <v>4.6691898460301218</v>
      </c>
      <c r="N882" s="9">
        <f t="shared" si="196"/>
        <v>1.8753998460301218</v>
      </c>
      <c r="O882" s="25">
        <f t="shared" si="205"/>
        <v>-11.0381610940873</v>
      </c>
      <c r="P882" s="25">
        <f t="shared" si="206"/>
        <v>12.726182223041299</v>
      </c>
      <c r="Q882" s="2">
        <f t="shared" si="207"/>
        <v>1853.2770798225818</v>
      </c>
      <c r="R882" s="2">
        <f t="shared" si="208"/>
        <v>2297.6376420966176</v>
      </c>
    </row>
    <row r="883" spans="3:18">
      <c r="C883" s="9">
        <f t="shared" si="195"/>
        <v>8.82</v>
      </c>
      <c r="D883" s="28">
        <v>-237.39400000000001</v>
      </c>
      <c r="E883" s="9">
        <f t="shared" si="197"/>
        <v>-4.6008220703292753E-2</v>
      </c>
      <c r="F883" s="14">
        <f t="shared" si="198"/>
        <v>-942.20146956755468</v>
      </c>
      <c r="G883" s="14">
        <f t="shared" si="199"/>
        <v>786.08048015608233</v>
      </c>
      <c r="H883" s="14">
        <f t="shared" si="200"/>
        <v>-3335.4965807758172</v>
      </c>
      <c r="I883" s="9">
        <f t="shared" si="209"/>
        <v>-942.20146956755468</v>
      </c>
      <c r="J883" s="10">
        <f t="shared" si="201"/>
        <v>-3910.363695175964</v>
      </c>
      <c r="K883" s="10">
        <f t="shared" si="202"/>
        <v>0</v>
      </c>
      <c r="L883" s="9">
        <f t="shared" si="203"/>
        <v>0.64528412971642712</v>
      </c>
      <c r="M883" s="11">
        <f t="shared" si="204"/>
        <v>3.3390345815978435</v>
      </c>
      <c r="N883" s="9">
        <f t="shared" si="196"/>
        <v>0.96509458159784334</v>
      </c>
      <c r="O883" s="25">
        <f t="shared" si="205"/>
        <v>-7.9529744421375801</v>
      </c>
      <c r="P883" s="25">
        <f t="shared" si="206"/>
        <v>11.924314375452289</v>
      </c>
      <c r="Q883" s="2">
        <f t="shared" si="207"/>
        <v>1845.3241053804443</v>
      </c>
      <c r="R883" s="2">
        <f t="shared" si="208"/>
        <v>2309.5619564720701</v>
      </c>
    </row>
    <row r="884" spans="3:18">
      <c r="C884" s="9">
        <f t="shared" si="195"/>
        <v>8.83</v>
      </c>
      <c r="D884" s="28">
        <v>-195.589</v>
      </c>
      <c r="E884" s="9">
        <f t="shared" si="197"/>
        <v>-3.9422661700281435E-2</v>
      </c>
      <c r="F884" s="14">
        <f t="shared" si="198"/>
        <v>-247.61137849522891</v>
      </c>
      <c r="G884" s="14">
        <f t="shared" si="199"/>
        <v>968.54059160152133</v>
      </c>
      <c r="H884" s="14">
        <f t="shared" si="200"/>
        <v>-3153.0364693303782</v>
      </c>
      <c r="I884" s="9">
        <f t="shared" si="209"/>
        <v>-247.61137849522891</v>
      </c>
      <c r="J884" s="10">
        <f t="shared" si="201"/>
        <v>-3910.363695175964</v>
      </c>
      <c r="K884" s="10">
        <f t="shared" si="202"/>
        <v>0</v>
      </c>
      <c r="L884" s="9">
        <f t="shared" si="203"/>
        <v>0.67182767088583661</v>
      </c>
      <c r="M884" s="11">
        <f t="shared" si="204"/>
        <v>1.9696736522840297</v>
      </c>
      <c r="N884" s="9">
        <f t="shared" si="196"/>
        <v>1.3783652284029779E-2</v>
      </c>
      <c r="O884" s="25">
        <f t="shared" si="205"/>
        <v>-3.9177913567292011</v>
      </c>
      <c r="P884" s="25">
        <f t="shared" si="206"/>
        <v>10.529781271399283</v>
      </c>
      <c r="Q884" s="2">
        <f t="shared" si="207"/>
        <v>1841.4063140237151</v>
      </c>
      <c r="R884" s="2">
        <f t="shared" si="208"/>
        <v>2320.0917377434694</v>
      </c>
    </row>
    <row r="885" spans="3:18">
      <c r="C885" s="9">
        <f t="shared" si="195"/>
        <v>8.84</v>
      </c>
      <c r="D885" s="28">
        <v>-152.54599999999999</v>
      </c>
      <c r="E885" s="9">
        <f t="shared" si="197"/>
        <v>-3.2640978174916312E-2</v>
      </c>
      <c r="F885" s="14">
        <f t="shared" si="198"/>
        <v>467.66429899139439</v>
      </c>
      <c r="G885" s="14">
        <f t="shared" si="199"/>
        <v>1156.4345473401322</v>
      </c>
      <c r="H885" s="14">
        <f t="shared" si="200"/>
        <v>-2965.1425135917675</v>
      </c>
      <c r="I885" s="9">
        <f t="shared" si="209"/>
        <v>467.66429899139439</v>
      </c>
      <c r="J885" s="10">
        <f t="shared" si="201"/>
        <v>-3910.3636951759636</v>
      </c>
      <c r="K885" s="10">
        <f t="shared" si="202"/>
        <v>0</v>
      </c>
      <c r="L885" s="9">
        <f t="shared" si="203"/>
        <v>0.684509034187188</v>
      </c>
      <c r="M885" s="11">
        <f t="shared" si="204"/>
        <v>0.5665990079862695</v>
      </c>
      <c r="N885" s="9">
        <f t="shared" si="196"/>
        <v>-0.95886099201373032</v>
      </c>
      <c r="O885" s="25">
        <f t="shared" si="205"/>
        <v>0.7461646328186633</v>
      </c>
      <c r="P885" s="25">
        <f t="shared" si="206"/>
        <v>8.7253850456503201</v>
      </c>
      <c r="Q885" s="2">
        <f t="shared" si="207"/>
        <v>1842.1524786565337</v>
      </c>
      <c r="R885" s="2">
        <f t="shared" si="208"/>
        <v>2328.8171227891198</v>
      </c>
    </row>
    <row r="886" spans="3:18">
      <c r="C886" s="9">
        <f t="shared" si="195"/>
        <v>8.85</v>
      </c>
      <c r="D886" s="28">
        <v>-100.932</v>
      </c>
      <c r="E886" s="9">
        <f t="shared" si="197"/>
        <v>-2.5804799004841322E-2</v>
      </c>
      <c r="F886" s="14">
        <f t="shared" si="198"/>
        <v>1188.6877246653414</v>
      </c>
      <c r="G886" s="14">
        <f t="shared" si="199"/>
        <v>1345.8383644895218</v>
      </c>
      <c r="H886" s="14">
        <f t="shared" si="200"/>
        <v>-2775.7386964423777</v>
      </c>
      <c r="I886" s="9">
        <f t="shared" si="209"/>
        <v>1188.6877246653414</v>
      </c>
      <c r="J886" s="10">
        <f t="shared" si="201"/>
        <v>-3910.3636951759636</v>
      </c>
      <c r="K886" s="10">
        <f t="shared" si="202"/>
        <v>0</v>
      </c>
      <c r="L886" s="9">
        <f t="shared" si="203"/>
        <v>0.68272679982780993</v>
      </c>
      <c r="M886" s="11">
        <f t="shared" si="204"/>
        <v>-0.92304587986183151</v>
      </c>
      <c r="N886" s="9">
        <f t="shared" si="196"/>
        <v>-1.9323658798618315</v>
      </c>
      <c r="O886" s="25">
        <f t="shared" si="205"/>
        <v>5.661559601216867</v>
      </c>
      <c r="P886" s="25">
        <f t="shared" si="206"/>
        <v>6.4131395701055531</v>
      </c>
      <c r="Q886" s="2">
        <f t="shared" si="207"/>
        <v>1847.8140382577506</v>
      </c>
      <c r="R886" s="2">
        <f t="shared" si="208"/>
        <v>2335.2302623592254</v>
      </c>
    </row>
    <row r="887" spans="3:18">
      <c r="C887" s="9">
        <f t="shared" si="195"/>
        <v>8.86</v>
      </c>
      <c r="D887" s="28">
        <v>-40.807000000000002</v>
      </c>
      <c r="E887" s="9">
        <f t="shared" si="197"/>
        <v>-1.9062535838332027E-2</v>
      </c>
      <c r="F887" s="14">
        <f t="shared" si="198"/>
        <v>1899.8056699632084</v>
      </c>
      <c r="G887" s="14">
        <f t="shared" si="199"/>
        <v>1532.6401360920911</v>
      </c>
      <c r="H887" s="14">
        <f t="shared" si="200"/>
        <v>-2588.9369248398084</v>
      </c>
      <c r="I887" s="9">
        <f t="shared" si="209"/>
        <v>1532.6401360920911</v>
      </c>
      <c r="J887" s="10">
        <f t="shared" si="201"/>
        <v>-3543.1981613048465</v>
      </c>
      <c r="K887" s="10">
        <f t="shared" si="202"/>
        <v>367.16553387111708</v>
      </c>
      <c r="L887" s="9">
        <f t="shared" si="203"/>
        <v>0.66820077223269148</v>
      </c>
      <c r="M887" s="11">
        <f t="shared" si="204"/>
        <v>-1.9821596391618714</v>
      </c>
      <c r="N887" s="9">
        <f t="shared" si="196"/>
        <v>-2.3902296391618716</v>
      </c>
      <c r="O887" s="25">
        <f t="shared" si="205"/>
        <v>9.1739542997901857</v>
      </c>
      <c r="P887" s="25">
        <f t="shared" si="206"/>
        <v>3.5585212600906382</v>
      </c>
      <c r="Q887" s="2">
        <f t="shared" si="207"/>
        <v>1856.9879925575408</v>
      </c>
      <c r="R887" s="2">
        <f t="shared" si="208"/>
        <v>2338.7887836193163</v>
      </c>
    </row>
    <row r="888" spans="3:18">
      <c r="C888" s="9">
        <f t="shared" si="195"/>
        <v>8.870000000000001</v>
      </c>
      <c r="D888" s="28">
        <v>22.218</v>
      </c>
      <c r="E888" s="9">
        <f t="shared" si="197"/>
        <v>-1.2518381540405882E-2</v>
      </c>
      <c r="F888" s="14">
        <f t="shared" si="198"/>
        <v>2222.8632026092073</v>
      </c>
      <c r="G888" s="14">
        <f t="shared" si="199"/>
        <v>1713.9530849199375</v>
      </c>
      <c r="H888" s="14">
        <f t="shared" si="200"/>
        <v>-2407.6239760119624</v>
      </c>
      <c r="I888" s="9">
        <f t="shared" si="209"/>
        <v>1713.9530849199375</v>
      </c>
      <c r="J888" s="10">
        <f t="shared" si="201"/>
        <v>-3034.2880436155765</v>
      </c>
      <c r="K888" s="10">
        <f t="shared" si="202"/>
        <v>508.91011768927001</v>
      </c>
      <c r="L888" s="9">
        <f t="shared" si="203"/>
        <v>0.6440604784397812</v>
      </c>
      <c r="M888" s="11">
        <f t="shared" si="204"/>
        <v>-2.8458991194202228</v>
      </c>
      <c r="N888" s="9">
        <f t="shared" si="196"/>
        <v>-2.623719119420223</v>
      </c>
      <c r="O888" s="25">
        <f t="shared" si="205"/>
        <v>10.623103490451877</v>
      </c>
      <c r="P888" s="25">
        <f t="shared" si="206"/>
        <v>0.47942872849340223</v>
      </c>
      <c r="Q888" s="2">
        <f t="shared" si="207"/>
        <v>1867.6110960479928</v>
      </c>
      <c r="R888" s="2">
        <f t="shared" si="208"/>
        <v>2339.2682123478098</v>
      </c>
    </row>
    <row r="889" spans="3:18">
      <c r="C889" s="9">
        <f t="shared" si="195"/>
        <v>8.8800000000000008</v>
      </c>
      <c r="D889" s="28">
        <v>82.754999999999995</v>
      </c>
      <c r="E889" s="9">
        <f t="shared" si="197"/>
        <v>-6.2570882646780677E-3</v>
      </c>
      <c r="F889" s="14">
        <f t="shared" si="198"/>
        <v>2374.3423190957578</v>
      </c>
      <c r="G889" s="14">
        <f t="shared" si="199"/>
        <v>1887.4290599069482</v>
      </c>
      <c r="H889" s="14">
        <f t="shared" si="200"/>
        <v>-2234.1480010249516</v>
      </c>
      <c r="I889" s="9">
        <f t="shared" si="209"/>
        <v>1887.4290599069482</v>
      </c>
      <c r="J889" s="10">
        <f t="shared" si="201"/>
        <v>-2547.3747844267668</v>
      </c>
      <c r="K889" s="10">
        <f t="shared" si="202"/>
        <v>486.91325918880966</v>
      </c>
      <c r="L889" s="9">
        <f t="shared" si="203"/>
        <v>0.61148029440500529</v>
      </c>
      <c r="M889" s="11">
        <f t="shared" si="204"/>
        <v>-3.6701376875349587</v>
      </c>
      <c r="N889" s="9">
        <f t="shared" si="196"/>
        <v>-2.8425876875349587</v>
      </c>
      <c r="O889" s="25">
        <f t="shared" si="205"/>
        <v>11.274654903365395</v>
      </c>
      <c r="P889" s="25">
        <f t="shared" si="206"/>
        <v>-2.401773136518067</v>
      </c>
      <c r="Q889" s="2">
        <f t="shared" si="207"/>
        <v>1878.8857509513582</v>
      </c>
      <c r="R889" s="2">
        <f t="shared" si="208"/>
        <v>2336.8664392112919</v>
      </c>
    </row>
    <row r="890" spans="3:18">
      <c r="C890" s="9">
        <f t="shared" si="195"/>
        <v>8.89</v>
      </c>
      <c r="D890" s="28">
        <v>133.08600000000001</v>
      </c>
      <c r="E890" s="9">
        <f t="shared" si="197"/>
        <v>-3.5887451234374097E-4</v>
      </c>
      <c r="F890" s="14">
        <f t="shared" si="198"/>
        <v>2509.5236802003233</v>
      </c>
      <c r="G890" s="14">
        <f t="shared" si="199"/>
        <v>2050.845519783451</v>
      </c>
      <c r="H890" s="14">
        <f t="shared" si="200"/>
        <v>-2070.7315411484487</v>
      </c>
      <c r="I890" s="9">
        <f t="shared" si="209"/>
        <v>2050.845519783451</v>
      </c>
      <c r="J890" s="10">
        <f t="shared" si="201"/>
        <v>-2088.6966240098945</v>
      </c>
      <c r="K890" s="10">
        <f t="shared" si="202"/>
        <v>458.67816041687229</v>
      </c>
      <c r="L890" s="9">
        <f t="shared" si="203"/>
        <v>0.57125425050397416</v>
      </c>
      <c r="M890" s="11">
        <f t="shared" si="204"/>
        <v>-4.3750710926712921</v>
      </c>
      <c r="N890" s="9">
        <f t="shared" si="196"/>
        <v>-3.0442110926712918</v>
      </c>
      <c r="O890" s="25">
        <f t="shared" si="205"/>
        <v>11.614392643199302</v>
      </c>
      <c r="P890" s="25">
        <f t="shared" si="206"/>
        <v>-4.6852728130041505</v>
      </c>
      <c r="Q890" s="2">
        <f t="shared" si="207"/>
        <v>1890.5001435945576</v>
      </c>
      <c r="R890" s="2">
        <f t="shared" si="208"/>
        <v>2332.1811663982876</v>
      </c>
    </row>
    <row r="891" spans="3:18">
      <c r="C891" s="9">
        <f t="shared" si="195"/>
        <v>8.9</v>
      </c>
      <c r="D891" s="28">
        <v>166.14099999999999</v>
      </c>
      <c r="E891" s="9">
        <f t="shared" si="197"/>
        <v>5.1077589592055462E-3</v>
      </c>
      <c r="F891" s="14">
        <f t="shared" si="198"/>
        <v>2627.4206349902533</v>
      </c>
      <c r="G891" s="14">
        <f t="shared" si="199"/>
        <v>2202.3045761815729</v>
      </c>
      <c r="H891" s="14">
        <f t="shared" si="200"/>
        <v>-1919.2724847503266</v>
      </c>
      <c r="I891" s="9">
        <f t="shared" si="209"/>
        <v>2202.3045761815729</v>
      </c>
      <c r="J891" s="10">
        <f t="shared" si="201"/>
        <v>-1663.5805652012143</v>
      </c>
      <c r="K891" s="10">
        <f t="shared" si="202"/>
        <v>425.11605880868024</v>
      </c>
      <c r="L891" s="9">
        <f t="shared" si="203"/>
        <v>0.52493800746534225</v>
      </c>
      <c r="M891" s="11">
        <f t="shared" si="204"/>
        <v>-4.8881775150551023</v>
      </c>
      <c r="N891" s="9">
        <f t="shared" si="196"/>
        <v>-3.2267675150551023</v>
      </c>
      <c r="O891" s="25">
        <f t="shared" si="205"/>
        <v>11.62520633706273</v>
      </c>
      <c r="P891" s="25">
        <f t="shared" si="206"/>
        <v>-6.0398677411922401</v>
      </c>
      <c r="Q891" s="2">
        <f t="shared" si="207"/>
        <v>1902.1253499316203</v>
      </c>
      <c r="R891" s="2">
        <f t="shared" si="208"/>
        <v>2326.1412986570954</v>
      </c>
    </row>
    <row r="892" spans="3:18">
      <c r="C892" s="9">
        <f t="shared" si="195"/>
        <v>8.91</v>
      </c>
      <c r="D892" s="28">
        <v>154.83600000000001</v>
      </c>
      <c r="E892" s="9">
        <f t="shared" si="197"/>
        <v>1.0098391436525557E-2</v>
      </c>
      <c r="F892" s="14">
        <f t="shared" si="198"/>
        <v>2728.6750582234381</v>
      </c>
      <c r="G892" s="14">
        <f t="shared" si="199"/>
        <v>2340.5755046750628</v>
      </c>
      <c r="H892" s="14">
        <f t="shared" si="200"/>
        <v>-1781.0015562568365</v>
      </c>
      <c r="I892" s="9">
        <f t="shared" si="209"/>
        <v>2340.5755046750628</v>
      </c>
      <c r="J892" s="10">
        <f t="shared" si="201"/>
        <v>-1275.481011652839</v>
      </c>
      <c r="K892" s="10">
        <f t="shared" si="202"/>
        <v>388.0995535483753</v>
      </c>
      <c r="L892" s="9">
        <f t="shared" si="203"/>
        <v>0.47580453590806382</v>
      </c>
      <c r="M892" s="11">
        <f t="shared" si="204"/>
        <v>-4.9385167964005694</v>
      </c>
      <c r="N892" s="9">
        <f t="shared" si="196"/>
        <v>-3.3901567964005692</v>
      </c>
      <c r="O892" s="25">
        <f t="shared" si="205"/>
        <v>11.335922436046641</v>
      </c>
      <c r="P892" s="25">
        <f t="shared" si="206"/>
        <v>-5.9527596749459342</v>
      </c>
      <c r="Q892" s="2">
        <f t="shared" si="207"/>
        <v>1913.4612723676669</v>
      </c>
      <c r="R892" s="2">
        <f t="shared" si="208"/>
        <v>2320.1885389821496</v>
      </c>
    </row>
    <row r="893" spans="3:18">
      <c r="C893" s="9">
        <f t="shared" si="195"/>
        <v>8.92</v>
      </c>
      <c r="D893" s="28">
        <v>130.65299999999999</v>
      </c>
      <c r="E893" s="9">
        <f t="shared" si="197"/>
        <v>1.4600127961352636E-2</v>
      </c>
      <c r="F893" s="14">
        <f t="shared" si="198"/>
        <v>2815.3813004068243</v>
      </c>
      <c r="G893" s="14">
        <f t="shared" si="199"/>
        <v>2465.3010363485873</v>
      </c>
      <c r="H893" s="14">
        <f t="shared" si="200"/>
        <v>-1656.2760245833122</v>
      </c>
      <c r="I893" s="9">
        <f t="shared" si="209"/>
        <v>2465.3010363485873</v>
      </c>
      <c r="J893" s="10">
        <f t="shared" si="201"/>
        <v>-925.40074759460185</v>
      </c>
      <c r="K893" s="10">
        <f t="shared" si="202"/>
        <v>350.08026405823716</v>
      </c>
      <c r="L893" s="9">
        <f t="shared" si="203"/>
        <v>0.42690254178715736</v>
      </c>
      <c r="M893" s="11">
        <f t="shared" si="204"/>
        <v>-4.8418820277807191</v>
      </c>
      <c r="N893" s="9">
        <f t="shared" si="196"/>
        <v>-3.5353520277807191</v>
      </c>
      <c r="O893" s="25">
        <f t="shared" si="205"/>
        <v>10.817394979267894</v>
      </c>
      <c r="P893" s="25">
        <f t="shared" si="206"/>
        <v>-4.7895674498172021</v>
      </c>
      <c r="Q893" s="2">
        <f t="shared" si="207"/>
        <v>1924.2786673469348</v>
      </c>
      <c r="R893" s="2">
        <f t="shared" si="208"/>
        <v>2315.3989715323323</v>
      </c>
    </row>
    <row r="894" spans="3:18">
      <c r="C894" s="9">
        <f t="shared" si="195"/>
        <v>8.93</v>
      </c>
      <c r="D894" s="28">
        <v>43.540999999999997</v>
      </c>
      <c r="E894" s="9">
        <f t="shared" si="197"/>
        <v>1.8635019066039388E-2</v>
      </c>
      <c r="F894" s="14">
        <f t="shared" si="198"/>
        <v>2890.8678528617752</v>
      </c>
      <c r="G894" s="14">
        <f t="shared" si="199"/>
        <v>2577.0921053063958</v>
      </c>
      <c r="H894" s="14">
        <f t="shared" si="200"/>
        <v>-1544.4849556255037</v>
      </c>
      <c r="I894" s="9">
        <f t="shared" si="209"/>
        <v>2577.0921053063958</v>
      </c>
      <c r="J894" s="10">
        <f t="shared" si="201"/>
        <v>-611.62500003922264</v>
      </c>
      <c r="K894" s="10">
        <f t="shared" si="202"/>
        <v>313.77574755537921</v>
      </c>
      <c r="L894" s="9">
        <f t="shared" si="203"/>
        <v>0.38219073540549914</v>
      </c>
      <c r="M894" s="11">
        <f t="shared" si="204"/>
        <v>-4.1004792485509354</v>
      </c>
      <c r="N894" s="9">
        <f t="shared" si="196"/>
        <v>-3.6650692485509353</v>
      </c>
      <c r="O894" s="25">
        <f t="shared" si="205"/>
        <v>10.172753616798591</v>
      </c>
      <c r="P894" s="25">
        <f t="shared" si="206"/>
        <v>-2.6794313902891074</v>
      </c>
      <c r="Q894" s="2">
        <f t="shared" si="207"/>
        <v>1934.4514209637334</v>
      </c>
      <c r="R894" s="2">
        <f t="shared" si="208"/>
        <v>2312.7195401420431</v>
      </c>
    </row>
    <row r="895" spans="3:18">
      <c r="C895" s="9">
        <f t="shared" si="195"/>
        <v>8.94</v>
      </c>
      <c r="D895" s="28">
        <v>-51.491999999999997</v>
      </c>
      <c r="E895" s="9">
        <f t="shared" si="197"/>
        <v>2.2263195244841147E-2</v>
      </c>
      <c r="F895" s="14">
        <f t="shared" si="198"/>
        <v>2959.7620079385056</v>
      </c>
      <c r="G895" s="14">
        <f t="shared" si="199"/>
        <v>2677.6146926258857</v>
      </c>
      <c r="H895" s="14">
        <f t="shared" si="200"/>
        <v>-1443.9623683060142</v>
      </c>
      <c r="I895" s="9">
        <f t="shared" si="209"/>
        <v>2677.6146926258857</v>
      </c>
      <c r="J895" s="10">
        <f t="shared" si="201"/>
        <v>-329.47768472660255</v>
      </c>
      <c r="K895" s="10">
        <f t="shared" si="202"/>
        <v>282.14731531262009</v>
      </c>
      <c r="L895" s="9">
        <f t="shared" si="203"/>
        <v>0.34534636003909852</v>
      </c>
      <c r="M895" s="11">
        <f t="shared" si="204"/>
        <v>-3.2683958247292058</v>
      </c>
      <c r="N895" s="9">
        <f t="shared" si="196"/>
        <v>-3.7833158247292058</v>
      </c>
      <c r="O895" s="25">
        <f t="shared" si="205"/>
        <v>9.5325010154227847</v>
      </c>
      <c r="P895" s="25">
        <f t="shared" si="206"/>
        <v>4.2239494551169626E-2</v>
      </c>
      <c r="Q895" s="2">
        <f t="shared" si="207"/>
        <v>1943.9839219791563</v>
      </c>
      <c r="R895" s="2">
        <f t="shared" si="208"/>
        <v>2312.7617796365944</v>
      </c>
    </row>
    <row r="896" spans="3:18">
      <c r="C896" s="9">
        <f t="shared" si="195"/>
        <v>8.9500000000000011</v>
      </c>
      <c r="D896" s="28">
        <v>-163.595</v>
      </c>
      <c r="E896" s="9">
        <f t="shared" si="197"/>
        <v>2.5569833060683667E-2</v>
      </c>
      <c r="F896" s="14">
        <f t="shared" si="198"/>
        <v>3026.3713981081437</v>
      </c>
      <c r="G896" s="14">
        <f t="shared" si="199"/>
        <v>2769.2287080970777</v>
      </c>
      <c r="H896" s="14">
        <f t="shared" si="200"/>
        <v>-1352.3483528348218</v>
      </c>
      <c r="I896" s="9">
        <f t="shared" si="209"/>
        <v>2769.2287080970777</v>
      </c>
      <c r="J896" s="10">
        <f t="shared" si="201"/>
        <v>-72.334994715536141</v>
      </c>
      <c r="K896" s="10">
        <f t="shared" si="202"/>
        <v>257.14269001106641</v>
      </c>
      <c r="L896" s="9">
        <f t="shared" si="203"/>
        <v>0.31771451508627707</v>
      </c>
      <c r="M896" s="11">
        <f t="shared" si="204"/>
        <v>-2.2579731658351019</v>
      </c>
      <c r="N896" s="9">
        <f t="shared" si="196"/>
        <v>-3.8939231658351021</v>
      </c>
      <c r="O896" s="25">
        <f t="shared" si="205"/>
        <v>9.0053691829014113</v>
      </c>
      <c r="P896" s="25">
        <f t="shared" si="206"/>
        <v>2.581085992066892</v>
      </c>
      <c r="Q896" s="2">
        <f t="shared" si="207"/>
        <v>1952.9892911620577</v>
      </c>
      <c r="R896" s="2">
        <f t="shared" si="208"/>
        <v>2315.3428656286615</v>
      </c>
    </row>
    <row r="897" spans="3:18">
      <c r="C897" s="9">
        <f t="shared" si="195"/>
        <v>8.9600000000000009</v>
      </c>
      <c r="D897" s="28">
        <v>-274.00200000000001</v>
      </c>
      <c r="E897" s="9">
        <f t="shared" si="197"/>
        <v>2.8650931960712805E-2</v>
      </c>
      <c r="F897" s="14">
        <f t="shared" si="198"/>
        <v>3094.1974411378869</v>
      </c>
      <c r="G897" s="14">
        <f t="shared" si="199"/>
        <v>2854.5939213487814</v>
      </c>
      <c r="H897" s="14">
        <f t="shared" si="200"/>
        <v>-1266.9831395831184</v>
      </c>
      <c r="I897" s="9">
        <f t="shared" si="209"/>
        <v>2854.5939213487814</v>
      </c>
      <c r="J897" s="10">
        <f t="shared" si="201"/>
        <v>167.26852507356898</v>
      </c>
      <c r="K897" s="10">
        <f t="shared" si="202"/>
        <v>239.60351978910512</v>
      </c>
      <c r="L897" s="9">
        <f t="shared" si="203"/>
        <v>0.30012035125835007</v>
      </c>
      <c r="M897" s="11">
        <f t="shared" si="204"/>
        <v>-1.2608595997502985</v>
      </c>
      <c r="N897" s="9">
        <f t="shared" si="196"/>
        <v>-4.0008795997502986</v>
      </c>
      <c r="O897" s="25">
        <f t="shared" si="205"/>
        <v>8.6637768587723087</v>
      </c>
      <c r="P897" s="25">
        <f t="shared" si="206"/>
        <v>4.9657730554981079</v>
      </c>
      <c r="Q897" s="2">
        <f t="shared" si="207"/>
        <v>1961.65306802083</v>
      </c>
      <c r="R897" s="2">
        <f t="shared" si="208"/>
        <v>2320.3086386841596</v>
      </c>
    </row>
    <row r="898" spans="3:18">
      <c r="C898" s="9">
        <f t="shared" si="195"/>
        <v>8.9700000000000006</v>
      </c>
      <c r="D898" s="28">
        <v>-346.637</v>
      </c>
      <c r="E898" s="9">
        <f t="shared" si="197"/>
        <v>3.1596886042157803E-2</v>
      </c>
      <c r="F898" s="14">
        <f t="shared" si="198"/>
        <v>3165.3087008823195</v>
      </c>
      <c r="G898" s="14">
        <f t="shared" si="199"/>
        <v>2936.2147996626518</v>
      </c>
      <c r="H898" s="14">
        <f t="shared" si="200"/>
        <v>-1185.3622612692479</v>
      </c>
      <c r="I898" s="9">
        <f t="shared" si="209"/>
        <v>2936.2147996626518</v>
      </c>
      <c r="J898" s="10">
        <f t="shared" si="201"/>
        <v>396.36242629323715</v>
      </c>
      <c r="K898" s="10">
        <f t="shared" si="202"/>
        <v>229.09390121966817</v>
      </c>
      <c r="L898" s="9">
        <f t="shared" si="203"/>
        <v>0.29061470958301572</v>
      </c>
      <c r="M898" s="11">
        <f t="shared" si="204"/>
        <v>-0.64026873531655004</v>
      </c>
      <c r="N898" s="9">
        <f t="shared" si="196"/>
        <v>-4.1066387353165501</v>
      </c>
      <c r="O898" s="25">
        <f t="shared" si="205"/>
        <v>8.5297282932654586</v>
      </c>
      <c r="P898" s="25">
        <f t="shared" si="206"/>
        <v>6.769941340135075</v>
      </c>
      <c r="Q898" s="2">
        <f t="shared" si="207"/>
        <v>1970.1827963140954</v>
      </c>
      <c r="R898" s="2">
        <f t="shared" si="208"/>
        <v>2327.0785800242948</v>
      </c>
    </row>
    <row r="899" spans="3:18">
      <c r="C899" s="9">
        <f t="shared" ref="C899:C962" si="210">IF(ROW(C898)&lt;=$B$3,ROW(C898)*$B$2," ")</f>
        <v>8.98</v>
      </c>
      <c r="D899" s="28">
        <v>-406.68400000000003</v>
      </c>
      <c r="E899" s="9">
        <f t="shared" si="197"/>
        <v>3.4475838008603286E-2</v>
      </c>
      <c r="F899" s="14">
        <f t="shared" si="198"/>
        <v>3239.8627523500149</v>
      </c>
      <c r="G899" s="14">
        <f t="shared" si="199"/>
        <v>3015.9793111344206</v>
      </c>
      <c r="H899" s="14">
        <f t="shared" si="200"/>
        <v>-1105.5977497974786</v>
      </c>
      <c r="I899" s="9">
        <f t="shared" si="209"/>
        <v>3015.9793111344206</v>
      </c>
      <c r="J899" s="10">
        <f t="shared" si="201"/>
        <v>620.24586750883145</v>
      </c>
      <c r="K899" s="10">
        <f t="shared" si="202"/>
        <v>223.8834412155943</v>
      </c>
      <c r="L899" s="9">
        <f t="shared" si="203"/>
        <v>0.28668480630874132</v>
      </c>
      <c r="M899" s="11">
        <f t="shared" si="204"/>
        <v>-0.14571191953832563</v>
      </c>
      <c r="N899" s="9">
        <f t="shared" ref="N899:N962" si="211">D899/100+M899</f>
        <v>-4.2125519195383259</v>
      </c>
      <c r="O899" s="25">
        <f t="shared" si="205"/>
        <v>8.5680404699722299</v>
      </c>
      <c r="P899" s="25">
        <f t="shared" si="206"/>
        <v>8.0411335896199034</v>
      </c>
      <c r="Q899" s="2">
        <f t="shared" si="207"/>
        <v>1978.7508367840676</v>
      </c>
      <c r="R899" s="2">
        <f t="shared" si="208"/>
        <v>2335.1197136139144</v>
      </c>
    </row>
    <row r="900" spans="3:18">
      <c r="C900" s="9">
        <f t="shared" si="210"/>
        <v>8.99</v>
      </c>
      <c r="D900" s="28">
        <v>-404.92500000000001</v>
      </c>
      <c r="E900" s="9">
        <f t="shared" ref="E900:E963" si="212">(-$B$4*D900/100+J899+$B$4*(4*E899/$B$2/$B$2+4*L899/$B$2+M899)+$B$26*(2*E899/$B$2+L899))/$B$27</f>
        <v>3.7324851609880312E-2</v>
      </c>
      <c r="F900" s="14">
        <f t="shared" ref="F900:F963" si="213">$B$12*(E900-E899)+I899</f>
        <v>3316.4696136087332</v>
      </c>
      <c r="G900" s="14">
        <f t="shared" ref="G900:G963" si="214">$B$13*(E900-$B$7)+$B$6</f>
        <v>3094.9143474708776</v>
      </c>
      <c r="H900" s="14">
        <f t="shared" ref="H900:H963" si="215">$B$13*(E900+$B$7)-$B$6</f>
        <v>-1026.6627134610221</v>
      </c>
      <c r="I900" s="9">
        <f t="shared" si="209"/>
        <v>3094.9143474708776</v>
      </c>
      <c r="J900" s="10">
        <f t="shared" ref="J900:J963" si="216">$B$12*E900-I900</f>
        <v>841.8011336466875</v>
      </c>
      <c r="K900" s="10">
        <f t="shared" ref="K900:K963" si="217">J900-J899</f>
        <v>221.55526613785605</v>
      </c>
      <c r="L900" s="9">
        <f t="shared" ref="L900:L963" si="218">-L899+2/$B$2*(E900-E899)+K900*$B$2/2/$B$28</f>
        <v>0.28461134310806874</v>
      </c>
      <c r="M900" s="11">
        <f t="shared" ref="M900:M963" si="219">-M899-4*L899/$B$2+4/$B$2/$B$2*(E900-E899)+K900/$B$28</f>
        <v>-0.26898072059618899</v>
      </c>
      <c r="N900" s="9">
        <f t="shared" si="211"/>
        <v>-4.3182307205961887</v>
      </c>
      <c r="O900" s="25">
        <f t="shared" ref="O900:O963" si="220">(I899+I900)*(E900-E899)/2</f>
        <v>8.7050095746620109</v>
      </c>
      <c r="P900" s="25">
        <f t="shared" ref="P900:P963" si="221">-(D899/100*L899+D900/100*L900)*$B$2/2*$B$4</f>
        <v>8.5779457594452602</v>
      </c>
      <c r="Q900" s="2">
        <f t="shared" ref="Q900:Q963" si="222">Q899+O900</f>
        <v>1987.4558463587296</v>
      </c>
      <c r="R900" s="2">
        <f t="shared" ref="R900:R963" si="223">R899+P900</f>
        <v>2343.6976593733598</v>
      </c>
    </row>
    <row r="901" spans="3:18">
      <c r="C901" s="9">
        <f t="shared" si="210"/>
        <v>9</v>
      </c>
      <c r="D901" s="28">
        <v>-392.38200000000001</v>
      </c>
      <c r="E901" s="9">
        <f t="shared" si="212"/>
        <v>4.0144396994513672E-2</v>
      </c>
      <c r="F901" s="14">
        <f t="shared" si="213"/>
        <v>3392.2965870954149</v>
      </c>
      <c r="G901" s="14">
        <f t="shared" si="214"/>
        <v>3173.0329346508624</v>
      </c>
      <c r="H901" s="14">
        <f t="shared" si="215"/>
        <v>-948.54412628103682</v>
      </c>
      <c r="I901" s="9">
        <f t="shared" ref="I901:I964" si="224">IF(F901&gt;G901,G901,IF(F901&lt;H901,H901,F901))</f>
        <v>3173.0329346508624</v>
      </c>
      <c r="J901" s="10">
        <f t="shared" si="216"/>
        <v>1061.0647860912395</v>
      </c>
      <c r="K901" s="10">
        <f t="shared" si="217"/>
        <v>219.26365244455201</v>
      </c>
      <c r="L901" s="9">
        <f t="shared" si="218"/>
        <v>0.2807757159866871</v>
      </c>
      <c r="M901" s="11">
        <f t="shared" si="219"/>
        <v>-0.49814470368012981</v>
      </c>
      <c r="N901" s="9">
        <f t="shared" si="211"/>
        <v>-4.4219647036801302</v>
      </c>
      <c r="O901" s="25">
        <f t="shared" si="220"/>
        <v>8.8363809152157824</v>
      </c>
      <c r="P901" s="25">
        <f t="shared" si="221"/>
        <v>8.3404506486379493</v>
      </c>
      <c r="Q901" s="2">
        <f t="shared" si="222"/>
        <v>1996.2922272739454</v>
      </c>
      <c r="R901" s="2">
        <f t="shared" si="223"/>
        <v>2352.0381100219979</v>
      </c>
    </row>
    <row r="902" spans="3:18">
      <c r="C902" s="9">
        <f t="shared" si="210"/>
        <v>9.01</v>
      </c>
      <c r="D902" s="28">
        <v>-341.82900000000001</v>
      </c>
      <c r="E902" s="9">
        <f t="shared" si="212"/>
        <v>4.2904885270675527E-2</v>
      </c>
      <c r="F902" s="14">
        <f t="shared" si="213"/>
        <v>3464.1863207592542</v>
      </c>
      <c r="G902" s="14">
        <f t="shared" si="214"/>
        <v>3249.5152800800065</v>
      </c>
      <c r="H902" s="14">
        <f t="shared" si="215"/>
        <v>-872.06178085189322</v>
      </c>
      <c r="I902" s="9">
        <f t="shared" si="224"/>
        <v>3249.5152800800065</v>
      </c>
      <c r="J902" s="10">
        <f t="shared" si="216"/>
        <v>1275.7358267704881</v>
      </c>
      <c r="K902" s="10">
        <f t="shared" si="217"/>
        <v>214.67104067924856</v>
      </c>
      <c r="L902" s="9">
        <f t="shared" si="218"/>
        <v>0.27276896417020124</v>
      </c>
      <c r="M902" s="11">
        <f t="shared" si="219"/>
        <v>-1.103205659617025</v>
      </c>
      <c r="N902" s="9">
        <f t="shared" si="211"/>
        <v>-4.5214956596170257</v>
      </c>
      <c r="O902" s="25">
        <f t="shared" si="220"/>
        <v>8.8646845249244102</v>
      </c>
      <c r="P902" s="25">
        <f t="shared" si="221"/>
        <v>7.5262321320140888</v>
      </c>
      <c r="Q902" s="2">
        <f t="shared" si="222"/>
        <v>2005.1569117988697</v>
      </c>
      <c r="R902" s="2">
        <f t="shared" si="223"/>
        <v>2359.5643421540121</v>
      </c>
    </row>
    <row r="903" spans="3:18">
      <c r="C903" s="9">
        <f t="shared" si="210"/>
        <v>9.02</v>
      </c>
      <c r="D903" s="28">
        <v>-280.58999999999997</v>
      </c>
      <c r="E903" s="9">
        <f t="shared" si="212"/>
        <v>4.5552859865465353E-2</v>
      </c>
      <c r="F903" s="14">
        <f t="shared" si="213"/>
        <v>3528.8016571531221</v>
      </c>
      <c r="G903" s="14">
        <f t="shared" si="214"/>
        <v>3322.8803109679111</v>
      </c>
      <c r="H903" s="14">
        <f t="shared" si="215"/>
        <v>-798.69674996398862</v>
      </c>
      <c r="I903" s="9">
        <f t="shared" si="224"/>
        <v>3322.8803109679111</v>
      </c>
      <c r="J903" s="10">
        <f t="shared" si="216"/>
        <v>1481.657172955699</v>
      </c>
      <c r="K903" s="10">
        <f t="shared" si="217"/>
        <v>205.92134618521095</v>
      </c>
      <c r="L903" s="9">
        <f t="shared" si="218"/>
        <v>0.25821400097917063</v>
      </c>
      <c r="M903" s="11">
        <f t="shared" si="219"/>
        <v>-1.8077869785890952</v>
      </c>
      <c r="N903" s="9">
        <f t="shared" si="211"/>
        <v>-4.6136869785890955</v>
      </c>
      <c r="O903" s="25">
        <f t="shared" si="220"/>
        <v>8.7017682760017738</v>
      </c>
      <c r="P903" s="25">
        <f t="shared" si="221"/>
        <v>6.1306265251590055</v>
      </c>
      <c r="Q903" s="2">
        <f t="shared" si="222"/>
        <v>2013.8586800748715</v>
      </c>
      <c r="R903" s="2">
        <f t="shared" si="223"/>
        <v>2365.6949686791713</v>
      </c>
    </row>
    <row r="904" spans="3:18">
      <c r="C904" s="9">
        <f t="shared" si="210"/>
        <v>9.0299999999999994</v>
      </c>
      <c r="D904" s="28">
        <v>-220.61099999999999</v>
      </c>
      <c r="E904" s="9">
        <f t="shared" si="212"/>
        <v>4.80210928641846E-2</v>
      </c>
      <c r="F904" s="14">
        <f t="shared" si="213"/>
        <v>3583.2090366818848</v>
      </c>
      <c r="G904" s="14">
        <f t="shared" si="214"/>
        <v>3391.265404444971</v>
      </c>
      <c r="H904" s="14">
        <f t="shared" si="215"/>
        <v>-730.31165648692831</v>
      </c>
      <c r="I904" s="9">
        <f t="shared" si="224"/>
        <v>3391.265404444971</v>
      </c>
      <c r="J904" s="10">
        <f t="shared" si="216"/>
        <v>1673.6008051926119</v>
      </c>
      <c r="K904" s="10">
        <f t="shared" si="217"/>
        <v>191.94363223691289</v>
      </c>
      <c r="L904" s="9">
        <f t="shared" si="218"/>
        <v>0.23672642591095036</v>
      </c>
      <c r="M904" s="11">
        <f t="shared" si="219"/>
        <v>-2.4897280350549589</v>
      </c>
      <c r="N904" s="9">
        <f t="shared" si="211"/>
        <v>-4.6958380350549582</v>
      </c>
      <c r="O904" s="25">
        <f t="shared" si="220"/>
        <v>8.2860380064957599</v>
      </c>
      <c r="P904" s="25">
        <f t="shared" si="221"/>
        <v>4.6130386430112882</v>
      </c>
      <c r="Q904" s="2">
        <f t="shared" si="222"/>
        <v>2022.1447180813673</v>
      </c>
      <c r="R904" s="2">
        <f t="shared" si="223"/>
        <v>2370.3080073221827</v>
      </c>
    </row>
    <row r="905" spans="3:18">
      <c r="C905" s="9">
        <f t="shared" si="210"/>
        <v>9.0400000000000009</v>
      </c>
      <c r="D905" s="28">
        <v>-155.01599999999999</v>
      </c>
      <c r="E905" s="9">
        <f t="shared" si="212"/>
        <v>5.0239920197429844E-2</v>
      </c>
      <c r="F905" s="14">
        <f t="shared" si="213"/>
        <v>3625.2888911023465</v>
      </c>
      <c r="G905" s="14">
        <f t="shared" si="214"/>
        <v>3452.7404413123036</v>
      </c>
      <c r="H905" s="14">
        <f t="shared" si="215"/>
        <v>-668.83661961959615</v>
      </c>
      <c r="I905" s="9">
        <f t="shared" si="224"/>
        <v>3452.7404413123036</v>
      </c>
      <c r="J905" s="10">
        <f t="shared" si="216"/>
        <v>1846.1492549826557</v>
      </c>
      <c r="K905" s="10">
        <f t="shared" si="217"/>
        <v>172.54844979004383</v>
      </c>
      <c r="L905" s="9">
        <f t="shared" si="218"/>
        <v>0.208202131515238</v>
      </c>
      <c r="M905" s="11">
        <f t="shared" si="219"/>
        <v>-3.215130844087509</v>
      </c>
      <c r="N905" s="9">
        <f t="shared" si="211"/>
        <v>-4.7652908440875095</v>
      </c>
      <c r="O905" s="25">
        <f t="shared" si="220"/>
        <v>7.5928336197282347</v>
      </c>
      <c r="P905" s="25">
        <f t="shared" si="221"/>
        <v>3.126467261127452</v>
      </c>
      <c r="Q905" s="2">
        <f t="shared" si="222"/>
        <v>2029.7375517010955</v>
      </c>
      <c r="R905" s="2">
        <f t="shared" si="223"/>
        <v>2373.43447458331</v>
      </c>
    </row>
    <row r="906" spans="3:18">
      <c r="C906" s="9">
        <f t="shared" si="210"/>
        <v>9.0500000000000007</v>
      </c>
      <c r="D906" s="28">
        <v>-82.748000000000005</v>
      </c>
      <c r="E906" s="9">
        <f t="shared" si="212"/>
        <v>5.2136801004384163E-2</v>
      </c>
      <c r="F906" s="14">
        <f t="shared" si="213"/>
        <v>3652.807681140127</v>
      </c>
      <c r="G906" s="14">
        <f t="shared" si="214"/>
        <v>3505.2955977200345</v>
      </c>
      <c r="H906" s="14">
        <f t="shared" si="215"/>
        <v>-616.28146321186523</v>
      </c>
      <c r="I906" s="9">
        <f t="shared" si="224"/>
        <v>3505.2955977200345</v>
      </c>
      <c r="J906" s="10">
        <f t="shared" si="216"/>
        <v>1993.6613384027478</v>
      </c>
      <c r="K906" s="10">
        <f t="shared" si="217"/>
        <v>147.51208342009204</v>
      </c>
      <c r="L906" s="9">
        <f t="shared" si="218"/>
        <v>0.17216835896957794</v>
      </c>
      <c r="M906" s="11">
        <f t="shared" si="219"/>
        <v>-3.9916236650445001</v>
      </c>
      <c r="N906" s="9">
        <f t="shared" si="211"/>
        <v>-4.8191036650444996</v>
      </c>
      <c r="O906" s="25">
        <f t="shared" si="220"/>
        <v>6.5992825082684492</v>
      </c>
      <c r="P906" s="25">
        <f t="shared" si="221"/>
        <v>1.7212862125182884</v>
      </c>
      <c r="Q906" s="2">
        <f t="shared" si="222"/>
        <v>2036.336834209364</v>
      </c>
      <c r="R906" s="2">
        <f t="shared" si="223"/>
        <v>2375.1557607958284</v>
      </c>
    </row>
    <row r="907" spans="3:18">
      <c r="C907" s="9">
        <f t="shared" si="210"/>
        <v>9.06</v>
      </c>
      <c r="D907" s="28">
        <v>-15.641999999999999</v>
      </c>
      <c r="E907" s="9">
        <f t="shared" si="212"/>
        <v>5.3637308358788355E-2</v>
      </c>
      <c r="F907" s="14">
        <f t="shared" si="213"/>
        <v>3663.5566564204009</v>
      </c>
      <c r="G907" s="14">
        <f t="shared" si="214"/>
        <v>3546.8687943133837</v>
      </c>
      <c r="H907" s="14">
        <f t="shared" si="215"/>
        <v>-574.70826661851606</v>
      </c>
      <c r="I907" s="9">
        <f t="shared" si="224"/>
        <v>3546.8687943133837</v>
      </c>
      <c r="J907" s="10">
        <f t="shared" si="216"/>
        <v>2110.3492005097651</v>
      </c>
      <c r="K907" s="10">
        <f t="shared" si="217"/>
        <v>116.68786210701728</v>
      </c>
      <c r="L907" s="9">
        <f t="shared" si="218"/>
        <v>0.12871966534819915</v>
      </c>
      <c r="M907" s="11">
        <f t="shared" si="219"/>
        <v>-4.6981150592312515</v>
      </c>
      <c r="N907" s="9">
        <f t="shared" si="211"/>
        <v>-4.8545350592312513</v>
      </c>
      <c r="O907" s="25">
        <f t="shared" si="220"/>
        <v>5.2909122673567541</v>
      </c>
      <c r="P907" s="25">
        <f t="shared" si="221"/>
        <v>0.60162075381547309</v>
      </c>
      <c r="Q907" s="2">
        <f t="shared" si="222"/>
        <v>2041.6277464767209</v>
      </c>
      <c r="R907" s="2">
        <f t="shared" si="223"/>
        <v>2375.7573815496439</v>
      </c>
    </row>
    <row r="908" spans="3:18">
      <c r="C908" s="9">
        <f t="shared" si="210"/>
        <v>9.07</v>
      </c>
      <c r="D908" s="28">
        <v>66.86</v>
      </c>
      <c r="E908" s="9">
        <f t="shared" si="212"/>
        <v>5.4665925967574636E-2</v>
      </c>
      <c r="F908" s="14">
        <f t="shared" si="213"/>
        <v>3655.3588402212199</v>
      </c>
      <c r="G908" s="14">
        <f t="shared" si="214"/>
        <v>3575.3677696392542</v>
      </c>
      <c r="H908" s="14">
        <f t="shared" si="215"/>
        <v>-546.2092912926455</v>
      </c>
      <c r="I908" s="9">
        <f t="shared" si="224"/>
        <v>3575.3677696392542</v>
      </c>
      <c r="J908" s="10">
        <f t="shared" si="216"/>
        <v>2190.3402710917308</v>
      </c>
      <c r="K908" s="10">
        <f t="shared" si="217"/>
        <v>79.991070581965687</v>
      </c>
      <c r="L908" s="9">
        <f t="shared" si="218"/>
        <v>7.7543049178164E-2</v>
      </c>
      <c r="M908" s="11">
        <f t="shared" si="219"/>
        <v>-5.5372081747757829</v>
      </c>
      <c r="N908" s="9">
        <f t="shared" si="211"/>
        <v>-4.8686081747757832</v>
      </c>
      <c r="O908" s="25">
        <f t="shared" si="220"/>
        <v>3.6630289718115896</v>
      </c>
      <c r="P908" s="25">
        <f t="shared" si="221"/>
        <v>-0.11733052471899399</v>
      </c>
      <c r="Q908" s="2">
        <f t="shared" si="222"/>
        <v>2045.2907754485325</v>
      </c>
      <c r="R908" s="2">
        <f t="shared" si="223"/>
        <v>2375.640051024925</v>
      </c>
    </row>
    <row r="909" spans="3:18">
      <c r="C909" s="9">
        <f t="shared" si="210"/>
        <v>9.08</v>
      </c>
      <c r="D909" s="28">
        <v>144.15299999999999</v>
      </c>
      <c r="E909" s="9">
        <f t="shared" si="212"/>
        <v>5.5144178252509002E-2</v>
      </c>
      <c r="F909" s="14">
        <f t="shared" si="213"/>
        <v>3625.8098502578032</v>
      </c>
      <c r="G909" s="14">
        <f t="shared" si="214"/>
        <v>3588.6182720139591</v>
      </c>
      <c r="H909" s="14">
        <f t="shared" si="215"/>
        <v>-532.95878891794064</v>
      </c>
      <c r="I909" s="9">
        <f t="shared" si="224"/>
        <v>3588.6182720139591</v>
      </c>
      <c r="J909" s="10">
        <f t="shared" si="216"/>
        <v>2227.5318493355749</v>
      </c>
      <c r="K909" s="10">
        <f t="shared" si="217"/>
        <v>37.191578243844106</v>
      </c>
      <c r="L909" s="9">
        <f t="shared" si="218"/>
        <v>1.835810366657014E-2</v>
      </c>
      <c r="M909" s="11">
        <f t="shared" si="219"/>
        <v>-6.2997809275429875</v>
      </c>
      <c r="N909" s="9">
        <f t="shared" si="211"/>
        <v>-4.8582509275429873</v>
      </c>
      <c r="O909" s="25">
        <f t="shared" si="220"/>
        <v>1.7130963468292777</v>
      </c>
      <c r="P909" s="25">
        <f t="shared" si="221"/>
        <v>-0.2897434474782678</v>
      </c>
      <c r="Q909" s="2">
        <f t="shared" si="222"/>
        <v>2047.0038717953619</v>
      </c>
      <c r="R909" s="2">
        <f t="shared" si="223"/>
        <v>2375.3503075774465</v>
      </c>
    </row>
    <row r="910" spans="3:18">
      <c r="C910" s="9">
        <f t="shared" si="210"/>
        <v>9.09</v>
      </c>
      <c r="D910" s="28">
        <v>220.74600000000001</v>
      </c>
      <c r="E910" s="9">
        <f t="shared" si="212"/>
        <v>5.4994948390447905E-2</v>
      </c>
      <c r="F910" s="14">
        <f t="shared" si="213"/>
        <v>3572.8787450531754</v>
      </c>
      <c r="G910" s="14">
        <f t="shared" si="214"/>
        <v>3584.4836955489691</v>
      </c>
      <c r="H910" s="14">
        <f t="shared" si="215"/>
        <v>-537.09336538293064</v>
      </c>
      <c r="I910" s="9">
        <f t="shared" si="224"/>
        <v>3572.8787450531754</v>
      </c>
      <c r="J910" s="10">
        <f t="shared" si="216"/>
        <v>2227.5318493355753</v>
      </c>
      <c r="K910" s="10">
        <f t="shared" si="217"/>
        <v>0</v>
      </c>
      <c r="L910" s="9">
        <f t="shared" si="218"/>
        <v>-4.8204076078789508E-2</v>
      </c>
      <c r="M910" s="11">
        <f t="shared" si="219"/>
        <v>-7.0126550215289418</v>
      </c>
      <c r="N910" s="9">
        <f t="shared" si="211"/>
        <v>-4.8051950215289416</v>
      </c>
      <c r="O910" s="25">
        <f t="shared" si="220"/>
        <v>-0.53435460600394247</v>
      </c>
      <c r="P910" s="25">
        <f t="shared" si="221"/>
        <v>0.29579580662893123</v>
      </c>
      <c r="Q910" s="2">
        <f t="shared" si="222"/>
        <v>2046.4695171893579</v>
      </c>
      <c r="R910" s="2">
        <f t="shared" si="223"/>
        <v>2375.6461033840756</v>
      </c>
    </row>
    <row r="911" spans="3:18">
      <c r="C911" s="9">
        <f t="shared" si="210"/>
        <v>9.1</v>
      </c>
      <c r="D911" s="28">
        <v>292.91699999999997</v>
      </c>
      <c r="E911" s="9">
        <f t="shared" si="212"/>
        <v>5.4148120580162232E-2</v>
      </c>
      <c r="F911" s="14">
        <f t="shared" si="213"/>
        <v>3483.5623778928561</v>
      </c>
      <c r="G911" s="14">
        <f t="shared" si="214"/>
        <v>3561.0214053213408</v>
      </c>
      <c r="H911" s="14">
        <f t="shared" si="215"/>
        <v>-560.55565561055892</v>
      </c>
      <c r="I911" s="9">
        <f t="shared" si="224"/>
        <v>3483.5623778928561</v>
      </c>
      <c r="J911" s="10">
        <f t="shared" si="216"/>
        <v>2227.5318493355758</v>
      </c>
      <c r="K911" s="10">
        <f t="shared" si="217"/>
        <v>0</v>
      </c>
      <c r="L911" s="9">
        <f t="shared" si="218"/>
        <v>-0.12116148597834514</v>
      </c>
      <c r="M911" s="11">
        <f t="shared" si="219"/>
        <v>-7.5788269583821837</v>
      </c>
      <c r="N911" s="9">
        <f t="shared" si="211"/>
        <v>-4.6496569583821845</v>
      </c>
      <c r="O911" s="25">
        <f t="shared" si="220"/>
        <v>-2.9877952922770823</v>
      </c>
      <c r="P911" s="25">
        <f t="shared" si="221"/>
        <v>1.7068512907570734</v>
      </c>
      <c r="Q911" s="2">
        <f t="shared" si="222"/>
        <v>2043.4817218970809</v>
      </c>
      <c r="R911" s="2">
        <f t="shared" si="223"/>
        <v>2377.3529546748327</v>
      </c>
    </row>
    <row r="912" spans="3:18">
      <c r="C912" s="9">
        <f t="shared" si="210"/>
        <v>9.11</v>
      </c>
      <c r="D912" s="28">
        <v>338.80399999999997</v>
      </c>
      <c r="E912" s="9">
        <f t="shared" si="212"/>
        <v>5.2552693931770152E-2</v>
      </c>
      <c r="F912" s="14">
        <f t="shared" si="213"/>
        <v>3315.29002007188</v>
      </c>
      <c r="G912" s="14">
        <f t="shared" si="214"/>
        <v>3516.8183659232377</v>
      </c>
      <c r="H912" s="14">
        <f t="shared" si="215"/>
        <v>-604.75869500866202</v>
      </c>
      <c r="I912" s="9">
        <f t="shared" si="224"/>
        <v>3315.29002007188</v>
      </c>
      <c r="J912" s="10">
        <f t="shared" si="216"/>
        <v>2227.5318493355758</v>
      </c>
      <c r="K912" s="10">
        <f t="shared" si="217"/>
        <v>0</v>
      </c>
      <c r="L912" s="9">
        <f t="shared" si="218"/>
        <v>-0.19792384370007088</v>
      </c>
      <c r="M912" s="11">
        <f t="shared" si="219"/>
        <v>-7.7736445859629697</v>
      </c>
      <c r="N912" s="9">
        <f t="shared" si="211"/>
        <v>-4.3856045859629695</v>
      </c>
      <c r="O912" s="25">
        <f t="shared" si="220"/>
        <v>-5.4235351470986677</v>
      </c>
      <c r="P912" s="25">
        <f t="shared" si="221"/>
        <v>3.794263010383276</v>
      </c>
      <c r="Q912" s="2">
        <f t="shared" si="222"/>
        <v>2038.0581867499823</v>
      </c>
      <c r="R912" s="2">
        <f t="shared" si="223"/>
        <v>2381.1472176852162</v>
      </c>
    </row>
    <row r="913" spans="3:18">
      <c r="C913" s="9">
        <f t="shared" si="210"/>
        <v>9.120000000000001</v>
      </c>
      <c r="D913" s="28">
        <v>379.16500000000002</v>
      </c>
      <c r="E913" s="9">
        <f t="shared" si="212"/>
        <v>5.0184052817553615E-2</v>
      </c>
      <c r="F913" s="14">
        <f t="shared" si="213"/>
        <v>3065.4654195347021</v>
      </c>
      <c r="G913" s="14">
        <f t="shared" si="214"/>
        <v>3451.1925744791738</v>
      </c>
      <c r="H913" s="14">
        <f t="shared" si="215"/>
        <v>-670.38448645272592</v>
      </c>
      <c r="I913" s="9">
        <f t="shared" si="224"/>
        <v>3065.4654195347021</v>
      </c>
      <c r="J913" s="10">
        <f t="shared" si="216"/>
        <v>2227.5318493355753</v>
      </c>
      <c r="K913" s="10">
        <f t="shared" si="217"/>
        <v>0</v>
      </c>
      <c r="L913" s="9">
        <f t="shared" si="218"/>
        <v>-0.27580437914323647</v>
      </c>
      <c r="M913" s="11">
        <f t="shared" si="219"/>
        <v>-7.8024625026701528</v>
      </c>
      <c r="N913" s="9">
        <f t="shared" si="211"/>
        <v>-4.0108125026701522</v>
      </c>
      <c r="O913" s="25">
        <f t="shared" si="220"/>
        <v>-7.5568598370064812</v>
      </c>
      <c r="P913" s="25">
        <f t="shared" si="221"/>
        <v>6.3504120222757505</v>
      </c>
      <c r="Q913" s="2">
        <f t="shared" si="222"/>
        <v>2030.5013269129759</v>
      </c>
      <c r="R913" s="2">
        <f t="shared" si="223"/>
        <v>2387.4976297074918</v>
      </c>
    </row>
    <row r="914" spans="3:18">
      <c r="C914" s="9">
        <f t="shared" si="210"/>
        <v>9.1300000000000008</v>
      </c>
      <c r="D914" s="28">
        <v>382.90699999999998</v>
      </c>
      <c r="E914" s="9">
        <f t="shared" si="212"/>
        <v>4.7047033218307978E-2</v>
      </c>
      <c r="F914" s="14">
        <f t="shared" si="213"/>
        <v>2734.5986353878507</v>
      </c>
      <c r="G914" s="14">
        <f t="shared" si="214"/>
        <v>3364.27801712373</v>
      </c>
      <c r="H914" s="14">
        <f t="shared" si="215"/>
        <v>-757.29904380816947</v>
      </c>
      <c r="I914" s="9">
        <f t="shared" si="224"/>
        <v>2734.5986353878507</v>
      </c>
      <c r="J914" s="10">
        <f t="shared" si="216"/>
        <v>2227.5318493355753</v>
      </c>
      <c r="K914" s="10">
        <f t="shared" si="217"/>
        <v>0</v>
      </c>
      <c r="L914" s="9">
        <f t="shared" si="218"/>
        <v>-0.351599540705891</v>
      </c>
      <c r="M914" s="11">
        <f t="shared" si="219"/>
        <v>-7.3565698098607442</v>
      </c>
      <c r="N914" s="9">
        <f t="shared" si="211"/>
        <v>-3.5274998098607444</v>
      </c>
      <c r="O914" s="25">
        <f t="shared" si="220"/>
        <v>-9.097457308586085</v>
      </c>
      <c r="P914" s="25">
        <f t="shared" si="221"/>
        <v>8.8505958317838864</v>
      </c>
      <c r="Q914" s="2">
        <f t="shared" si="222"/>
        <v>2021.4038696043897</v>
      </c>
      <c r="R914" s="2">
        <f t="shared" si="223"/>
        <v>2396.3482255392755</v>
      </c>
    </row>
    <row r="915" spans="3:18">
      <c r="C915" s="9">
        <f t="shared" si="210"/>
        <v>9.14</v>
      </c>
      <c r="D915" s="28">
        <v>381.209</v>
      </c>
      <c r="E915" s="9">
        <f t="shared" si="212"/>
        <v>4.3178261484622879E-2</v>
      </c>
      <c r="F915" s="14">
        <f t="shared" si="213"/>
        <v>2326.5527110237053</v>
      </c>
      <c r="G915" s="14">
        <f t="shared" si="214"/>
        <v>3257.0894669395516</v>
      </c>
      <c r="H915" s="14">
        <f t="shared" si="215"/>
        <v>-864.48759399234837</v>
      </c>
      <c r="I915" s="9">
        <f t="shared" si="224"/>
        <v>2326.5527110237053</v>
      </c>
      <c r="J915" s="10">
        <f t="shared" si="216"/>
        <v>2227.5318493355753</v>
      </c>
      <c r="K915" s="10">
        <f t="shared" si="217"/>
        <v>0</v>
      </c>
      <c r="L915" s="9">
        <f t="shared" si="218"/>
        <v>-0.42215480603112882</v>
      </c>
      <c r="M915" s="11">
        <f t="shared" si="219"/>
        <v>-6.7544832551867842</v>
      </c>
      <c r="N915" s="9">
        <f t="shared" si="211"/>
        <v>-2.9423932551867842</v>
      </c>
      <c r="O915" s="25">
        <f t="shared" si="220"/>
        <v>-9.7902196344496542</v>
      </c>
      <c r="P915" s="25">
        <f t="shared" si="221"/>
        <v>10.935688061059475</v>
      </c>
      <c r="Q915" s="2">
        <f t="shared" si="222"/>
        <v>2011.6136499699401</v>
      </c>
      <c r="R915" s="2">
        <f t="shared" si="223"/>
        <v>2407.2839136003349</v>
      </c>
    </row>
    <row r="916" spans="3:18">
      <c r="C916" s="9">
        <f t="shared" si="210"/>
        <v>9.15</v>
      </c>
      <c r="D916" s="28">
        <v>361.98599999999999</v>
      </c>
      <c r="E916" s="9">
        <f t="shared" si="212"/>
        <v>3.8640717843716456E-2</v>
      </c>
      <c r="F916" s="14">
        <f t="shared" si="213"/>
        <v>1847.9702779545185</v>
      </c>
      <c r="G916" s="14">
        <f t="shared" si="214"/>
        <v>3131.3718599710687</v>
      </c>
      <c r="H916" s="14">
        <f t="shared" si="215"/>
        <v>-990.20520096083078</v>
      </c>
      <c r="I916" s="9">
        <f t="shared" si="224"/>
        <v>1847.9702779545185</v>
      </c>
      <c r="J916" s="10">
        <f t="shared" si="216"/>
        <v>2227.5318493355753</v>
      </c>
      <c r="K916" s="10">
        <f t="shared" si="217"/>
        <v>0</v>
      </c>
      <c r="L916" s="9">
        <f t="shared" si="218"/>
        <v>-0.48535392215015577</v>
      </c>
      <c r="M916" s="11">
        <f t="shared" si="219"/>
        <v>-5.8853399686186378</v>
      </c>
      <c r="N916" s="9">
        <f t="shared" si="211"/>
        <v>-2.2654799686186378</v>
      </c>
      <c r="O916" s="25">
        <f t="shared" si="220"/>
        <v>-9.4710401212279081</v>
      </c>
      <c r="P916" s="25">
        <f t="shared" si="221"/>
        <v>12.454959843683376</v>
      </c>
      <c r="Q916" s="2">
        <f t="shared" si="222"/>
        <v>2002.1426098487123</v>
      </c>
      <c r="R916" s="2">
        <f t="shared" si="223"/>
        <v>2419.7388734440183</v>
      </c>
    </row>
    <row r="917" spans="3:18">
      <c r="C917" s="9">
        <f t="shared" si="210"/>
        <v>9.16</v>
      </c>
      <c r="D917" s="28">
        <v>339.089</v>
      </c>
      <c r="E917" s="9">
        <f t="shared" si="212"/>
        <v>3.3517534800923655E-2</v>
      </c>
      <c r="F917" s="14">
        <f t="shared" si="213"/>
        <v>1307.6194626863721</v>
      </c>
      <c r="G917" s="14">
        <f t="shared" si="214"/>
        <v>2989.4284731582075</v>
      </c>
      <c r="H917" s="14">
        <f t="shared" si="215"/>
        <v>-1132.1485877736923</v>
      </c>
      <c r="I917" s="9">
        <f t="shared" si="224"/>
        <v>1307.6194626863721</v>
      </c>
      <c r="J917" s="10">
        <f t="shared" si="216"/>
        <v>2227.5318493355758</v>
      </c>
      <c r="K917" s="10">
        <f t="shared" si="217"/>
        <v>0</v>
      </c>
      <c r="L917" s="9">
        <f t="shared" si="218"/>
        <v>-0.53928268640840438</v>
      </c>
      <c r="M917" s="11">
        <f t="shared" si="219"/>
        <v>-4.9004128830310663</v>
      </c>
      <c r="N917" s="9">
        <f t="shared" si="211"/>
        <v>-1.5095228830310661</v>
      </c>
      <c r="O917" s="25">
        <f t="shared" si="220"/>
        <v>-8.083331924631171</v>
      </c>
      <c r="P917" s="25">
        <f t="shared" si="221"/>
        <v>13.266577613454471</v>
      </c>
      <c r="Q917" s="2">
        <f t="shared" si="222"/>
        <v>1994.059277924081</v>
      </c>
      <c r="R917" s="2">
        <f t="shared" si="223"/>
        <v>2433.0054510574728</v>
      </c>
    </row>
    <row r="918" spans="3:18">
      <c r="C918" s="9">
        <f t="shared" si="210"/>
        <v>9.17</v>
      </c>
      <c r="D918" s="28">
        <v>306.73200000000003</v>
      </c>
      <c r="E918" s="9">
        <f t="shared" si="212"/>
        <v>2.7908280390202617E-2</v>
      </c>
      <c r="F918" s="14">
        <f t="shared" si="213"/>
        <v>716.00187483862487</v>
      </c>
      <c r="G918" s="14">
        <f t="shared" si="214"/>
        <v>2834.0179477285528</v>
      </c>
      <c r="H918" s="14">
        <f t="shared" si="215"/>
        <v>-1287.5591132033469</v>
      </c>
      <c r="I918" s="9">
        <f t="shared" si="224"/>
        <v>716.00187483862487</v>
      </c>
      <c r="J918" s="10">
        <f t="shared" si="216"/>
        <v>2227.5318493355753</v>
      </c>
      <c r="K918" s="10">
        <f t="shared" si="217"/>
        <v>0</v>
      </c>
      <c r="L918" s="9">
        <f t="shared" si="218"/>
        <v>-0.58256819573580332</v>
      </c>
      <c r="M918" s="11">
        <f t="shared" si="219"/>
        <v>-3.7566889824487077</v>
      </c>
      <c r="N918" s="9">
        <f t="shared" si="211"/>
        <v>-0.68936898244870726</v>
      </c>
      <c r="O918" s="25">
        <f t="shared" si="220"/>
        <v>-5.6755034565706479</v>
      </c>
      <c r="P918" s="25">
        <f t="shared" si="221"/>
        <v>13.377613982641035</v>
      </c>
      <c r="Q918" s="2">
        <f t="shared" si="222"/>
        <v>1988.3837744675104</v>
      </c>
      <c r="R918" s="2">
        <f t="shared" si="223"/>
        <v>2446.3830650401137</v>
      </c>
    </row>
    <row r="919" spans="3:18">
      <c r="C919" s="9">
        <f t="shared" si="210"/>
        <v>9.18</v>
      </c>
      <c r="D919" s="28">
        <v>276.33499999999998</v>
      </c>
      <c r="E919" s="9">
        <f t="shared" si="212"/>
        <v>2.1924064920539936E-2</v>
      </c>
      <c r="F919" s="14">
        <f t="shared" si="213"/>
        <v>84.836507377976091</v>
      </c>
      <c r="G919" s="14">
        <f t="shared" si="214"/>
        <v>2668.2187162572536</v>
      </c>
      <c r="H919" s="14">
        <f t="shared" si="215"/>
        <v>-1453.3583446746461</v>
      </c>
      <c r="I919" s="9">
        <f t="shared" si="224"/>
        <v>84.836507377976091</v>
      </c>
      <c r="J919" s="10">
        <f t="shared" si="216"/>
        <v>2227.5318493355758</v>
      </c>
      <c r="K919" s="10">
        <f t="shared" si="217"/>
        <v>0</v>
      </c>
      <c r="L919" s="9">
        <f t="shared" si="218"/>
        <v>-0.61427489819673298</v>
      </c>
      <c r="M919" s="11">
        <f t="shared" si="219"/>
        <v>-2.5846515097372276</v>
      </c>
      <c r="N919" s="9">
        <f t="shared" si="211"/>
        <v>0.1786984902627724</v>
      </c>
      <c r="O919" s="25">
        <f t="shared" si="220"/>
        <v>-2.3961947177801095</v>
      </c>
      <c r="P919" s="25">
        <f t="shared" si="221"/>
        <v>12.89220458688226</v>
      </c>
      <c r="Q919" s="2">
        <f t="shared" si="222"/>
        <v>1985.9875797497302</v>
      </c>
      <c r="R919" s="2">
        <f t="shared" si="223"/>
        <v>2459.2752696269959</v>
      </c>
    </row>
    <row r="920" spans="3:18">
      <c r="C920" s="9">
        <f t="shared" si="210"/>
        <v>9.19</v>
      </c>
      <c r="D920" s="28">
        <v>244.87899999999999</v>
      </c>
      <c r="E920" s="9">
        <f t="shared" si="212"/>
        <v>1.5682423910355334E-2</v>
      </c>
      <c r="F920" s="14">
        <f t="shared" si="213"/>
        <v>-573.47996897923008</v>
      </c>
      <c r="G920" s="14">
        <f t="shared" si="214"/>
        <v>2495.2872287707769</v>
      </c>
      <c r="H920" s="14">
        <f t="shared" si="215"/>
        <v>-1626.2898321611228</v>
      </c>
      <c r="I920" s="9">
        <f t="shared" si="224"/>
        <v>-573.47996897923008</v>
      </c>
      <c r="J920" s="10">
        <f t="shared" si="216"/>
        <v>2227.5318493355753</v>
      </c>
      <c r="K920" s="10">
        <f t="shared" si="217"/>
        <v>0</v>
      </c>
      <c r="L920" s="9">
        <f t="shared" si="218"/>
        <v>-0.63405330384018743</v>
      </c>
      <c r="M920" s="11">
        <f t="shared" si="219"/>
        <v>-1.3710296189536848</v>
      </c>
      <c r="N920" s="9">
        <f t="shared" si="211"/>
        <v>1.077760381046315</v>
      </c>
      <c r="O920" s="25">
        <f t="shared" si="220"/>
        <v>1.5249685346444759</v>
      </c>
      <c r="P920" s="25">
        <f t="shared" si="221"/>
        <v>12.025443740418194</v>
      </c>
      <c r="Q920" s="2">
        <f t="shared" si="222"/>
        <v>1987.5125482843748</v>
      </c>
      <c r="R920" s="2">
        <f t="shared" si="223"/>
        <v>2471.3007133674141</v>
      </c>
    </row>
    <row r="921" spans="3:18">
      <c r="C921" s="9">
        <f t="shared" si="210"/>
        <v>9.2000000000000011</v>
      </c>
      <c r="D921" s="28">
        <v>217.78200000000001</v>
      </c>
      <c r="E921" s="9">
        <f t="shared" si="212"/>
        <v>9.3029382428371828E-3</v>
      </c>
      <c r="F921" s="14">
        <f t="shared" si="213"/>
        <v>-1246.3351554212388</v>
      </c>
      <c r="G921" s="14">
        <f t="shared" si="214"/>
        <v>2318.5366043624781</v>
      </c>
      <c r="H921" s="14">
        <f t="shared" si="215"/>
        <v>-1803.0404565694216</v>
      </c>
      <c r="I921" s="9">
        <f t="shared" si="224"/>
        <v>-1246.3351554212388</v>
      </c>
      <c r="J921" s="10">
        <f t="shared" si="216"/>
        <v>2227.5318493355758</v>
      </c>
      <c r="K921" s="10">
        <f t="shared" si="217"/>
        <v>0</v>
      </c>
      <c r="L921" s="9">
        <f t="shared" si="218"/>
        <v>-0.64184382966344278</v>
      </c>
      <c r="M921" s="11">
        <f t="shared" si="219"/>
        <v>-0.18707554569738249</v>
      </c>
      <c r="N921" s="9">
        <f t="shared" si="211"/>
        <v>1.9907444543026176</v>
      </c>
      <c r="O921" s="25">
        <f t="shared" si="220"/>
        <v>5.804742251822776</v>
      </c>
      <c r="P921" s="25">
        <f t="shared" si="221"/>
        <v>10.916789760405269</v>
      </c>
      <c r="Q921" s="2">
        <f t="shared" si="222"/>
        <v>1993.3172905361976</v>
      </c>
      <c r="R921" s="2">
        <f t="shared" si="223"/>
        <v>2482.2175031278193</v>
      </c>
    </row>
    <row r="922" spans="3:18">
      <c r="C922" s="9">
        <f t="shared" si="210"/>
        <v>9.2100000000000009</v>
      </c>
      <c r="D922" s="28">
        <v>196.136</v>
      </c>
      <c r="E922" s="9">
        <f t="shared" si="212"/>
        <v>2.9033160865158743E-3</v>
      </c>
      <c r="F922" s="14">
        <f t="shared" si="213"/>
        <v>-1921.3141715313541</v>
      </c>
      <c r="G922" s="14">
        <f t="shared" si="214"/>
        <v>2141.2280765188807</v>
      </c>
      <c r="H922" s="14">
        <f t="shared" si="215"/>
        <v>-1980.348984413019</v>
      </c>
      <c r="I922" s="9">
        <f t="shared" si="224"/>
        <v>-1921.3141715313541</v>
      </c>
      <c r="J922" s="10">
        <f t="shared" si="216"/>
        <v>2227.5318493355753</v>
      </c>
      <c r="K922" s="10">
        <f t="shared" si="217"/>
        <v>0</v>
      </c>
      <c r="L922" s="9">
        <f t="shared" si="218"/>
        <v>-0.63808060160081892</v>
      </c>
      <c r="M922" s="11">
        <f t="shared" si="219"/>
        <v>0.93972115822211322</v>
      </c>
      <c r="N922" s="9">
        <f t="shared" si="211"/>
        <v>2.9010811582221132</v>
      </c>
      <c r="O922" s="25">
        <f t="shared" si="220"/>
        <v>10.135879408111046</v>
      </c>
      <c r="P922" s="25">
        <f t="shared" si="221"/>
        <v>9.8025065621316596</v>
      </c>
      <c r="Q922" s="2">
        <f t="shared" si="222"/>
        <v>2003.4531699443087</v>
      </c>
      <c r="R922" s="2">
        <f t="shared" si="223"/>
        <v>2492.0200096899512</v>
      </c>
    </row>
    <row r="923" spans="3:18">
      <c r="C923" s="9">
        <f t="shared" si="210"/>
        <v>9.2200000000000006</v>
      </c>
      <c r="D923" s="28">
        <v>183.887</v>
      </c>
      <c r="E923" s="9">
        <f t="shared" si="212"/>
        <v>-3.4051358976672028E-3</v>
      </c>
      <c r="F923" s="14">
        <f t="shared" si="213"/>
        <v>-2586.6773147687768</v>
      </c>
      <c r="G923" s="14">
        <f t="shared" si="214"/>
        <v>1966.44551796069</v>
      </c>
      <c r="H923" s="14">
        <f t="shared" si="215"/>
        <v>-2155.1315429712095</v>
      </c>
      <c r="I923" s="9">
        <f t="shared" si="224"/>
        <v>-2155.1315429712095</v>
      </c>
      <c r="J923" s="10">
        <f t="shared" si="216"/>
        <v>1795.9860775380082</v>
      </c>
      <c r="K923" s="10">
        <f t="shared" si="217"/>
        <v>-431.54577179756711</v>
      </c>
      <c r="L923" s="9">
        <f t="shared" si="218"/>
        <v>-0.62651869941721394</v>
      </c>
      <c r="M923" s="11">
        <f t="shared" si="219"/>
        <v>1.372659278498888</v>
      </c>
      <c r="N923" s="9">
        <f t="shared" si="211"/>
        <v>3.211529278498888</v>
      </c>
      <c r="O923" s="25">
        <f t="shared" si="220"/>
        <v>12.858031028034148</v>
      </c>
      <c r="P923" s="25">
        <f t="shared" si="221"/>
        <v>8.8932911753465227</v>
      </c>
      <c r="Q923" s="2">
        <f t="shared" si="222"/>
        <v>2016.3112009723429</v>
      </c>
      <c r="R923" s="2">
        <f t="shared" si="223"/>
        <v>2500.9133008652975</v>
      </c>
    </row>
    <row r="924" spans="3:18">
      <c r="C924" s="9">
        <f t="shared" si="210"/>
        <v>9.23</v>
      </c>
      <c r="D924" s="28">
        <v>180.703</v>
      </c>
      <c r="E924" s="9">
        <f t="shared" si="212"/>
        <v>-9.579112395321554E-3</v>
      </c>
      <c r="F924" s="14">
        <f t="shared" si="213"/>
        <v>-2806.3113282898476</v>
      </c>
      <c r="G924" s="14">
        <f t="shared" si="214"/>
        <v>1795.3887497640303</v>
      </c>
      <c r="H924" s="14">
        <f t="shared" si="215"/>
        <v>-2326.1883111678694</v>
      </c>
      <c r="I924" s="9">
        <f t="shared" si="224"/>
        <v>-2326.1883111678694</v>
      </c>
      <c r="J924" s="10">
        <f t="shared" si="216"/>
        <v>1315.8630604160301</v>
      </c>
      <c r="K924" s="10">
        <f t="shared" si="217"/>
        <v>-480.12301712197814</v>
      </c>
      <c r="L924" s="9">
        <f t="shared" si="218"/>
        <v>-0.61151294708626902</v>
      </c>
      <c r="M924" s="11">
        <f t="shared" si="219"/>
        <v>1.6284911876900696</v>
      </c>
      <c r="N924" s="9">
        <f t="shared" si="211"/>
        <v>3.4355211876900698</v>
      </c>
      <c r="O924" s="25">
        <f t="shared" si="220"/>
        <v>13.833781728963251</v>
      </c>
      <c r="P924" s="25">
        <f t="shared" si="221"/>
        <v>8.3513021218113419</v>
      </c>
      <c r="Q924" s="2">
        <f t="shared" si="222"/>
        <v>2030.1449827013062</v>
      </c>
      <c r="R924" s="2">
        <f t="shared" si="223"/>
        <v>2509.2646029871089</v>
      </c>
    </row>
    <row r="925" spans="3:18">
      <c r="C925" s="9">
        <f t="shared" si="210"/>
        <v>9.24</v>
      </c>
      <c r="D925" s="28">
        <v>188.46100000000001</v>
      </c>
      <c r="E925" s="9">
        <f t="shared" si="212"/>
        <v>-1.5593566290308088E-2</v>
      </c>
      <c r="F925" s="14">
        <f t="shared" si="213"/>
        <v>-2960.5429766956945</v>
      </c>
      <c r="G925" s="14">
        <f t="shared" si="214"/>
        <v>1628.7517296627902</v>
      </c>
      <c r="H925" s="14">
        <f t="shared" si="215"/>
        <v>-2492.8253312691095</v>
      </c>
      <c r="I925" s="9">
        <f t="shared" si="224"/>
        <v>-2492.8253312691095</v>
      </c>
      <c r="J925" s="10">
        <f t="shared" si="216"/>
        <v>848.14541498944504</v>
      </c>
      <c r="K925" s="10">
        <f t="shared" si="217"/>
        <v>-467.71764542658502</v>
      </c>
      <c r="L925" s="9">
        <f t="shared" si="218"/>
        <v>-0.59453055846617686</v>
      </c>
      <c r="M925" s="11">
        <f t="shared" si="219"/>
        <v>1.7679865363283713</v>
      </c>
      <c r="N925" s="9">
        <f t="shared" si="211"/>
        <v>3.6525965363283714</v>
      </c>
      <c r="O925" s="25">
        <f t="shared" si="220"/>
        <v>14.491867685874167</v>
      </c>
      <c r="P925" s="25">
        <f t="shared" si="221"/>
        <v>8.2342777632876967</v>
      </c>
      <c r="Q925" s="2">
        <f t="shared" si="222"/>
        <v>2044.6368503871804</v>
      </c>
      <c r="R925" s="2">
        <f t="shared" si="223"/>
        <v>2517.4988807503964</v>
      </c>
    </row>
    <row r="926" spans="3:18">
      <c r="C926" s="9">
        <f t="shared" si="210"/>
        <v>9.25</v>
      </c>
      <c r="D926" s="28">
        <v>201.43100000000001</v>
      </c>
      <c r="E926" s="9">
        <f t="shared" si="212"/>
        <v>-2.1433159626709889E-2</v>
      </c>
      <c r="F926" s="14">
        <f t="shared" si="213"/>
        <v>-3108.7371567499786</v>
      </c>
      <c r="G926" s="14">
        <f t="shared" si="214"/>
        <v>1466.9594124929483</v>
      </c>
      <c r="H926" s="14">
        <f t="shared" si="215"/>
        <v>-2654.6176484389516</v>
      </c>
      <c r="I926" s="9">
        <f t="shared" si="224"/>
        <v>-2654.6176484389516</v>
      </c>
      <c r="J926" s="10">
        <f t="shared" si="216"/>
        <v>394.02590667841787</v>
      </c>
      <c r="K926" s="10">
        <f t="shared" si="217"/>
        <v>-454.11950831102718</v>
      </c>
      <c r="L926" s="9">
        <f t="shared" si="218"/>
        <v>-0.57644917492331649</v>
      </c>
      <c r="M926" s="11">
        <f t="shared" si="219"/>
        <v>1.8482901722437031</v>
      </c>
      <c r="N926" s="9">
        <f t="shared" si="211"/>
        <v>3.8626001722437033</v>
      </c>
      <c r="O926" s="25">
        <f t="shared" si="220"/>
        <v>15.029486861905712</v>
      </c>
      <c r="P926" s="25">
        <f t="shared" si="221"/>
        <v>8.4419406213236918</v>
      </c>
      <c r="Q926" s="2">
        <f t="shared" si="222"/>
        <v>2059.6663372490862</v>
      </c>
      <c r="R926" s="2">
        <f t="shared" si="223"/>
        <v>2525.9408213717202</v>
      </c>
    </row>
    <row r="927" spans="3:18">
      <c r="C927" s="9">
        <f t="shared" si="210"/>
        <v>9.26</v>
      </c>
      <c r="D927" s="28">
        <v>213.37799999999999</v>
      </c>
      <c r="E927" s="9">
        <f t="shared" si="212"/>
        <v>-2.7088333932044947E-2</v>
      </c>
      <c r="F927" s="14">
        <f t="shared" si="213"/>
        <v>-3251.0784855488191</v>
      </c>
      <c r="G927" s="14">
        <f t="shared" si="214"/>
        <v>1310.2766261838444</v>
      </c>
      <c r="H927" s="14">
        <f t="shared" si="215"/>
        <v>-2811.3004347480555</v>
      </c>
      <c r="I927" s="9">
        <f t="shared" si="224"/>
        <v>-2811.3004347480555</v>
      </c>
      <c r="J927" s="10">
        <f t="shared" si="216"/>
        <v>-45.752144122345271</v>
      </c>
      <c r="K927" s="10">
        <f t="shared" si="217"/>
        <v>-439.77805080076314</v>
      </c>
      <c r="L927" s="9">
        <f t="shared" si="218"/>
        <v>-0.55755008133529038</v>
      </c>
      <c r="M927" s="11">
        <f t="shared" si="219"/>
        <v>1.9315285453615041</v>
      </c>
      <c r="N927" s="9">
        <f t="shared" si="211"/>
        <v>4.0653085453615034</v>
      </c>
      <c r="O927" s="25">
        <f t="shared" si="220"/>
        <v>15.455359749552708</v>
      </c>
      <c r="P927" s="25">
        <f t="shared" si="221"/>
        <v>8.6980952353381848</v>
      </c>
      <c r="Q927" s="2">
        <f t="shared" si="222"/>
        <v>2075.121696998639</v>
      </c>
      <c r="R927" s="2">
        <f t="shared" si="223"/>
        <v>2534.6389166070585</v>
      </c>
    </row>
    <row r="928" spans="3:18">
      <c r="C928" s="9">
        <f t="shared" si="210"/>
        <v>9.27</v>
      </c>
      <c r="D928" s="28">
        <v>208.35400000000001</v>
      </c>
      <c r="E928" s="9">
        <f t="shared" si="212"/>
        <v>-3.2546831787668991E-2</v>
      </c>
      <c r="F928" s="14">
        <f t="shared" si="213"/>
        <v>-3387.0174727280255</v>
      </c>
      <c r="G928" s="14">
        <f t="shared" si="214"/>
        <v>1159.042975918705</v>
      </c>
      <c r="H928" s="14">
        <f t="shared" si="215"/>
        <v>-2962.5340850131947</v>
      </c>
      <c r="I928" s="9">
        <f t="shared" si="224"/>
        <v>-2962.5340850131947</v>
      </c>
      <c r="J928" s="10">
        <f t="shared" si="216"/>
        <v>-470.23553183717604</v>
      </c>
      <c r="K928" s="10">
        <f t="shared" si="217"/>
        <v>-424.48338771483077</v>
      </c>
      <c r="L928" s="9">
        <f t="shared" si="218"/>
        <v>-0.53701078882698217</v>
      </c>
      <c r="M928" s="11">
        <f t="shared" si="219"/>
        <v>2.1763299563001413</v>
      </c>
      <c r="N928" s="9">
        <f t="shared" si="211"/>
        <v>4.2598699563001414</v>
      </c>
      <c r="O928" s="25">
        <f t="shared" si="220"/>
        <v>15.758231672422433</v>
      </c>
      <c r="P928" s="25">
        <f t="shared" si="221"/>
        <v>8.5417188845654888</v>
      </c>
      <c r="Q928" s="2">
        <f t="shared" si="222"/>
        <v>2090.8799286710614</v>
      </c>
      <c r="R928" s="2">
        <f t="shared" si="223"/>
        <v>2543.1806354916239</v>
      </c>
    </row>
    <row r="929" spans="3:18">
      <c r="C929" s="9">
        <f t="shared" si="210"/>
        <v>9.2799999999999994</v>
      </c>
      <c r="D929" s="28">
        <v>195.31200000000001</v>
      </c>
      <c r="E929" s="9">
        <f t="shared" si="212"/>
        <v>-3.7786503948208865E-2</v>
      </c>
      <c r="F929" s="14">
        <f t="shared" si="213"/>
        <v>-3515.1712053418341</v>
      </c>
      <c r="G929" s="14">
        <f t="shared" si="214"/>
        <v>1013.8721307539263</v>
      </c>
      <c r="H929" s="14">
        <f t="shared" si="215"/>
        <v>-3107.7049301779734</v>
      </c>
      <c r="I929" s="9">
        <f t="shared" si="224"/>
        <v>-3107.7049301779734</v>
      </c>
      <c r="J929" s="10">
        <f t="shared" si="216"/>
        <v>-877.70180700103674</v>
      </c>
      <c r="K929" s="10">
        <f t="shared" si="217"/>
        <v>-407.4662751638607</v>
      </c>
      <c r="L929" s="9">
        <f t="shared" si="218"/>
        <v>-0.51367023571468418</v>
      </c>
      <c r="M929" s="11">
        <f t="shared" si="219"/>
        <v>2.4917806661594395</v>
      </c>
      <c r="N929" s="9">
        <f t="shared" si="211"/>
        <v>4.4449006661594392</v>
      </c>
      <c r="O929" s="25">
        <f t="shared" si="220"/>
        <v>15.903031187860071</v>
      </c>
      <c r="P929" s="25">
        <f t="shared" si="221"/>
        <v>7.8519293580070482</v>
      </c>
      <c r="Q929" s="2">
        <f t="shared" si="222"/>
        <v>2106.7829598589215</v>
      </c>
      <c r="R929" s="2">
        <f t="shared" si="223"/>
        <v>2551.0325648496309</v>
      </c>
    </row>
    <row r="930" spans="3:18">
      <c r="C930" s="9">
        <f t="shared" si="210"/>
        <v>9.2900000000000009</v>
      </c>
      <c r="D930" s="28">
        <v>147.47</v>
      </c>
      <c r="E930" s="9">
        <f t="shared" si="212"/>
        <v>-4.2769269573638261E-2</v>
      </c>
      <c r="F930" s="14">
        <f t="shared" si="213"/>
        <v>-3633.2456819921304</v>
      </c>
      <c r="G930" s="14">
        <f t="shared" si="214"/>
        <v>875.81916199202965</v>
      </c>
      <c r="H930" s="14">
        <f t="shared" si="215"/>
        <v>-3245.7578989398703</v>
      </c>
      <c r="I930" s="9">
        <f t="shared" si="224"/>
        <v>-3245.7578989398703</v>
      </c>
      <c r="J930" s="10">
        <f t="shared" si="216"/>
        <v>-1265.1895900532968</v>
      </c>
      <c r="K930" s="10">
        <f t="shared" si="217"/>
        <v>-387.48778305226006</v>
      </c>
      <c r="L930" s="9">
        <f t="shared" si="218"/>
        <v>-0.48549481354246848</v>
      </c>
      <c r="M930" s="11">
        <f t="shared" si="219"/>
        <v>3.1433037682837237</v>
      </c>
      <c r="N930" s="9">
        <f t="shared" si="211"/>
        <v>4.6180037682837236</v>
      </c>
      <c r="O930" s="25">
        <f t="shared" si="220"/>
        <v>15.828908093685895</v>
      </c>
      <c r="P930" s="25">
        <f t="shared" si="221"/>
        <v>6.3611096055475276</v>
      </c>
      <c r="Q930" s="2">
        <f t="shared" si="222"/>
        <v>2122.6118679526076</v>
      </c>
      <c r="R930" s="2">
        <f t="shared" si="223"/>
        <v>2557.3936744551784</v>
      </c>
    </row>
    <row r="931" spans="3:18">
      <c r="C931" s="9">
        <f t="shared" si="210"/>
        <v>9.3000000000000007</v>
      </c>
      <c r="D931" s="28">
        <v>89.352000000000004</v>
      </c>
      <c r="E931" s="9">
        <f t="shared" si="212"/>
        <v>-4.7436341748707402E-2</v>
      </c>
      <c r="F931" s="14">
        <f t="shared" si="213"/>
        <v>-3738.0019264613138</v>
      </c>
      <c r="G931" s="14">
        <f t="shared" si="214"/>
        <v>746.51282538527494</v>
      </c>
      <c r="H931" s="14">
        <f t="shared" si="215"/>
        <v>-3375.0642355466243</v>
      </c>
      <c r="I931" s="9">
        <f t="shared" si="224"/>
        <v>-3375.0642355466243</v>
      </c>
      <c r="J931" s="10">
        <f t="shared" si="216"/>
        <v>-1628.1272809679867</v>
      </c>
      <c r="K931" s="10">
        <f t="shared" si="217"/>
        <v>-362.93769091468994</v>
      </c>
      <c r="L931" s="9">
        <f t="shared" si="218"/>
        <v>-0.45036606176968114</v>
      </c>
      <c r="M931" s="11">
        <f t="shared" si="219"/>
        <v>3.8824465862737667</v>
      </c>
      <c r="N931" s="9">
        <f t="shared" si="211"/>
        <v>4.7759665862737668</v>
      </c>
      <c r="O931" s="25">
        <f t="shared" si="220"/>
        <v>15.449927379971898</v>
      </c>
      <c r="P931" s="25">
        <f t="shared" si="221"/>
        <v>4.1379700546610385</v>
      </c>
      <c r="Q931" s="2">
        <f t="shared" si="222"/>
        <v>2138.0617953325795</v>
      </c>
      <c r="R931" s="2">
        <f t="shared" si="223"/>
        <v>2561.5316445098392</v>
      </c>
    </row>
    <row r="932" spans="3:18">
      <c r="C932" s="9">
        <f t="shared" si="210"/>
        <v>9.31</v>
      </c>
      <c r="D932" s="28">
        <v>8.9760000000000009</v>
      </c>
      <c r="E932" s="9">
        <f t="shared" si="212"/>
        <v>-5.1711100626635843E-2</v>
      </c>
      <c r="F932" s="14">
        <f t="shared" si="213"/>
        <v>-3825.9303134262468</v>
      </c>
      <c r="G932" s="14">
        <f t="shared" si="214"/>
        <v>628.0759575487632</v>
      </c>
      <c r="H932" s="14">
        <f t="shared" si="215"/>
        <v>-3493.5011033831365</v>
      </c>
      <c r="I932" s="9">
        <f t="shared" si="224"/>
        <v>-3493.5011033831365</v>
      </c>
      <c r="J932" s="10">
        <f t="shared" si="216"/>
        <v>-1960.5564910110966</v>
      </c>
      <c r="K932" s="10">
        <f t="shared" si="217"/>
        <v>-332.42921004310983</v>
      </c>
      <c r="L932" s="9">
        <f t="shared" si="218"/>
        <v>-0.40682650675690835</v>
      </c>
      <c r="M932" s="11">
        <f t="shared" si="219"/>
        <v>4.8254644162807763</v>
      </c>
      <c r="N932" s="9">
        <f t="shared" si="211"/>
        <v>4.9152244162807763</v>
      </c>
      <c r="O932" s="25">
        <f t="shared" si="220"/>
        <v>14.680730330610785</v>
      </c>
      <c r="P932" s="25">
        <f t="shared" si="221"/>
        <v>1.624032973808099</v>
      </c>
      <c r="Q932" s="2">
        <f t="shared" si="222"/>
        <v>2152.7425256631905</v>
      </c>
      <c r="R932" s="2">
        <f t="shared" si="223"/>
        <v>2563.1556774836472</v>
      </c>
    </row>
    <row r="933" spans="3:18">
      <c r="C933" s="9">
        <f t="shared" si="210"/>
        <v>9.32</v>
      </c>
      <c r="D933" s="28">
        <v>-80.569999999999993</v>
      </c>
      <c r="E933" s="9">
        <f t="shared" si="212"/>
        <v>-5.5502855295304535E-2</v>
      </c>
      <c r="F933" s="14">
        <f t="shared" si="213"/>
        <v>-3893.4239071163061</v>
      </c>
      <c r="G933" s="14">
        <f t="shared" si="214"/>
        <v>523.02124934514677</v>
      </c>
      <c r="H933" s="14">
        <f t="shared" si="215"/>
        <v>-3598.555811586753</v>
      </c>
      <c r="I933" s="9">
        <f t="shared" si="224"/>
        <v>-3598.555811586753</v>
      </c>
      <c r="J933" s="10">
        <f t="shared" si="216"/>
        <v>-2255.4245865406497</v>
      </c>
      <c r="K933" s="10">
        <f t="shared" si="217"/>
        <v>-294.8680955295531</v>
      </c>
      <c r="L933" s="9">
        <f t="shared" si="218"/>
        <v>-0.35351203314078244</v>
      </c>
      <c r="M933" s="11">
        <f t="shared" si="219"/>
        <v>5.8374303069444151</v>
      </c>
      <c r="N933" s="9">
        <f t="shared" si="211"/>
        <v>5.0317303069444153</v>
      </c>
      <c r="O933" s="25">
        <f t="shared" si="220"/>
        <v>13.445669958900577</v>
      </c>
      <c r="P933" s="25">
        <f t="shared" si="221"/>
        <v>-0.9187392220636047</v>
      </c>
      <c r="Q933" s="2">
        <f t="shared" si="222"/>
        <v>2166.1881956220909</v>
      </c>
      <c r="R933" s="2">
        <f t="shared" si="223"/>
        <v>2562.2369382615834</v>
      </c>
    </row>
    <row r="934" spans="3:18">
      <c r="C934" s="9">
        <f t="shared" si="210"/>
        <v>9.33</v>
      </c>
      <c r="D934" s="28">
        <v>-170.80799999999999</v>
      </c>
      <c r="E934" s="9">
        <f t="shared" si="212"/>
        <v>-5.8712882763836821E-2</v>
      </c>
      <c r="F934" s="14">
        <f t="shared" si="213"/>
        <v>-3937.1228596828942</v>
      </c>
      <c r="G934" s="14">
        <f t="shared" si="214"/>
        <v>434.08392915964669</v>
      </c>
      <c r="H934" s="14">
        <f t="shared" si="215"/>
        <v>-3687.493131772253</v>
      </c>
      <c r="I934" s="9">
        <f t="shared" si="224"/>
        <v>-3687.493131772253</v>
      </c>
      <c r="J934" s="10">
        <f t="shared" si="216"/>
        <v>-2505.0543144512912</v>
      </c>
      <c r="K934" s="10">
        <f t="shared" si="217"/>
        <v>-249.62972791064158</v>
      </c>
      <c r="L934" s="9">
        <f t="shared" si="218"/>
        <v>-0.29017613018447491</v>
      </c>
      <c r="M934" s="11">
        <f t="shared" si="219"/>
        <v>6.8297502843170816</v>
      </c>
      <c r="N934" s="9">
        <f t="shared" si="211"/>
        <v>5.1216702843170818</v>
      </c>
      <c r="O934" s="25">
        <f t="shared" si="220"/>
        <v>11.694208622626526</v>
      </c>
      <c r="P934" s="25">
        <f t="shared" si="221"/>
        <v>-2.8877341513239974</v>
      </c>
      <c r="Q934" s="2">
        <f t="shared" si="222"/>
        <v>2177.8824042447172</v>
      </c>
      <c r="R934" s="2">
        <f t="shared" si="223"/>
        <v>2559.3492041102595</v>
      </c>
    </row>
    <row r="935" spans="3:18">
      <c r="C935" s="9">
        <f t="shared" si="210"/>
        <v>9.34</v>
      </c>
      <c r="D935" s="28">
        <v>-259.07</v>
      </c>
      <c r="E935" s="9">
        <f t="shared" si="212"/>
        <v>-6.12429632521364E-2</v>
      </c>
      <c r="F935" s="14">
        <f t="shared" si="213"/>
        <v>-3954.3450172363027</v>
      </c>
      <c r="G935" s="14">
        <f t="shared" si="214"/>
        <v>363.98528337270818</v>
      </c>
      <c r="H935" s="14">
        <f t="shared" si="215"/>
        <v>-3757.5917775591911</v>
      </c>
      <c r="I935" s="9">
        <f t="shared" si="224"/>
        <v>-3757.5917775591911</v>
      </c>
      <c r="J935" s="10">
        <f t="shared" si="216"/>
        <v>-2701.8075541284029</v>
      </c>
      <c r="K935" s="10">
        <f t="shared" si="217"/>
        <v>-196.75323967711165</v>
      </c>
      <c r="L935" s="9">
        <f t="shared" si="218"/>
        <v>-0.21716621455977714</v>
      </c>
      <c r="M935" s="11">
        <f t="shared" si="219"/>
        <v>7.772232840622479</v>
      </c>
      <c r="N935" s="9">
        <f t="shared" si="211"/>
        <v>5.181532840622479</v>
      </c>
      <c r="O935" s="25">
        <f t="shared" si="220"/>
        <v>9.4183320314165613</v>
      </c>
      <c r="P935" s="25">
        <f t="shared" si="221"/>
        <v>-3.9155492590703962</v>
      </c>
      <c r="Q935" s="2">
        <f t="shared" si="222"/>
        <v>2187.3007362761336</v>
      </c>
      <c r="R935" s="2">
        <f t="shared" si="223"/>
        <v>2555.4336548511892</v>
      </c>
    </row>
    <row r="936" spans="3:18">
      <c r="C936" s="9">
        <f t="shared" si="210"/>
        <v>9.35</v>
      </c>
      <c r="D936" s="28">
        <v>-333.96</v>
      </c>
      <c r="E936" s="9">
        <f t="shared" si="212"/>
        <v>-6.3002008577774091E-2</v>
      </c>
      <c r="F936" s="14">
        <f t="shared" si="213"/>
        <v>-3943.1212751122985</v>
      </c>
      <c r="G936" s="14">
        <f t="shared" si="214"/>
        <v>315.24900965521965</v>
      </c>
      <c r="H936" s="14">
        <f t="shared" si="215"/>
        <v>-3806.3280512766801</v>
      </c>
      <c r="I936" s="9">
        <f t="shared" si="224"/>
        <v>-3806.3280512766801</v>
      </c>
      <c r="J936" s="10">
        <f t="shared" si="216"/>
        <v>-2838.6007779640208</v>
      </c>
      <c r="K936" s="10">
        <f t="shared" si="217"/>
        <v>-136.79322383561794</v>
      </c>
      <c r="L936" s="9">
        <f t="shared" si="218"/>
        <v>-0.1355649274523231</v>
      </c>
      <c r="M936" s="11">
        <f t="shared" si="219"/>
        <v>8.5480245808683257</v>
      </c>
      <c r="N936" s="9">
        <f t="shared" si="211"/>
        <v>5.2084245808683258</v>
      </c>
      <c r="O936" s="25">
        <f t="shared" si="220"/>
        <v>6.6526389092059919</v>
      </c>
      <c r="P936" s="25">
        <f t="shared" si="221"/>
        <v>-3.7567770319852336</v>
      </c>
      <c r="Q936" s="2">
        <f t="shared" si="222"/>
        <v>2193.9533751853396</v>
      </c>
      <c r="R936" s="2">
        <f t="shared" si="223"/>
        <v>2551.676877819204</v>
      </c>
    </row>
    <row r="937" spans="3:18">
      <c r="C937" s="9">
        <f t="shared" si="210"/>
        <v>9.36</v>
      </c>
      <c r="D937" s="28">
        <v>-400.738</v>
      </c>
      <c r="E937" s="9">
        <f t="shared" si="212"/>
        <v>-6.3911387360533367E-2</v>
      </c>
      <c r="F937" s="14">
        <f t="shared" si="213"/>
        <v>-3902.2417757224225</v>
      </c>
      <c r="G937" s="14">
        <f t="shared" si="214"/>
        <v>290.05367635511493</v>
      </c>
      <c r="H937" s="14">
        <f t="shared" si="215"/>
        <v>-3831.5233845767848</v>
      </c>
      <c r="I937" s="9">
        <f t="shared" si="224"/>
        <v>-3831.5233845767848</v>
      </c>
      <c r="J937" s="10">
        <f t="shared" si="216"/>
        <v>-2909.3191691096586</v>
      </c>
      <c r="K937" s="10">
        <f t="shared" si="217"/>
        <v>-70.718391145637725</v>
      </c>
      <c r="L937" s="9">
        <f t="shared" si="218"/>
        <v>-4.6787517870806164E-2</v>
      </c>
      <c r="M937" s="11">
        <f t="shared" si="219"/>
        <v>9.2074573354350626</v>
      </c>
      <c r="N937" s="9">
        <f t="shared" si="211"/>
        <v>5.2000773354350622</v>
      </c>
      <c r="O937" s="25">
        <f t="shared" si="220"/>
        <v>3.4728500208163076</v>
      </c>
      <c r="P937" s="25">
        <f t="shared" si="221"/>
        <v>-2.3688435818140907</v>
      </c>
      <c r="Q937" s="2">
        <f t="shared" si="222"/>
        <v>2197.4262252061558</v>
      </c>
      <c r="R937" s="2">
        <f t="shared" si="223"/>
        <v>2549.3080342373901</v>
      </c>
    </row>
    <row r="938" spans="3:18">
      <c r="C938" s="9">
        <f t="shared" si="210"/>
        <v>9.370000000000001</v>
      </c>
      <c r="D938" s="28">
        <v>-448.78399999999999</v>
      </c>
      <c r="E938" s="9">
        <f t="shared" si="212"/>
        <v>-6.3908015390478815E-2</v>
      </c>
      <c r="F938" s="14">
        <f t="shared" si="213"/>
        <v>-3831.1677371691444</v>
      </c>
      <c r="G938" s="14">
        <f t="shared" si="214"/>
        <v>290.14710047168001</v>
      </c>
      <c r="H938" s="14">
        <f t="shared" si="215"/>
        <v>-3831.4299604602197</v>
      </c>
      <c r="I938" s="9">
        <f t="shared" si="224"/>
        <v>-3831.1677371691444</v>
      </c>
      <c r="J938" s="10">
        <f t="shared" si="216"/>
        <v>-2909.3191691096586</v>
      </c>
      <c r="K938" s="10">
        <f t="shared" si="217"/>
        <v>0</v>
      </c>
      <c r="L938" s="9">
        <f t="shared" si="218"/>
        <v>4.7461911881716681E-2</v>
      </c>
      <c r="M938" s="11">
        <f t="shared" si="219"/>
        <v>9.6424286150695053</v>
      </c>
      <c r="N938" s="9">
        <f t="shared" si="211"/>
        <v>5.1545886150695051</v>
      </c>
      <c r="O938" s="25">
        <f t="shared" si="220"/>
        <v>-1.2919182499906621E-2</v>
      </c>
      <c r="P938" s="25">
        <f t="shared" si="221"/>
        <v>9.4372582040289102E-2</v>
      </c>
      <c r="Q938" s="2">
        <f t="shared" si="222"/>
        <v>2197.4133060236559</v>
      </c>
      <c r="R938" s="2">
        <f t="shared" si="223"/>
        <v>2549.4024068194303</v>
      </c>
    </row>
    <row r="939" spans="3:18">
      <c r="C939" s="9">
        <f t="shared" si="210"/>
        <v>9.3800000000000008</v>
      </c>
      <c r="D939" s="28">
        <v>-487.15499999999997</v>
      </c>
      <c r="E939" s="9">
        <f t="shared" si="212"/>
        <v>-6.2946272118934679E-2</v>
      </c>
      <c r="F939" s="14">
        <f t="shared" si="213"/>
        <v>-3729.7310411704329</v>
      </c>
      <c r="G939" s="14">
        <f t="shared" si="214"/>
        <v>316.79324917790291</v>
      </c>
      <c r="H939" s="14">
        <f t="shared" si="215"/>
        <v>-3804.7838117539968</v>
      </c>
      <c r="I939" s="9">
        <f t="shared" si="224"/>
        <v>-3729.7310411704329</v>
      </c>
      <c r="J939" s="10">
        <f t="shared" si="216"/>
        <v>-2909.319169109659</v>
      </c>
      <c r="K939" s="10">
        <f t="shared" si="217"/>
        <v>0</v>
      </c>
      <c r="L939" s="9">
        <f t="shared" si="218"/>
        <v>0.14488674242711042</v>
      </c>
      <c r="M939" s="11">
        <f t="shared" si="219"/>
        <v>9.8425374940092354</v>
      </c>
      <c r="N939" s="9">
        <f t="shared" si="211"/>
        <v>4.9709874940092353</v>
      </c>
      <c r="O939" s="25">
        <f t="shared" si="220"/>
        <v>-3.6358217634471806</v>
      </c>
      <c r="P939" s="25">
        <f t="shared" si="221"/>
        <v>3.3996505637531227</v>
      </c>
      <c r="Q939" s="2">
        <f t="shared" si="222"/>
        <v>2193.7774842602089</v>
      </c>
      <c r="R939" s="2">
        <f t="shared" si="223"/>
        <v>2552.8020573831836</v>
      </c>
    </row>
    <row r="940" spans="3:18">
      <c r="C940" s="9">
        <f t="shared" si="210"/>
        <v>9.39</v>
      </c>
      <c r="D940" s="28">
        <v>-494.87700000000001</v>
      </c>
      <c r="E940" s="9">
        <f t="shared" si="212"/>
        <v>-6.1011402147133145E-2</v>
      </c>
      <c r="F940" s="14">
        <f t="shared" si="213"/>
        <v>-3525.6570196162711</v>
      </c>
      <c r="G940" s="14">
        <f t="shared" si="214"/>
        <v>370.40093692709979</v>
      </c>
      <c r="H940" s="14">
        <f t="shared" si="215"/>
        <v>-3751.1761240047999</v>
      </c>
      <c r="I940" s="9">
        <f t="shared" si="224"/>
        <v>-3525.6570196162711</v>
      </c>
      <c r="J940" s="10">
        <f t="shared" si="216"/>
        <v>-2909.319169109659</v>
      </c>
      <c r="K940" s="10">
        <f t="shared" si="217"/>
        <v>0</v>
      </c>
      <c r="L940" s="9">
        <f t="shared" si="218"/>
        <v>0.24208725193319636</v>
      </c>
      <c r="M940" s="11">
        <f t="shared" si="219"/>
        <v>9.5975644072079547</v>
      </c>
      <c r="N940" s="9">
        <f t="shared" si="211"/>
        <v>4.648794407207955</v>
      </c>
      <c r="O940" s="25">
        <f t="shared" si="220"/>
        <v>-7.0191162462917775</v>
      </c>
      <c r="P940" s="25">
        <f t="shared" si="221"/>
        <v>7.0442714173348655</v>
      </c>
      <c r="Q940" s="2">
        <f t="shared" si="222"/>
        <v>2186.7583680139173</v>
      </c>
      <c r="R940" s="2">
        <f t="shared" si="223"/>
        <v>2559.8463288005187</v>
      </c>
    </row>
    <row r="941" spans="3:18">
      <c r="C941" s="9">
        <f t="shared" si="210"/>
        <v>9.4</v>
      </c>
      <c r="D941" s="28">
        <v>-495.79899999999998</v>
      </c>
      <c r="E941" s="9">
        <f t="shared" si="212"/>
        <v>-5.8121836209591972E-2</v>
      </c>
      <c r="F941" s="14">
        <f t="shared" si="213"/>
        <v>-3220.8895933737208</v>
      </c>
      <c r="G941" s="14">
        <f t="shared" si="214"/>
        <v>450.45952007116148</v>
      </c>
      <c r="H941" s="14">
        <f t="shared" si="215"/>
        <v>-3671.1175408607382</v>
      </c>
      <c r="I941" s="9">
        <f t="shared" si="224"/>
        <v>-3220.8895933737208</v>
      </c>
      <c r="J941" s="10">
        <f t="shared" si="216"/>
        <v>-2909.3191691096586</v>
      </c>
      <c r="K941" s="10">
        <f t="shared" si="217"/>
        <v>0</v>
      </c>
      <c r="L941" s="9">
        <f t="shared" si="218"/>
        <v>0.33582593557503826</v>
      </c>
      <c r="M941" s="11">
        <f t="shared" si="219"/>
        <v>9.15017232116044</v>
      </c>
      <c r="N941" s="9">
        <f t="shared" si="211"/>
        <v>4.1921823211604403</v>
      </c>
      <c r="O941" s="25">
        <f t="shared" si="220"/>
        <v>-9.7472956444648275</v>
      </c>
      <c r="P941" s="25">
        <f t="shared" si="221"/>
        <v>10.593306312263174</v>
      </c>
      <c r="Q941" s="2">
        <f t="shared" si="222"/>
        <v>2177.0110723694524</v>
      </c>
      <c r="R941" s="2">
        <f t="shared" si="223"/>
        <v>2570.4396351127821</v>
      </c>
    </row>
    <row r="942" spans="3:18">
      <c r="C942" s="9">
        <f t="shared" si="210"/>
        <v>9.41</v>
      </c>
      <c r="D942" s="28">
        <v>-456.738</v>
      </c>
      <c r="E942" s="9">
        <f t="shared" si="212"/>
        <v>-5.4330377693277199E-2</v>
      </c>
      <c r="F942" s="14">
        <f t="shared" si="213"/>
        <v>-2820.9980253322192</v>
      </c>
      <c r="G942" s="14">
        <f t="shared" si="214"/>
        <v>555.50602305006214</v>
      </c>
      <c r="H942" s="14">
        <f t="shared" si="215"/>
        <v>-3566.0710378818376</v>
      </c>
      <c r="I942" s="9">
        <f t="shared" si="224"/>
        <v>-2820.9980253322192</v>
      </c>
      <c r="J942" s="10">
        <f t="shared" si="216"/>
        <v>-2909.319169109659</v>
      </c>
      <c r="K942" s="10">
        <f t="shared" si="217"/>
        <v>0</v>
      </c>
      <c r="L942" s="9">
        <f t="shared" si="218"/>
        <v>0.42246576768791633</v>
      </c>
      <c r="M942" s="11">
        <f t="shared" si="219"/>
        <v>8.177794101415202</v>
      </c>
      <c r="N942" s="9">
        <f t="shared" si="211"/>
        <v>3.610414101415202</v>
      </c>
      <c r="O942" s="25">
        <f t="shared" si="220"/>
        <v>-11.45378313327971</v>
      </c>
      <c r="P942" s="25">
        <f t="shared" si="221"/>
        <v>13.299958314873241</v>
      </c>
      <c r="Q942" s="2">
        <f t="shared" si="222"/>
        <v>2165.5572892361729</v>
      </c>
      <c r="R942" s="2">
        <f t="shared" si="223"/>
        <v>2583.7395934276551</v>
      </c>
    </row>
    <row r="943" spans="3:18">
      <c r="C943" s="9">
        <f t="shared" si="210"/>
        <v>9.42</v>
      </c>
      <c r="D943" s="28">
        <v>-418.52600000000001</v>
      </c>
      <c r="E943" s="9">
        <f t="shared" si="212"/>
        <v>-4.9723710071692066E-2</v>
      </c>
      <c r="F943" s="14">
        <f t="shared" si="213"/>
        <v>-2335.1249686405044</v>
      </c>
      <c r="G943" s="14">
        <f t="shared" si="214"/>
        <v>683.13878546889009</v>
      </c>
      <c r="H943" s="14">
        <f t="shared" si="215"/>
        <v>-3438.4382754630096</v>
      </c>
      <c r="I943" s="9">
        <f t="shared" si="224"/>
        <v>-2335.1249686405044</v>
      </c>
      <c r="J943" s="10">
        <f t="shared" si="216"/>
        <v>-2909.319169109659</v>
      </c>
      <c r="K943" s="10">
        <f t="shared" si="217"/>
        <v>0</v>
      </c>
      <c r="L943" s="9">
        <f t="shared" si="218"/>
        <v>0.49886775662911009</v>
      </c>
      <c r="M943" s="11">
        <f t="shared" si="219"/>
        <v>7.1026036868235565</v>
      </c>
      <c r="N943" s="9">
        <f t="shared" si="211"/>
        <v>2.917343686823556</v>
      </c>
      <c r="O943" s="25">
        <f t="shared" si="220"/>
        <v>-11.876272424622369</v>
      </c>
      <c r="P943" s="25">
        <f t="shared" si="221"/>
        <v>14.864575970988342</v>
      </c>
      <c r="Q943" s="2">
        <f t="shared" si="222"/>
        <v>2153.6810168115503</v>
      </c>
      <c r="R943" s="2">
        <f t="shared" si="223"/>
        <v>2598.6041693986435</v>
      </c>
    </row>
    <row r="944" spans="3:18">
      <c r="C944" s="9">
        <f t="shared" si="210"/>
        <v>9.43</v>
      </c>
      <c r="D944" s="28">
        <v>-351.39800000000002</v>
      </c>
      <c r="E944" s="9">
        <f t="shared" si="212"/>
        <v>-4.4416356565104689E-2</v>
      </c>
      <c r="F944" s="14">
        <f t="shared" si="213"/>
        <v>-1775.3493818136471</v>
      </c>
      <c r="G944" s="14">
        <f t="shared" si="214"/>
        <v>830.18481631448299</v>
      </c>
      <c r="H944" s="14">
        <f t="shared" si="215"/>
        <v>-3291.3922446174165</v>
      </c>
      <c r="I944" s="9">
        <f t="shared" si="224"/>
        <v>-1775.3493818136471</v>
      </c>
      <c r="J944" s="10">
        <f t="shared" si="216"/>
        <v>-2909.3191691096586</v>
      </c>
      <c r="K944" s="10">
        <f t="shared" si="217"/>
        <v>0</v>
      </c>
      <c r="L944" s="9">
        <f t="shared" si="218"/>
        <v>0.56260294468836525</v>
      </c>
      <c r="M944" s="11">
        <f t="shared" si="219"/>
        <v>5.6444339250274993</v>
      </c>
      <c r="N944" s="9">
        <f t="shared" si="211"/>
        <v>2.1304539250274992</v>
      </c>
      <c r="O944" s="25">
        <f t="shared" si="220"/>
        <v>-10.907870228810156</v>
      </c>
      <c r="P944" s="25">
        <f t="shared" si="221"/>
        <v>15.040007021936614</v>
      </c>
      <c r="Q944" s="2">
        <f t="shared" si="222"/>
        <v>2142.7731465827401</v>
      </c>
      <c r="R944" s="2">
        <f t="shared" si="223"/>
        <v>2613.6441764205802</v>
      </c>
    </row>
    <row r="945" spans="3:18">
      <c r="C945" s="9">
        <f t="shared" si="210"/>
        <v>9.44</v>
      </c>
      <c r="D945" s="28">
        <v>-279.73599999999999</v>
      </c>
      <c r="E945" s="9">
        <f t="shared" si="212"/>
        <v>-3.8547512751175059E-2</v>
      </c>
      <c r="F945" s="14">
        <f t="shared" si="213"/>
        <v>-1156.3524587972956</v>
      </c>
      <c r="G945" s="14">
        <f t="shared" si="214"/>
        <v>992.78754994056203</v>
      </c>
      <c r="H945" s="14">
        <f t="shared" si="215"/>
        <v>-3128.7895109913379</v>
      </c>
      <c r="I945" s="9">
        <f t="shared" si="224"/>
        <v>-1156.3524587972956</v>
      </c>
      <c r="J945" s="10">
        <f t="shared" si="216"/>
        <v>-2909.3191691096586</v>
      </c>
      <c r="K945" s="10">
        <f t="shared" si="217"/>
        <v>0</v>
      </c>
      <c r="L945" s="9">
        <f t="shared" si="218"/>
        <v>0.61116581809756088</v>
      </c>
      <c r="M945" s="11">
        <f t="shared" si="219"/>
        <v>4.0681407568116299</v>
      </c>
      <c r="N945" s="9">
        <f t="shared" si="211"/>
        <v>1.2707807568116301</v>
      </c>
      <c r="O945" s="25">
        <f t="shared" si="220"/>
        <v>-8.6028501057778222</v>
      </c>
      <c r="P945" s="25">
        <f t="shared" si="221"/>
        <v>13.640517341410833</v>
      </c>
      <c r="Q945" s="2">
        <f t="shared" si="222"/>
        <v>2134.1702964769624</v>
      </c>
      <c r="R945" s="2">
        <f t="shared" si="223"/>
        <v>2627.2846937619911</v>
      </c>
    </row>
    <row r="946" spans="3:18">
      <c r="C946" s="9">
        <f t="shared" si="210"/>
        <v>9.4500000000000011</v>
      </c>
      <c r="D946" s="28">
        <v>-205.15</v>
      </c>
      <c r="E946" s="9">
        <f t="shared" si="212"/>
        <v>-3.2273835461701088E-2</v>
      </c>
      <c r="F946" s="14">
        <f t="shared" si="213"/>
        <v>-494.65706166221082</v>
      </c>
      <c r="G946" s="14">
        <f t="shared" si="214"/>
        <v>1166.6066375664896</v>
      </c>
      <c r="H946" s="14">
        <f t="shared" si="215"/>
        <v>-2954.9704233654102</v>
      </c>
      <c r="I946" s="9">
        <f t="shared" si="224"/>
        <v>-494.65706166221082</v>
      </c>
      <c r="J946" s="10">
        <f t="shared" si="216"/>
        <v>-2909.3191691096586</v>
      </c>
      <c r="K946" s="10">
        <f t="shared" si="217"/>
        <v>0</v>
      </c>
      <c r="L946" s="9">
        <f t="shared" si="218"/>
        <v>0.64356963979723336</v>
      </c>
      <c r="M946" s="11">
        <f t="shared" si="219"/>
        <v>2.4126235831228655</v>
      </c>
      <c r="N946" s="9">
        <f t="shared" si="211"/>
        <v>0.36112358312286563</v>
      </c>
      <c r="O946" s="25">
        <f t="shared" si="220"/>
        <v>-5.1789504666060582</v>
      </c>
      <c r="P946" s="25">
        <f t="shared" si="221"/>
        <v>11.210755537142443</v>
      </c>
      <c r="Q946" s="2">
        <f t="shared" si="222"/>
        <v>2128.9913460103562</v>
      </c>
      <c r="R946" s="2">
        <f t="shared" si="223"/>
        <v>2638.4954492991337</v>
      </c>
    </row>
    <row r="947" spans="3:18">
      <c r="C947" s="9">
        <f t="shared" si="210"/>
        <v>9.4600000000000009</v>
      </c>
      <c r="D947" s="28">
        <v>-124.38</v>
      </c>
      <c r="E947" s="9">
        <f t="shared" si="212"/>
        <v>-2.576109078080778E-2</v>
      </c>
      <c r="F947" s="14">
        <f t="shared" si="213"/>
        <v>192.25317920936641</v>
      </c>
      <c r="G947" s="14">
        <f t="shared" si="214"/>
        <v>1347.0493486177631</v>
      </c>
      <c r="H947" s="14">
        <f t="shared" si="215"/>
        <v>-2774.5277123141368</v>
      </c>
      <c r="I947" s="9">
        <f t="shared" si="224"/>
        <v>192.25317920936641</v>
      </c>
      <c r="J947" s="10">
        <f t="shared" si="216"/>
        <v>-2909.3191691096586</v>
      </c>
      <c r="K947" s="10">
        <f t="shared" si="217"/>
        <v>0</v>
      </c>
      <c r="L947" s="9">
        <f t="shared" si="218"/>
        <v>0.65897929638142816</v>
      </c>
      <c r="M947" s="11">
        <f t="shared" si="219"/>
        <v>0.66930773371609575</v>
      </c>
      <c r="N947" s="9">
        <f t="shared" si="211"/>
        <v>-0.57449226628390426</v>
      </c>
      <c r="O947" s="25">
        <f t="shared" si="220"/>
        <v>-0.98473963846312373</v>
      </c>
      <c r="P947" s="25">
        <f t="shared" si="221"/>
        <v>7.9177097900680051</v>
      </c>
      <c r="Q947" s="2">
        <f t="shared" si="222"/>
        <v>2128.0066063718932</v>
      </c>
      <c r="R947" s="2">
        <f t="shared" si="223"/>
        <v>2646.4131590892016</v>
      </c>
    </row>
    <row r="948" spans="3:18">
      <c r="C948" s="9">
        <f t="shared" si="210"/>
        <v>9.4700000000000006</v>
      </c>
      <c r="D948" s="28">
        <v>-47.884</v>
      </c>
      <c r="E948" s="9">
        <f t="shared" si="212"/>
        <v>-1.9180383330949496E-2</v>
      </c>
      <c r="F948" s="14">
        <f t="shared" si="213"/>
        <v>886.33156873215523</v>
      </c>
      <c r="G948" s="14">
        <f t="shared" si="214"/>
        <v>1529.375042479428</v>
      </c>
      <c r="H948" s="14">
        <f t="shared" si="215"/>
        <v>-2592.2020184524717</v>
      </c>
      <c r="I948" s="9">
        <f t="shared" si="224"/>
        <v>886.33156873215523</v>
      </c>
      <c r="J948" s="10">
        <f t="shared" si="216"/>
        <v>-2909.3191691096586</v>
      </c>
      <c r="K948" s="10">
        <f t="shared" si="217"/>
        <v>0</v>
      </c>
      <c r="L948" s="9">
        <f t="shared" si="218"/>
        <v>0.65716219359022865</v>
      </c>
      <c r="M948" s="11">
        <f t="shared" si="219"/>
        <v>-1.0327282919560048</v>
      </c>
      <c r="N948" s="9">
        <f t="shared" si="211"/>
        <v>-1.5115682919560047</v>
      </c>
      <c r="O948" s="25">
        <f t="shared" si="220"/>
        <v>3.5489253430411454</v>
      </c>
      <c r="P948" s="25">
        <f t="shared" si="221"/>
        <v>4.1969617763864715</v>
      </c>
      <c r="Q948" s="2">
        <f t="shared" si="222"/>
        <v>2131.5555317149342</v>
      </c>
      <c r="R948" s="2">
        <f t="shared" si="223"/>
        <v>2650.6101208655882</v>
      </c>
    </row>
    <row r="949" spans="3:18">
      <c r="C949" s="9">
        <f t="shared" si="210"/>
        <v>9.48</v>
      </c>
      <c r="D949" s="28">
        <v>22.867000000000001</v>
      </c>
      <c r="E949" s="9">
        <f t="shared" si="212"/>
        <v>-1.270095315192084E-2</v>
      </c>
      <c r="F949" s="14">
        <f t="shared" si="213"/>
        <v>1569.728072520272</v>
      </c>
      <c r="G949" s="14">
        <f t="shared" si="214"/>
        <v>1708.894738837462</v>
      </c>
      <c r="H949" s="14">
        <f t="shared" si="215"/>
        <v>-2412.6823220944375</v>
      </c>
      <c r="I949" s="9">
        <f t="shared" si="224"/>
        <v>1569.728072520272</v>
      </c>
      <c r="J949" s="10">
        <f t="shared" si="216"/>
        <v>-2909.3191691096586</v>
      </c>
      <c r="K949" s="10">
        <f t="shared" si="217"/>
        <v>0</v>
      </c>
      <c r="L949" s="9">
        <f t="shared" si="218"/>
        <v>0.63872384221550249</v>
      </c>
      <c r="M949" s="11">
        <f t="shared" si="219"/>
        <v>-2.6549419829892145</v>
      </c>
      <c r="N949" s="9">
        <f t="shared" si="211"/>
        <v>-2.4262719829892143</v>
      </c>
      <c r="O949" s="25">
        <f t="shared" si="220"/>
        <v>7.9569334805126362</v>
      </c>
      <c r="P949" s="25">
        <f t="shared" si="221"/>
        <v>0.62388868598350666</v>
      </c>
      <c r="Q949" s="2">
        <f t="shared" si="222"/>
        <v>2139.512465195447</v>
      </c>
      <c r="R949" s="2">
        <f t="shared" si="223"/>
        <v>2651.2340095515719</v>
      </c>
    </row>
    <row r="950" spans="3:18">
      <c r="C950" s="9">
        <f t="shared" si="210"/>
        <v>9.49</v>
      </c>
      <c r="D950" s="28">
        <v>93.347999999999999</v>
      </c>
      <c r="E950" s="9">
        <f t="shared" si="212"/>
        <v>-6.485817125868024E-3</v>
      </c>
      <c r="F950" s="14">
        <f t="shared" si="213"/>
        <v>2225.2490231926349</v>
      </c>
      <c r="G950" s="14">
        <f t="shared" si="214"/>
        <v>1881.0918767635849</v>
      </c>
      <c r="H950" s="14">
        <f t="shared" si="215"/>
        <v>-2240.4851841683148</v>
      </c>
      <c r="I950" s="9">
        <f t="shared" si="224"/>
        <v>1881.0918767635849</v>
      </c>
      <c r="J950" s="10">
        <f t="shared" si="216"/>
        <v>-2565.1620226806085</v>
      </c>
      <c r="K950" s="10">
        <f t="shared" si="217"/>
        <v>344.15714642905004</v>
      </c>
      <c r="L950" s="9">
        <f t="shared" si="218"/>
        <v>0.60662320999099362</v>
      </c>
      <c r="M950" s="11">
        <f t="shared" si="219"/>
        <v>-3.7651844619125487</v>
      </c>
      <c r="N950" s="9">
        <f t="shared" si="211"/>
        <v>-2.8317044619125489</v>
      </c>
      <c r="O950" s="25">
        <f t="shared" si="220"/>
        <v>10.723657693107924</v>
      </c>
      <c r="P950" s="25">
        <f t="shared" si="221"/>
        <v>-2.6356121757287032</v>
      </c>
      <c r="Q950" s="2">
        <f t="shared" si="222"/>
        <v>2150.2361228885547</v>
      </c>
      <c r="R950" s="2">
        <f t="shared" si="223"/>
        <v>2648.5983973758434</v>
      </c>
    </row>
    <row r="951" spans="3:18">
      <c r="C951" s="9">
        <f t="shared" si="210"/>
        <v>9.5</v>
      </c>
      <c r="D951" s="28">
        <v>156.16900000000001</v>
      </c>
      <c r="E951" s="9">
        <f t="shared" si="212"/>
        <v>-6.4383042547711954E-4</v>
      </c>
      <c r="F951" s="14">
        <f t="shared" si="213"/>
        <v>2497.256134408588</v>
      </c>
      <c r="G951" s="14">
        <f t="shared" si="214"/>
        <v>2042.9505046991464</v>
      </c>
      <c r="H951" s="14">
        <f t="shared" si="215"/>
        <v>-2078.626556232753</v>
      </c>
      <c r="I951" s="9">
        <f t="shared" si="224"/>
        <v>2042.9505046991464</v>
      </c>
      <c r="J951" s="10">
        <f t="shared" si="216"/>
        <v>-2110.8563929711672</v>
      </c>
      <c r="K951" s="10">
        <f t="shared" si="217"/>
        <v>454.30562970944129</v>
      </c>
      <c r="L951" s="9">
        <f t="shared" si="218"/>
        <v>0.56483645077775635</v>
      </c>
      <c r="M951" s="11">
        <f t="shared" si="219"/>
        <v>-4.5921673807348657</v>
      </c>
      <c r="N951" s="9">
        <f t="shared" si="211"/>
        <v>-3.0304773807348657</v>
      </c>
      <c r="O951" s="25">
        <f t="shared" si="220"/>
        <v>11.462101702137764</v>
      </c>
      <c r="P951" s="25">
        <f t="shared" si="221"/>
        <v>-5.3589692622467764</v>
      </c>
      <c r="Q951" s="2">
        <f t="shared" si="222"/>
        <v>2161.6982245906925</v>
      </c>
      <c r="R951" s="2">
        <f t="shared" si="223"/>
        <v>2643.2394281135967</v>
      </c>
    </row>
    <row r="952" spans="3:18">
      <c r="C952" s="9">
        <f t="shared" si="210"/>
        <v>9.51</v>
      </c>
      <c r="D952" s="28">
        <v>195.90799999999999</v>
      </c>
      <c r="E952" s="9">
        <f t="shared" si="212"/>
        <v>4.7464006622310534E-3</v>
      </c>
      <c r="F952" s="14">
        <f t="shared" si="213"/>
        <v>2611.4673307423291</v>
      </c>
      <c r="G952" s="14">
        <f t="shared" si="214"/>
        <v>2192.2927495306312</v>
      </c>
      <c r="H952" s="14">
        <f t="shared" si="215"/>
        <v>-1929.2843114012687</v>
      </c>
      <c r="I952" s="9">
        <f t="shared" si="224"/>
        <v>2192.2927495306312</v>
      </c>
      <c r="J952" s="10">
        <f t="shared" si="216"/>
        <v>-1691.6818117594692</v>
      </c>
      <c r="K952" s="10">
        <f t="shared" si="217"/>
        <v>419.17458121169807</v>
      </c>
      <c r="L952" s="9">
        <f t="shared" si="218"/>
        <v>0.51603528093112772</v>
      </c>
      <c r="M952" s="11">
        <f t="shared" si="219"/>
        <v>-5.1680665885908361</v>
      </c>
      <c r="N952" s="9">
        <f t="shared" si="211"/>
        <v>-3.208986588590836</v>
      </c>
      <c r="O952" s="25">
        <f t="shared" si="220"/>
        <v>11.414469926477837</v>
      </c>
      <c r="P952" s="25">
        <f t="shared" si="221"/>
        <v>-7.0042991894321718</v>
      </c>
      <c r="Q952" s="2">
        <f t="shared" si="222"/>
        <v>2173.1126945171704</v>
      </c>
      <c r="R952" s="2">
        <f t="shared" si="223"/>
        <v>2636.2351289241647</v>
      </c>
    </row>
    <row r="953" spans="3:18">
      <c r="C953" s="9">
        <f t="shared" si="210"/>
        <v>9.52</v>
      </c>
      <c r="D953" s="28">
        <v>228.233</v>
      </c>
      <c r="E953" s="9">
        <f t="shared" si="212"/>
        <v>9.6235665823306248E-3</v>
      </c>
      <c r="F953" s="14">
        <f t="shared" si="213"/>
        <v>2706.6957211033973</v>
      </c>
      <c r="G953" s="14">
        <f t="shared" si="214"/>
        <v>2327.4199630158269</v>
      </c>
      <c r="H953" s="14">
        <f t="shared" si="215"/>
        <v>-1794.1570979160726</v>
      </c>
      <c r="I953" s="9">
        <f t="shared" si="224"/>
        <v>2327.4199630158269</v>
      </c>
      <c r="J953" s="10">
        <f t="shared" si="216"/>
        <v>-1312.4060536718987</v>
      </c>
      <c r="K953" s="10">
        <f t="shared" si="217"/>
        <v>379.27575808757047</v>
      </c>
      <c r="L953" s="9">
        <f t="shared" si="218"/>
        <v>0.46195447277550977</v>
      </c>
      <c r="M953" s="11">
        <f t="shared" si="219"/>
        <v>-5.6480950425327459</v>
      </c>
      <c r="N953" s="9">
        <f t="shared" si="211"/>
        <v>-3.3657650425327459</v>
      </c>
      <c r="O953" s="25">
        <f t="shared" si="220"/>
        <v>11.021694405136186</v>
      </c>
      <c r="P953" s="25">
        <f t="shared" si="221"/>
        <v>-7.6415617150602468</v>
      </c>
      <c r="Q953" s="2">
        <f t="shared" si="222"/>
        <v>2184.1343889223067</v>
      </c>
      <c r="R953" s="2">
        <f t="shared" si="223"/>
        <v>2628.5935672091045</v>
      </c>
    </row>
    <row r="954" spans="3:18">
      <c r="C954" s="9">
        <f t="shared" si="210"/>
        <v>9.5299999999999994</v>
      </c>
      <c r="D954" s="28">
        <v>224.30699999999999</v>
      </c>
      <c r="E954" s="9">
        <f t="shared" si="212"/>
        <v>1.3946989746949056E-2</v>
      </c>
      <c r="F954" s="14">
        <f t="shared" si="213"/>
        <v>2783.4187458501106</v>
      </c>
      <c r="G954" s="14">
        <f t="shared" si="214"/>
        <v>2447.2051281143949</v>
      </c>
      <c r="H954" s="14">
        <f t="shared" si="215"/>
        <v>-1674.3719328175048</v>
      </c>
      <c r="I954" s="9">
        <f t="shared" si="224"/>
        <v>2447.2051281143949</v>
      </c>
      <c r="J954" s="10">
        <f t="shared" si="216"/>
        <v>-976.19243593618307</v>
      </c>
      <c r="K954" s="10">
        <f t="shared" si="217"/>
        <v>336.21361773571562</v>
      </c>
      <c r="L954" s="9">
        <f t="shared" si="218"/>
        <v>0.40499646250217047</v>
      </c>
      <c r="M954" s="11">
        <f t="shared" si="219"/>
        <v>-5.7435070121351206</v>
      </c>
      <c r="N954" s="9">
        <f t="shared" si="211"/>
        <v>-3.5004370121351207</v>
      </c>
      <c r="O954" s="25">
        <f t="shared" si="220"/>
        <v>10.321362360680395</v>
      </c>
      <c r="P954" s="25">
        <f t="shared" si="221"/>
        <v>-7.2622414778795505</v>
      </c>
      <c r="Q954" s="2">
        <f t="shared" si="222"/>
        <v>2194.455751282987</v>
      </c>
      <c r="R954" s="2">
        <f t="shared" si="223"/>
        <v>2621.3313257312252</v>
      </c>
    </row>
    <row r="955" spans="3:18">
      <c r="C955" s="9">
        <f t="shared" si="210"/>
        <v>9.5400000000000009</v>
      </c>
      <c r="D955" s="28">
        <v>206.917</v>
      </c>
      <c r="E955" s="9">
        <f t="shared" si="212"/>
        <v>1.7701454059965555E-2</v>
      </c>
      <c r="F955" s="14">
        <f t="shared" si="213"/>
        <v>2843.1948547136822</v>
      </c>
      <c r="G955" s="14">
        <f t="shared" si="214"/>
        <v>2551.2266662492248</v>
      </c>
      <c r="H955" s="14">
        <f t="shared" si="215"/>
        <v>-1570.3503946826747</v>
      </c>
      <c r="I955" s="9">
        <f t="shared" si="224"/>
        <v>2551.2266662492248</v>
      </c>
      <c r="J955" s="10">
        <f t="shared" si="216"/>
        <v>-684.22424747172568</v>
      </c>
      <c r="K955" s="10">
        <f t="shared" si="217"/>
        <v>291.9681884644574</v>
      </c>
      <c r="L955" s="9">
        <f t="shared" si="218"/>
        <v>0.34786445897175022</v>
      </c>
      <c r="M955" s="11">
        <f t="shared" si="219"/>
        <v>-5.6828936939489116</v>
      </c>
      <c r="N955" s="9">
        <f t="shared" si="211"/>
        <v>-3.6137236939489115</v>
      </c>
      <c r="O955" s="25">
        <f t="shared" si="220"/>
        <v>9.3832168964926161</v>
      </c>
      <c r="P955" s="25">
        <f t="shared" si="221"/>
        <v>-6.0244366355466834</v>
      </c>
      <c r="Q955" s="2">
        <f t="shared" si="222"/>
        <v>2203.8389681794797</v>
      </c>
      <c r="R955" s="2">
        <f t="shared" si="223"/>
        <v>2615.3068890956783</v>
      </c>
    </row>
    <row r="956" spans="3:18">
      <c r="C956" s="9">
        <f t="shared" si="210"/>
        <v>9.5500000000000007</v>
      </c>
      <c r="D956" s="28">
        <v>158.518</v>
      </c>
      <c r="E956" s="9">
        <f t="shared" si="212"/>
        <v>2.0897341168120778E-2</v>
      </c>
      <c r="F956" s="14">
        <f t="shared" si="213"/>
        <v>2888.3023065244643</v>
      </c>
      <c r="G956" s="14">
        <f t="shared" si="214"/>
        <v>2639.7722122923788</v>
      </c>
      <c r="H956" s="14">
        <f t="shared" si="215"/>
        <v>-1481.8048486395212</v>
      </c>
      <c r="I956" s="9">
        <f t="shared" si="224"/>
        <v>2639.7722122923788</v>
      </c>
      <c r="J956" s="10">
        <f t="shared" si="216"/>
        <v>-435.6941532396404</v>
      </c>
      <c r="K956" s="10">
        <f t="shared" si="217"/>
        <v>248.53009423208528</v>
      </c>
      <c r="L956" s="9">
        <f t="shared" si="218"/>
        <v>0.29298822001915292</v>
      </c>
      <c r="M956" s="11">
        <f t="shared" si="219"/>
        <v>-5.2923540965705378</v>
      </c>
      <c r="N956" s="9">
        <f t="shared" si="211"/>
        <v>-3.7071740965705375</v>
      </c>
      <c r="O956" s="25">
        <f t="shared" si="220"/>
        <v>8.2949231971896644</v>
      </c>
      <c r="P956" s="25">
        <f t="shared" si="221"/>
        <v>-4.3816501459679884</v>
      </c>
      <c r="Q956" s="2">
        <f t="shared" si="222"/>
        <v>2212.1338913766695</v>
      </c>
      <c r="R956" s="2">
        <f t="shared" si="223"/>
        <v>2610.9252389497105</v>
      </c>
    </row>
    <row r="957" spans="3:18">
      <c r="C957" s="9">
        <f t="shared" si="210"/>
        <v>9.56</v>
      </c>
      <c r="D957" s="28">
        <v>98.472999999999999</v>
      </c>
      <c r="E957" s="9">
        <f t="shared" si="212"/>
        <v>2.3568715427194555E-2</v>
      </c>
      <c r="F957" s="14">
        <f t="shared" si="213"/>
        <v>2921.5265916928015</v>
      </c>
      <c r="G957" s="14">
        <f t="shared" si="214"/>
        <v>2713.7855564595479</v>
      </c>
      <c r="H957" s="14">
        <f t="shared" si="215"/>
        <v>-1407.7915044723516</v>
      </c>
      <c r="I957" s="9">
        <f t="shared" si="224"/>
        <v>2713.7855564595479</v>
      </c>
      <c r="J957" s="10">
        <f t="shared" si="216"/>
        <v>-227.95311800638638</v>
      </c>
      <c r="K957" s="10">
        <f t="shared" si="217"/>
        <v>207.74103523325402</v>
      </c>
      <c r="L957" s="9">
        <f t="shared" si="218"/>
        <v>0.24268694389581114</v>
      </c>
      <c r="M957" s="11">
        <f t="shared" si="219"/>
        <v>-4.7679011280978205</v>
      </c>
      <c r="N957" s="9">
        <f t="shared" si="211"/>
        <v>-3.7831711280978206</v>
      </c>
      <c r="O957" s="25">
        <f t="shared" si="220"/>
        <v>7.1506782089541714</v>
      </c>
      <c r="P957" s="25">
        <f t="shared" si="221"/>
        <v>-2.6026546692281869</v>
      </c>
      <c r="Q957" s="2">
        <f t="shared" si="222"/>
        <v>2219.2845695856236</v>
      </c>
      <c r="R957" s="2">
        <f t="shared" si="223"/>
        <v>2608.3225842804823</v>
      </c>
    </row>
    <row r="958" spans="3:18">
      <c r="C958" s="9">
        <f t="shared" si="210"/>
        <v>9.57</v>
      </c>
      <c r="D958" s="28">
        <v>24.308</v>
      </c>
      <c r="E958" s="9">
        <f t="shared" si="212"/>
        <v>2.5768435313079111E-2</v>
      </c>
      <c r="F958" s="14">
        <f t="shared" si="213"/>
        <v>2945.793748197183</v>
      </c>
      <c r="G958" s="14">
        <f t="shared" si="214"/>
        <v>2774.7312006096831</v>
      </c>
      <c r="H958" s="14">
        <f t="shared" si="215"/>
        <v>-1346.8458603222168</v>
      </c>
      <c r="I958" s="9">
        <f t="shared" si="224"/>
        <v>2774.7312006096831</v>
      </c>
      <c r="J958" s="10">
        <f t="shared" si="216"/>
        <v>-56.890570418886455</v>
      </c>
      <c r="K958" s="10">
        <f t="shared" si="217"/>
        <v>171.06254758749992</v>
      </c>
      <c r="L958" s="9">
        <f t="shared" si="218"/>
        <v>0.19841010809374038</v>
      </c>
      <c r="M958" s="11">
        <f t="shared" si="219"/>
        <v>-4.0874660323163274</v>
      </c>
      <c r="N958" s="9">
        <f t="shared" si="211"/>
        <v>-3.8443860323163275</v>
      </c>
      <c r="O958" s="25">
        <f t="shared" si="220"/>
        <v>6.0365997272679008</v>
      </c>
      <c r="P958" s="25">
        <f t="shared" si="221"/>
        <v>-1.0626793803504098</v>
      </c>
      <c r="Q958" s="2">
        <f t="shared" si="222"/>
        <v>2225.3211693128915</v>
      </c>
      <c r="R958" s="2">
        <f t="shared" si="223"/>
        <v>2607.2599049001319</v>
      </c>
    </row>
    <row r="959" spans="3:18">
      <c r="C959" s="9">
        <f t="shared" si="210"/>
        <v>9.58</v>
      </c>
      <c r="D959" s="28">
        <v>-50.26</v>
      </c>
      <c r="E959" s="9">
        <f t="shared" si="212"/>
        <v>2.756087583946467E-2</v>
      </c>
      <c r="F959" s="14">
        <f t="shared" si="213"/>
        <v>2963.7829466944995</v>
      </c>
      <c r="G959" s="14">
        <f t="shared" si="214"/>
        <v>2824.3927248711898</v>
      </c>
      <c r="H959" s="14">
        <f t="shared" si="215"/>
        <v>-1297.1843360607099</v>
      </c>
      <c r="I959" s="9">
        <f t="shared" si="224"/>
        <v>2824.3927248711898</v>
      </c>
      <c r="J959" s="10">
        <f t="shared" si="216"/>
        <v>82.499651404423275</v>
      </c>
      <c r="K959" s="10">
        <f t="shared" si="217"/>
        <v>139.39022182330973</v>
      </c>
      <c r="L959" s="9">
        <f t="shared" si="218"/>
        <v>0.16101757955356036</v>
      </c>
      <c r="M959" s="11">
        <f t="shared" si="219"/>
        <v>-3.3910396757196741</v>
      </c>
      <c r="N959" s="9">
        <f t="shared" si="211"/>
        <v>-3.8936396757196743</v>
      </c>
      <c r="O959" s="25">
        <f t="shared" si="220"/>
        <v>5.0180483181434585</v>
      </c>
      <c r="P959" s="25">
        <f t="shared" si="221"/>
        <v>0.12098225371031418</v>
      </c>
      <c r="Q959" s="2">
        <f t="shared" si="222"/>
        <v>2230.3392176310349</v>
      </c>
      <c r="R959" s="2">
        <f t="shared" si="223"/>
        <v>2607.3808871538422</v>
      </c>
    </row>
    <row r="960" spans="3:18">
      <c r="C960" s="9">
        <f t="shared" si="210"/>
        <v>9.59</v>
      </c>
      <c r="D960" s="28">
        <v>-120.166</v>
      </c>
      <c r="E960" s="9">
        <f t="shared" si="212"/>
        <v>2.9014172300053744E-2</v>
      </c>
      <c r="F960" s="14">
        <f t="shared" si="213"/>
        <v>2977.6743704314335</v>
      </c>
      <c r="G960" s="14">
        <f t="shared" si="214"/>
        <v>2864.6578920409156</v>
      </c>
      <c r="H960" s="14">
        <f t="shared" si="215"/>
        <v>-1256.9191688909839</v>
      </c>
      <c r="I960" s="9">
        <f t="shared" si="224"/>
        <v>2864.6578920409156</v>
      </c>
      <c r="J960" s="10">
        <f t="shared" si="216"/>
        <v>195.51612979494121</v>
      </c>
      <c r="K960" s="10">
        <f t="shared" si="217"/>
        <v>113.01647839051793</v>
      </c>
      <c r="L960" s="9">
        <f t="shared" si="218"/>
        <v>0.13040351844452022</v>
      </c>
      <c r="M960" s="11">
        <f t="shared" si="219"/>
        <v>-2.7317725460883473</v>
      </c>
      <c r="N960" s="9">
        <f t="shared" si="211"/>
        <v>-3.9334325460883472</v>
      </c>
      <c r="O960" s="25">
        <f t="shared" si="220"/>
        <v>4.1339385628352243</v>
      </c>
      <c r="P960" s="25">
        <f t="shared" si="221"/>
        <v>0.87922407159334781</v>
      </c>
      <c r="Q960" s="2">
        <f t="shared" si="222"/>
        <v>2234.4731561938702</v>
      </c>
      <c r="R960" s="2">
        <f t="shared" si="223"/>
        <v>2608.2601112254356</v>
      </c>
    </row>
    <row r="961" spans="3:18">
      <c r="C961" s="9">
        <f t="shared" si="210"/>
        <v>9.6</v>
      </c>
      <c r="D961" s="28">
        <v>-179.779</v>
      </c>
      <c r="E961" s="9">
        <f t="shared" si="212"/>
        <v>3.019262287316719E-2</v>
      </c>
      <c r="F961" s="14">
        <f t="shared" si="213"/>
        <v>2988.9510751296734</v>
      </c>
      <c r="G961" s="14">
        <f t="shared" si="214"/>
        <v>2897.3081534393632</v>
      </c>
      <c r="H961" s="14">
        <f t="shared" si="215"/>
        <v>-1224.2689074925363</v>
      </c>
      <c r="I961" s="9">
        <f t="shared" si="224"/>
        <v>2897.3081534393632</v>
      </c>
      <c r="J961" s="10">
        <f t="shared" si="216"/>
        <v>287.15905148525189</v>
      </c>
      <c r="K961" s="10">
        <f t="shared" si="217"/>
        <v>91.642921690310686</v>
      </c>
      <c r="L961" s="9">
        <f t="shared" si="218"/>
        <v>0.10590433013716918</v>
      </c>
      <c r="M961" s="11">
        <f t="shared" si="219"/>
        <v>-2.168065115381856</v>
      </c>
      <c r="N961" s="9">
        <f t="shared" si="211"/>
        <v>-3.965855115381856</v>
      </c>
      <c r="O961" s="25">
        <f t="shared" si="220"/>
        <v>3.3950960942782271</v>
      </c>
      <c r="P961" s="25">
        <f t="shared" si="221"/>
        <v>1.2842494193099709</v>
      </c>
      <c r="Q961" s="2">
        <f t="shared" si="222"/>
        <v>2237.8682522881486</v>
      </c>
      <c r="R961" s="2">
        <f t="shared" si="223"/>
        <v>2609.5443606447457</v>
      </c>
    </row>
    <row r="962" spans="3:18">
      <c r="C962" s="9">
        <f t="shared" si="210"/>
        <v>9.61</v>
      </c>
      <c r="D962" s="28">
        <v>-224.40100000000001</v>
      </c>
      <c r="E962" s="9">
        <f t="shared" si="212"/>
        <v>3.1151242417034909E-2</v>
      </c>
      <c r="F962" s="14">
        <f t="shared" si="213"/>
        <v>2998.4153845756</v>
      </c>
      <c r="G962" s="14">
        <f t="shared" si="214"/>
        <v>2923.8677558554832</v>
      </c>
      <c r="H962" s="14">
        <f t="shared" si="215"/>
        <v>-1197.7093050764163</v>
      </c>
      <c r="I962" s="9">
        <f t="shared" si="224"/>
        <v>2923.8677558554832</v>
      </c>
      <c r="J962" s="10">
        <f t="shared" si="216"/>
        <v>361.70668020536868</v>
      </c>
      <c r="K962" s="10">
        <f t="shared" si="217"/>
        <v>74.547628720116791</v>
      </c>
      <c r="L962" s="9">
        <f t="shared" si="218"/>
        <v>8.6322079003822161E-2</v>
      </c>
      <c r="M962" s="11">
        <f t="shared" si="219"/>
        <v>-1.7483851112875468</v>
      </c>
      <c r="N962" s="9">
        <f t="shared" si="211"/>
        <v>-3.9923951112875473</v>
      </c>
      <c r="O962" s="25">
        <f t="shared" si="220"/>
        <v>2.7901464974709902</v>
      </c>
      <c r="P962" s="25">
        <f t="shared" si="221"/>
        <v>1.4211750104758731</v>
      </c>
      <c r="Q962" s="2">
        <f t="shared" si="222"/>
        <v>2240.6583987856197</v>
      </c>
      <c r="R962" s="2">
        <f t="shared" si="223"/>
        <v>2610.9655356552216</v>
      </c>
    </row>
    <row r="963" spans="3:18">
      <c r="C963" s="9">
        <f t="shared" ref="C963:C1026" si="225">IF(ROW(C962)&lt;=$B$3,ROW(C962)*$B$2," ")</f>
        <v>9.620000000000001</v>
      </c>
      <c r="D963" s="28">
        <v>-257.58199999999999</v>
      </c>
      <c r="E963" s="9">
        <f t="shared" si="212"/>
        <v>3.1932749617817315E-2</v>
      </c>
      <c r="F963" s="14">
        <f t="shared" si="213"/>
        <v>3006.294647409703</v>
      </c>
      <c r="G963" s="14">
        <f t="shared" si="214"/>
        <v>2945.5202671889888</v>
      </c>
      <c r="H963" s="14">
        <f t="shared" si="215"/>
        <v>-1176.0567937429109</v>
      </c>
      <c r="I963" s="9">
        <f t="shared" si="224"/>
        <v>2945.5202671889888</v>
      </c>
      <c r="J963" s="10">
        <f t="shared" si="216"/>
        <v>422.48106042608242</v>
      </c>
      <c r="K963" s="10">
        <f t="shared" si="217"/>
        <v>60.774380220713738</v>
      </c>
      <c r="L963" s="9">
        <f t="shared" si="218"/>
        <v>7.0389020707451205E-2</v>
      </c>
      <c r="M963" s="11">
        <f t="shared" si="219"/>
        <v>-1.4382265479866445</v>
      </c>
      <c r="N963" s="9">
        <f t="shared" ref="N963:N1026" si="226">D963/100+M963</f>
        <v>-4.0140465479866441</v>
      </c>
      <c r="O963" s="25">
        <f t="shared" si="220"/>
        <v>2.2934845020976304</v>
      </c>
      <c r="P963" s="25">
        <f t="shared" si="221"/>
        <v>1.3875631065489256</v>
      </c>
      <c r="Q963" s="2">
        <f t="shared" si="222"/>
        <v>2242.9518832877175</v>
      </c>
      <c r="R963" s="2">
        <f t="shared" si="223"/>
        <v>2612.3530987617705</v>
      </c>
    </row>
    <row r="964" spans="3:18">
      <c r="C964" s="9">
        <f t="shared" si="225"/>
        <v>9.6300000000000008</v>
      </c>
      <c r="D964" s="28">
        <v>-272.92099999999999</v>
      </c>
      <c r="E964" s="9">
        <f t="shared" ref="E964:E1027" si="227">(-$B$4*D964/100+J963+$B$4*(4*E963/$B$2/$B$2+4*L963/$B$2+M963)+$B$26*(2*E963/$B$2+L963))/$B$27</f>
        <v>3.2566472683512135E-2</v>
      </c>
      <c r="F964" s="14">
        <f t="shared" ref="F964:F1027" si="228">$B$12*(E964-E963)+I963</f>
        <v>3012.3601150613295</v>
      </c>
      <c r="G964" s="14">
        <f t="shared" ref="G964:G1027" si="229">$B$13*(E964-$B$7)+$B$6</f>
        <v>2963.0782575037592</v>
      </c>
      <c r="H964" s="14">
        <f t="shared" ref="H964:H1027" si="230">$B$13*(E964+$B$7)-$B$6</f>
        <v>-1158.4988034281405</v>
      </c>
      <c r="I964" s="9">
        <f t="shared" si="224"/>
        <v>2963.0782575037592</v>
      </c>
      <c r="J964" s="10">
        <f t="shared" ref="J964:J1027" si="231">$B$12*E964-I964</f>
        <v>471.76291798365264</v>
      </c>
      <c r="K964" s="10">
        <f t="shared" ref="K964:K1027" si="232">J964-J963</f>
        <v>49.28185755757022</v>
      </c>
      <c r="L964" s="9">
        <f t="shared" ref="L964:L1027" si="233">-L963+2/$B$2*(E964-E963)+K964*$B$2/2/$B$28</f>
        <v>5.6687784775606744E-2</v>
      </c>
      <c r="M964" s="11">
        <f t="shared" ref="M964:M1027" si="234">-M963-4*L963/$B$2+4/$B$2/$B$2*(E964-E963)+K964/$B$28</f>
        <v>-1.3020206383822464</v>
      </c>
      <c r="N964" s="9">
        <f t="shared" si="226"/>
        <v>-4.0312306383822465</v>
      </c>
      <c r="O964" s="25">
        <f t="shared" ref="O964:O1027" si="235">(I963+I964)*(E964-E963)/2</f>
        <v>1.8722075855140905</v>
      </c>
      <c r="P964" s="25">
        <f t="shared" ref="P964:P1027" si="236">-(D963/100*L963+D964/100*L964)*$B$2/2*$B$4</f>
        <v>1.2432825707025723</v>
      </c>
      <c r="Q964" s="2">
        <f t="shared" ref="Q964:Q1027" si="237">Q963+O964</f>
        <v>2244.8240908732314</v>
      </c>
      <c r="R964" s="2">
        <f t="shared" ref="R964:R1027" si="238">R963+P964</f>
        <v>2613.5963813324729</v>
      </c>
    </row>
    <row r="965" spans="3:18">
      <c r="C965" s="9">
        <f t="shared" si="225"/>
        <v>9.64</v>
      </c>
      <c r="D965" s="28">
        <v>-278.46300000000002</v>
      </c>
      <c r="E965" s="9">
        <f t="shared" si="227"/>
        <v>3.3068003955410138E-2</v>
      </c>
      <c r="F965" s="14">
        <f t="shared" si="228"/>
        <v>3015.9756124077185</v>
      </c>
      <c r="G965" s="14">
        <f t="shared" si="229"/>
        <v>2976.9737296606463</v>
      </c>
      <c r="H965" s="14">
        <f t="shared" si="230"/>
        <v>-1144.6033312712532</v>
      </c>
      <c r="I965" s="9">
        <f t="shared" ref="I965:I1028" si="239">IF(F965&gt;G965,G965,IF(F965&lt;H965,H965,F965))</f>
        <v>2976.9737296606463</v>
      </c>
      <c r="J965" s="10">
        <f t="shared" si="231"/>
        <v>510.7648007307248</v>
      </c>
      <c r="K965" s="10">
        <f t="shared" si="232"/>
        <v>39.001882747072159</v>
      </c>
      <c r="L965" s="9">
        <f t="shared" si="233"/>
        <v>4.3881368112612278E-2</v>
      </c>
      <c r="M965" s="11">
        <f t="shared" si="234"/>
        <v>-1.2592626942166469</v>
      </c>
      <c r="N965" s="9">
        <f t="shared" si="226"/>
        <v>-4.0438926942166473</v>
      </c>
      <c r="O965" s="25">
        <f t="shared" si="235"/>
        <v>1.4895609141314141</v>
      </c>
      <c r="P965" s="25">
        <f t="shared" si="236"/>
        <v>1.0245530997469718</v>
      </c>
      <c r="Q965" s="2">
        <f t="shared" si="237"/>
        <v>2246.3136517873627</v>
      </c>
      <c r="R965" s="2">
        <f t="shared" si="238"/>
        <v>2614.6209344322197</v>
      </c>
    </row>
    <row r="966" spans="3:18">
      <c r="C966" s="9">
        <f t="shared" si="225"/>
        <v>9.65</v>
      </c>
      <c r="D966" s="28">
        <v>-273.21499999999997</v>
      </c>
      <c r="E966" s="9">
        <f t="shared" si="227"/>
        <v>3.3441368391336504E-2</v>
      </c>
      <c r="F966" s="14">
        <f t="shared" si="228"/>
        <v>3016.3531107328799</v>
      </c>
      <c r="G966" s="14">
        <f t="shared" si="229"/>
        <v>2987.3181995162408</v>
      </c>
      <c r="H966" s="14">
        <f t="shared" si="230"/>
        <v>-1134.2588614156589</v>
      </c>
      <c r="I966" s="9">
        <f t="shared" si="239"/>
        <v>2987.3181995162408</v>
      </c>
      <c r="J966" s="10">
        <f t="shared" si="231"/>
        <v>539.7997119473639</v>
      </c>
      <c r="K966" s="10">
        <f t="shared" si="232"/>
        <v>29.034911216639102</v>
      </c>
      <c r="L966" s="9">
        <f t="shared" si="233"/>
        <v>3.0987233595116587E-2</v>
      </c>
      <c r="M966" s="11">
        <f t="shared" si="234"/>
        <v>-1.3195642092824882</v>
      </c>
      <c r="N966" s="9">
        <f t="shared" si="226"/>
        <v>-4.0517142092824878</v>
      </c>
      <c r="O966" s="25">
        <f t="shared" si="235"/>
        <v>1.1134272459186512</v>
      </c>
      <c r="P966" s="25">
        <f t="shared" si="236"/>
        <v>0.76536403411098897</v>
      </c>
      <c r="Q966" s="2">
        <f t="shared" si="237"/>
        <v>2247.4270790332812</v>
      </c>
      <c r="R966" s="2">
        <f t="shared" si="238"/>
        <v>2615.3862984663306</v>
      </c>
    </row>
    <row r="967" spans="3:18">
      <c r="C967" s="9">
        <f t="shared" si="225"/>
        <v>9.66</v>
      </c>
      <c r="D967" s="28">
        <v>-259.75</v>
      </c>
      <c r="E967" s="9">
        <f t="shared" si="227"/>
        <v>3.3681208875242133E-2</v>
      </c>
      <c r="F967" s="14">
        <f t="shared" si="228"/>
        <v>3012.6145826300608</v>
      </c>
      <c r="G967" s="14">
        <f t="shared" si="229"/>
        <v>2993.9632423140561</v>
      </c>
      <c r="H967" s="14">
        <f t="shared" si="230"/>
        <v>-1127.6138186178434</v>
      </c>
      <c r="I967" s="9">
        <f t="shared" si="239"/>
        <v>2993.9632423140561</v>
      </c>
      <c r="J967" s="10">
        <f t="shared" si="231"/>
        <v>558.45105226336864</v>
      </c>
      <c r="K967" s="10">
        <f t="shared" si="232"/>
        <v>18.651340316004735</v>
      </c>
      <c r="L967" s="9">
        <f t="shared" si="233"/>
        <v>1.7106585566762169E-2</v>
      </c>
      <c r="M967" s="11">
        <f t="shared" si="234"/>
        <v>-1.4565653963883956</v>
      </c>
      <c r="N967" s="9">
        <f t="shared" si="226"/>
        <v>-4.0540653963883955</v>
      </c>
      <c r="O967" s="25">
        <f t="shared" si="235"/>
        <v>0.71727671769216828</v>
      </c>
      <c r="P967" s="25">
        <f t="shared" si="236"/>
        <v>0.47765566722328134</v>
      </c>
      <c r="Q967" s="2">
        <f t="shared" si="237"/>
        <v>2248.1443557509733</v>
      </c>
      <c r="R967" s="2">
        <f t="shared" si="238"/>
        <v>2615.8639541335538</v>
      </c>
    </row>
    <row r="968" spans="3:18">
      <c r="C968" s="9">
        <f t="shared" si="225"/>
        <v>9.67</v>
      </c>
      <c r="D968" s="28">
        <v>-247.22399999999999</v>
      </c>
      <c r="E968" s="9">
        <f t="shared" si="227"/>
        <v>3.3776158377882649E-2</v>
      </c>
      <c r="F968" s="14">
        <f t="shared" si="228"/>
        <v>3003.9777275925558</v>
      </c>
      <c r="G968" s="14">
        <f t="shared" si="229"/>
        <v>2996.5939220825553</v>
      </c>
      <c r="H968" s="14">
        <f t="shared" si="230"/>
        <v>-1124.9831388493444</v>
      </c>
      <c r="I968" s="9">
        <f t="shared" si="239"/>
        <v>2996.5939220825553</v>
      </c>
      <c r="J968" s="10">
        <f t="shared" si="231"/>
        <v>565.83485777336955</v>
      </c>
      <c r="K968" s="10">
        <f t="shared" si="232"/>
        <v>7.3838055100009115</v>
      </c>
      <c r="L968" s="9">
        <f t="shared" si="233"/>
        <v>1.93308669849277E-3</v>
      </c>
      <c r="M968" s="11">
        <f t="shared" si="234"/>
        <v>-1.5781343772654846</v>
      </c>
      <c r="N968" s="9">
        <f t="shared" si="226"/>
        <v>-4.0503743772654843</v>
      </c>
      <c r="O968" s="25">
        <f t="shared" si="235"/>
        <v>0.28440021164952034</v>
      </c>
      <c r="P968" s="25">
        <f t="shared" si="236"/>
        <v>0.18208961799584206</v>
      </c>
      <c r="Q968" s="2">
        <f t="shared" si="237"/>
        <v>2248.4287559626227</v>
      </c>
      <c r="R968" s="2">
        <f t="shared" si="238"/>
        <v>2616.0460437515494</v>
      </c>
    </row>
    <row r="969" spans="3:18">
      <c r="C969" s="9">
        <f t="shared" si="225"/>
        <v>9.68</v>
      </c>
      <c r="D969" s="28">
        <v>-233.78399999999999</v>
      </c>
      <c r="E969" s="9">
        <f t="shared" si="227"/>
        <v>3.3713640721756574E-2</v>
      </c>
      <c r="F969" s="14">
        <f t="shared" si="228"/>
        <v>2990.0000787288805</v>
      </c>
      <c r="G969" s="14">
        <f t="shared" si="229"/>
        <v>2994.8618020759081</v>
      </c>
      <c r="H969" s="14">
        <f t="shared" si="230"/>
        <v>-1126.7152588559918</v>
      </c>
      <c r="I969" s="9">
        <f t="shared" si="239"/>
        <v>2990.0000787288805</v>
      </c>
      <c r="J969" s="10">
        <f t="shared" si="231"/>
        <v>565.83485777336955</v>
      </c>
      <c r="K969" s="10">
        <f t="shared" si="232"/>
        <v>0</v>
      </c>
      <c r="L969" s="9">
        <f t="shared" si="233"/>
        <v>-1.4436617923707795E-2</v>
      </c>
      <c r="M969" s="11">
        <f t="shared" si="234"/>
        <v>-1.6958065471746284</v>
      </c>
      <c r="N969" s="9">
        <f t="shared" si="226"/>
        <v>-4.0336465471746283</v>
      </c>
      <c r="O969" s="25">
        <f t="shared" si="235"/>
        <v>-0.18713391255457684</v>
      </c>
      <c r="P969" s="25">
        <f t="shared" si="236"/>
        <v>-0.10719435977293328</v>
      </c>
      <c r="Q969" s="2">
        <f t="shared" si="237"/>
        <v>2248.2416220500681</v>
      </c>
      <c r="R969" s="2">
        <f t="shared" si="238"/>
        <v>2615.9388493917763</v>
      </c>
    </row>
    <row r="970" spans="3:18">
      <c r="C970" s="9">
        <f t="shared" si="225"/>
        <v>9.69</v>
      </c>
      <c r="D970" s="28">
        <v>-221.04300000000001</v>
      </c>
      <c r="E970" s="9">
        <f t="shared" si="227"/>
        <v>3.3482330773172295E-2</v>
      </c>
      <c r="F970" s="14">
        <f t="shared" si="228"/>
        <v>2965.6034256612179</v>
      </c>
      <c r="G970" s="14">
        <f t="shared" si="229"/>
        <v>2988.453107084666</v>
      </c>
      <c r="H970" s="14">
        <f t="shared" si="230"/>
        <v>-1133.1239538472337</v>
      </c>
      <c r="I970" s="9">
        <f t="shared" si="239"/>
        <v>2965.6034256612179</v>
      </c>
      <c r="J970" s="10">
        <f t="shared" si="231"/>
        <v>565.83485777336955</v>
      </c>
      <c r="K970" s="10">
        <f t="shared" si="232"/>
        <v>0</v>
      </c>
      <c r="L970" s="9">
        <f t="shared" si="233"/>
        <v>-3.1825371793148115E-2</v>
      </c>
      <c r="M970" s="11">
        <f t="shared" si="234"/>
        <v>-1.7819442267134358</v>
      </c>
      <c r="N970" s="9">
        <f t="shared" si="226"/>
        <v>-3.9923742267134359</v>
      </c>
      <c r="O970" s="25">
        <f t="shared" si="235"/>
        <v>-0.68879517019441439</v>
      </c>
      <c r="P970" s="25">
        <f t="shared" si="236"/>
        <v>-0.38516355985211087</v>
      </c>
      <c r="Q970" s="2">
        <f t="shared" si="237"/>
        <v>2247.5528268798739</v>
      </c>
      <c r="R970" s="2">
        <f t="shared" si="238"/>
        <v>2615.5536858319242</v>
      </c>
    </row>
    <row r="971" spans="3:18">
      <c r="C971" s="9">
        <f t="shared" si="225"/>
        <v>9.7000000000000011</v>
      </c>
      <c r="D971" s="28">
        <v>-209.56399999999999</v>
      </c>
      <c r="E971" s="9">
        <f t="shared" si="227"/>
        <v>3.3073781450332781E-2</v>
      </c>
      <c r="F971" s="14">
        <f t="shared" si="228"/>
        <v>2922.5130348183334</v>
      </c>
      <c r="G971" s="14">
        <f t="shared" si="229"/>
        <v>2977.1338014733778</v>
      </c>
      <c r="H971" s="14">
        <f t="shared" si="230"/>
        <v>-1144.4432594585219</v>
      </c>
      <c r="I971" s="9">
        <f t="shared" si="239"/>
        <v>2922.5130348183334</v>
      </c>
      <c r="J971" s="10">
        <f t="shared" si="231"/>
        <v>565.83485777336955</v>
      </c>
      <c r="K971" s="10">
        <f t="shared" si="232"/>
        <v>0</v>
      </c>
      <c r="L971" s="9">
        <f t="shared" si="233"/>
        <v>-4.988449277475452E-2</v>
      </c>
      <c r="M971" s="11">
        <f t="shared" si="234"/>
        <v>-1.8298799696078447</v>
      </c>
      <c r="N971" s="9">
        <f t="shared" si="226"/>
        <v>-3.9255199696078447</v>
      </c>
      <c r="O971" s="25">
        <f t="shared" si="235"/>
        <v>-1.2027929963645558</v>
      </c>
      <c r="P971" s="25">
        <f t="shared" si="236"/>
        <v>-0.6470844715414954</v>
      </c>
      <c r="Q971" s="2">
        <f t="shared" si="237"/>
        <v>2246.3500338835092</v>
      </c>
      <c r="R971" s="2">
        <f t="shared" si="238"/>
        <v>2614.9066013603829</v>
      </c>
    </row>
    <row r="972" spans="3:18">
      <c r="C972" s="9">
        <f t="shared" si="225"/>
        <v>9.7100000000000009</v>
      </c>
      <c r="D972" s="28">
        <v>-202.19300000000001</v>
      </c>
      <c r="E972" s="9">
        <f t="shared" si="227"/>
        <v>3.2483918915693584E-2</v>
      </c>
      <c r="F972" s="14">
        <f t="shared" si="228"/>
        <v>2860.2992316365767</v>
      </c>
      <c r="G972" s="14">
        <f t="shared" si="229"/>
        <v>2960.7910151193955</v>
      </c>
      <c r="H972" s="14">
        <f t="shared" si="230"/>
        <v>-1160.7860458125037</v>
      </c>
      <c r="I972" s="9">
        <f t="shared" si="239"/>
        <v>2860.2992316365767</v>
      </c>
      <c r="J972" s="10">
        <f t="shared" si="231"/>
        <v>565.83485777336909</v>
      </c>
      <c r="K972" s="10">
        <f t="shared" si="232"/>
        <v>0</v>
      </c>
      <c r="L972" s="9">
        <f t="shared" si="233"/>
        <v>-6.8088014153084991E-2</v>
      </c>
      <c r="M972" s="11">
        <f t="shared" si="234"/>
        <v>-1.810824306058251</v>
      </c>
      <c r="N972" s="9">
        <f t="shared" si="226"/>
        <v>-3.8327543060582512</v>
      </c>
      <c r="O972" s="25">
        <f t="shared" si="235"/>
        <v>-1.7055321504168679</v>
      </c>
      <c r="P972" s="25">
        <f t="shared" si="236"/>
        <v>-0.89617380651162482</v>
      </c>
      <c r="Q972" s="2">
        <f t="shared" si="237"/>
        <v>2244.6445017330925</v>
      </c>
      <c r="R972" s="2">
        <f t="shared" si="238"/>
        <v>2614.0104275538711</v>
      </c>
    </row>
    <row r="973" spans="3:18">
      <c r="C973" s="9">
        <f t="shared" si="225"/>
        <v>9.7200000000000006</v>
      </c>
      <c r="D973" s="28">
        <v>-197.07300000000001</v>
      </c>
      <c r="E973" s="9">
        <f t="shared" si="227"/>
        <v>3.1714172531684237E-2</v>
      </c>
      <c r="F973" s="14">
        <f t="shared" si="228"/>
        <v>2779.1127733986095</v>
      </c>
      <c r="G973" s="14">
        <f t="shared" si="229"/>
        <v>2939.4643500713946</v>
      </c>
      <c r="H973" s="14">
        <f t="shared" si="230"/>
        <v>-1182.1127108605049</v>
      </c>
      <c r="I973" s="9">
        <f t="shared" si="239"/>
        <v>2779.1127733986095</v>
      </c>
      <c r="J973" s="10">
        <f t="shared" si="231"/>
        <v>565.83485777336955</v>
      </c>
      <c r="K973" s="10">
        <f t="shared" si="232"/>
        <v>0</v>
      </c>
      <c r="L973" s="9">
        <f t="shared" si="233"/>
        <v>-8.5861262648784381E-2</v>
      </c>
      <c r="M973" s="11">
        <f t="shared" si="234"/>
        <v>-1.7438253930816288</v>
      </c>
      <c r="N973" s="9">
        <f t="shared" si="226"/>
        <v>-3.7145553930816289</v>
      </c>
      <c r="O973" s="25">
        <f t="shared" si="235"/>
        <v>-2.1704584994073679</v>
      </c>
      <c r="P973" s="25">
        <f t="shared" si="236"/>
        <v>-1.1354506890066283</v>
      </c>
      <c r="Q973" s="2">
        <f t="shared" si="237"/>
        <v>2242.4740432336853</v>
      </c>
      <c r="R973" s="2">
        <f t="shared" si="238"/>
        <v>2612.8749768648645</v>
      </c>
    </row>
    <row r="974" spans="3:18">
      <c r="C974" s="9">
        <f t="shared" si="225"/>
        <v>9.73</v>
      </c>
      <c r="D974" s="28">
        <v>-179.68</v>
      </c>
      <c r="E974" s="9">
        <f t="shared" si="227"/>
        <v>3.0767603247738903E-2</v>
      </c>
      <c r="F974" s="14">
        <f t="shared" si="228"/>
        <v>2679.2765036390924</v>
      </c>
      <c r="G974" s="14">
        <f t="shared" si="229"/>
        <v>2913.2386132796478</v>
      </c>
      <c r="H974" s="14">
        <f t="shared" si="230"/>
        <v>-1208.3384476522519</v>
      </c>
      <c r="I974" s="9">
        <f t="shared" si="239"/>
        <v>2679.2765036390924</v>
      </c>
      <c r="J974" s="10">
        <f t="shared" si="231"/>
        <v>565.83485777336909</v>
      </c>
      <c r="K974" s="10">
        <f t="shared" si="232"/>
        <v>0</v>
      </c>
      <c r="L974" s="9">
        <f t="shared" si="233"/>
        <v>-0.10345259414028238</v>
      </c>
      <c r="M974" s="11">
        <f t="shared" si="234"/>
        <v>-1.7744409052179719</v>
      </c>
      <c r="N974" s="9">
        <f t="shared" si="226"/>
        <v>-3.5712409052179721</v>
      </c>
      <c r="O974" s="25">
        <f t="shared" si="235"/>
        <v>-2.5833718147302331</v>
      </c>
      <c r="P974" s="25">
        <f t="shared" si="236"/>
        <v>-1.3138440529770636</v>
      </c>
      <c r="Q974" s="2">
        <f t="shared" si="237"/>
        <v>2239.8906714189552</v>
      </c>
      <c r="R974" s="2">
        <f t="shared" si="238"/>
        <v>2611.5611328118875</v>
      </c>
    </row>
    <row r="975" spans="3:18">
      <c r="C975" s="9">
        <f t="shared" si="225"/>
        <v>9.74</v>
      </c>
      <c r="D975" s="28">
        <v>-168.62</v>
      </c>
      <c r="E975" s="9">
        <f t="shared" si="227"/>
        <v>2.9645795924877448E-2</v>
      </c>
      <c r="F975" s="14">
        <f t="shared" si="228"/>
        <v>2560.9575803410635</v>
      </c>
      <c r="G975" s="14">
        <f t="shared" si="229"/>
        <v>2882.1577150512639</v>
      </c>
      <c r="H975" s="14">
        <f t="shared" si="230"/>
        <v>-1239.4193458806355</v>
      </c>
      <c r="I975" s="9">
        <f t="shared" si="239"/>
        <v>2560.9575803410635</v>
      </c>
      <c r="J975" s="10">
        <f t="shared" si="231"/>
        <v>565.83485777336909</v>
      </c>
      <c r="K975" s="10">
        <f t="shared" si="232"/>
        <v>0</v>
      </c>
      <c r="L975" s="9">
        <f t="shared" si="233"/>
        <v>-0.12090887043200868</v>
      </c>
      <c r="M975" s="11">
        <f t="shared" si="234"/>
        <v>-1.7168143531272904</v>
      </c>
      <c r="N975" s="9">
        <f t="shared" si="226"/>
        <v>-3.4030143531272907</v>
      </c>
      <c r="O975" s="25">
        <f t="shared" si="235"/>
        <v>-2.9392664844585648</v>
      </c>
      <c r="P975" s="25">
        <f t="shared" si="236"/>
        <v>-1.4421125863527362</v>
      </c>
      <c r="Q975" s="2">
        <f t="shared" si="237"/>
        <v>2236.9514049344966</v>
      </c>
      <c r="R975" s="2">
        <f t="shared" si="238"/>
        <v>2610.1190202255348</v>
      </c>
    </row>
    <row r="976" spans="3:18">
      <c r="C976" s="9">
        <f t="shared" si="225"/>
        <v>9.75</v>
      </c>
      <c r="D976" s="28">
        <v>-139.24700000000001</v>
      </c>
      <c r="E976" s="9">
        <f t="shared" si="227"/>
        <v>2.8348357283425454E-2</v>
      </c>
      <c r="F976" s="14">
        <f t="shared" si="228"/>
        <v>2424.1145236294287</v>
      </c>
      <c r="G976" s="14">
        <f t="shared" si="229"/>
        <v>2846.2107591429349</v>
      </c>
      <c r="H976" s="14">
        <f t="shared" si="230"/>
        <v>-1275.3663017889651</v>
      </c>
      <c r="I976" s="9">
        <f t="shared" si="239"/>
        <v>2424.1145236294287</v>
      </c>
      <c r="J976" s="10">
        <f t="shared" si="231"/>
        <v>565.83485777336909</v>
      </c>
      <c r="K976" s="10">
        <f t="shared" si="232"/>
        <v>0</v>
      </c>
      <c r="L976" s="9">
        <f t="shared" si="233"/>
        <v>-0.13857885785839005</v>
      </c>
      <c r="M976" s="11">
        <f t="shared" si="234"/>
        <v>-1.8171831321489904</v>
      </c>
      <c r="N976" s="9">
        <f t="shared" si="226"/>
        <v>-3.2096531321489907</v>
      </c>
      <c r="O976" s="25">
        <f t="shared" si="235"/>
        <v>-3.2339125890578537</v>
      </c>
      <c r="P976" s="25">
        <f t="shared" si="236"/>
        <v>-1.4683207262407443</v>
      </c>
      <c r="Q976" s="2">
        <f t="shared" si="237"/>
        <v>2233.7174923454386</v>
      </c>
      <c r="R976" s="2">
        <f t="shared" si="238"/>
        <v>2608.6506994992942</v>
      </c>
    </row>
    <row r="977" spans="3:18">
      <c r="C977" s="9">
        <f t="shared" si="225"/>
        <v>9.76</v>
      </c>
      <c r="D977" s="28">
        <v>-110.229</v>
      </c>
      <c r="E977" s="9">
        <f t="shared" si="227"/>
        <v>2.6869944139669852E-2</v>
      </c>
      <c r="F977" s="14">
        <f t="shared" si="228"/>
        <v>2268.1837788446396</v>
      </c>
      <c r="G977" s="14">
        <f t="shared" si="229"/>
        <v>2805.2497068087741</v>
      </c>
      <c r="H977" s="14">
        <f t="shared" si="230"/>
        <v>-1316.3273541231256</v>
      </c>
      <c r="I977" s="9">
        <f t="shared" si="239"/>
        <v>2268.1837788446396</v>
      </c>
      <c r="J977" s="10">
        <f t="shared" si="231"/>
        <v>565.83485777336909</v>
      </c>
      <c r="K977" s="10">
        <f t="shared" si="232"/>
        <v>0</v>
      </c>
      <c r="L977" s="9">
        <f t="shared" si="233"/>
        <v>-0.15710377089273045</v>
      </c>
      <c r="M977" s="11">
        <f t="shared" si="234"/>
        <v>-1.8877994747190883</v>
      </c>
      <c r="N977" s="9">
        <f t="shared" si="226"/>
        <v>-2.9900894747190883</v>
      </c>
      <c r="O977" s="25">
        <f t="shared" si="235"/>
        <v>-3.4685777423998818</v>
      </c>
      <c r="P977" s="25">
        <f t="shared" si="236"/>
        <v>-1.3547210259318549</v>
      </c>
      <c r="Q977" s="2">
        <f t="shared" si="237"/>
        <v>2230.2489146030389</v>
      </c>
      <c r="R977" s="2">
        <f t="shared" si="238"/>
        <v>2607.2959784733625</v>
      </c>
    </row>
    <row r="978" spans="3:18">
      <c r="C978" s="9">
        <f t="shared" si="225"/>
        <v>9.77</v>
      </c>
      <c r="D978" s="28">
        <v>-76.078999999999994</v>
      </c>
      <c r="E978" s="9">
        <f t="shared" si="227"/>
        <v>2.5202152706666443E-2</v>
      </c>
      <c r="F978" s="14">
        <f t="shared" si="228"/>
        <v>2092.27898430711</v>
      </c>
      <c r="G978" s="14">
        <f t="shared" si="229"/>
        <v>2759.0417219445576</v>
      </c>
      <c r="H978" s="14">
        <f t="shared" si="230"/>
        <v>-1362.5353389873419</v>
      </c>
      <c r="I978" s="9">
        <f t="shared" si="239"/>
        <v>2092.27898430711</v>
      </c>
      <c r="J978" s="10">
        <f t="shared" si="231"/>
        <v>565.83485777336955</v>
      </c>
      <c r="K978" s="10">
        <f t="shared" si="232"/>
        <v>0</v>
      </c>
      <c r="L978" s="9">
        <f t="shared" si="233"/>
        <v>-0.17645451570795143</v>
      </c>
      <c r="M978" s="11">
        <f t="shared" si="234"/>
        <v>-1.9823494883250987</v>
      </c>
      <c r="N978" s="9">
        <f t="shared" si="226"/>
        <v>-2.7431394883250988</v>
      </c>
      <c r="O978" s="25">
        <f t="shared" si="235"/>
        <v>-3.636171220157431</v>
      </c>
      <c r="P978" s="25">
        <f t="shared" si="236"/>
        <v>-1.1374493625043609</v>
      </c>
      <c r="Q978" s="2">
        <f t="shared" si="237"/>
        <v>2226.6127433828815</v>
      </c>
      <c r="R978" s="2">
        <f t="shared" si="238"/>
        <v>2606.1585291108581</v>
      </c>
    </row>
    <row r="979" spans="3:18">
      <c r="C979" s="9">
        <f t="shared" si="225"/>
        <v>9.7799999999999994</v>
      </c>
      <c r="D979" s="28">
        <v>-42.768999999999998</v>
      </c>
      <c r="E979" s="9">
        <f t="shared" si="227"/>
        <v>2.3337048482355502E-2</v>
      </c>
      <c r="F979" s="14">
        <f t="shared" si="228"/>
        <v>1895.5632746109184</v>
      </c>
      <c r="G979" s="14">
        <f t="shared" si="229"/>
        <v>2707.3669704968029</v>
      </c>
      <c r="H979" s="14">
        <f t="shared" si="230"/>
        <v>-1414.2100904350968</v>
      </c>
      <c r="I979" s="9">
        <f t="shared" si="239"/>
        <v>1895.5632746109184</v>
      </c>
      <c r="J979" s="10">
        <f t="shared" si="231"/>
        <v>565.83485777336932</v>
      </c>
      <c r="K979" s="10">
        <f t="shared" si="232"/>
        <v>0</v>
      </c>
      <c r="L979" s="9">
        <f t="shared" si="233"/>
        <v>-0.19656632915423669</v>
      </c>
      <c r="M979" s="11">
        <f t="shared" si="234"/>
        <v>-2.0400132009319663</v>
      </c>
      <c r="N979" s="9">
        <f t="shared" si="226"/>
        <v>-2.4677032009319664</v>
      </c>
      <c r="O979" s="25">
        <f t="shared" si="235"/>
        <v>-3.7188707214968493</v>
      </c>
      <c r="P979" s="25">
        <f t="shared" si="236"/>
        <v>-0.8077628519892831</v>
      </c>
      <c r="Q979" s="2">
        <f t="shared" si="237"/>
        <v>2222.8938726613846</v>
      </c>
      <c r="R979" s="2">
        <f t="shared" si="238"/>
        <v>2605.350766258869</v>
      </c>
    </row>
    <row r="980" spans="3:18">
      <c r="C980" s="9">
        <f t="shared" si="225"/>
        <v>9.7900000000000009</v>
      </c>
      <c r="D980" s="28">
        <v>-11.747999999999999</v>
      </c>
      <c r="E980" s="9">
        <f t="shared" si="227"/>
        <v>2.126924125022955E-2</v>
      </c>
      <c r="F980" s="14">
        <f t="shared" si="228"/>
        <v>1677.4681344678227</v>
      </c>
      <c r="G980" s="14">
        <f t="shared" si="229"/>
        <v>2650.0761106246396</v>
      </c>
      <c r="H980" s="14">
        <f t="shared" si="230"/>
        <v>-1471.5009503072602</v>
      </c>
      <c r="I980" s="9">
        <f t="shared" si="239"/>
        <v>1677.4681344678227</v>
      </c>
      <c r="J980" s="10">
        <f t="shared" si="231"/>
        <v>565.83485777336932</v>
      </c>
      <c r="K980" s="10">
        <f t="shared" si="232"/>
        <v>0</v>
      </c>
      <c r="L980" s="9">
        <f t="shared" si="233"/>
        <v>-0.21699511727095364</v>
      </c>
      <c r="M980" s="11">
        <f t="shared" si="234"/>
        <v>-2.0457444224114312</v>
      </c>
      <c r="N980" s="9">
        <f t="shared" si="226"/>
        <v>-2.1632244224114312</v>
      </c>
      <c r="O980" s="25">
        <f t="shared" si="235"/>
        <v>-3.6941700941531006</v>
      </c>
      <c r="P980" s="25">
        <f t="shared" si="236"/>
        <v>-0.40537954686397837</v>
      </c>
      <c r="Q980" s="2">
        <f t="shared" si="237"/>
        <v>2219.1997025672317</v>
      </c>
      <c r="R980" s="2">
        <f t="shared" si="238"/>
        <v>2604.9453867120051</v>
      </c>
    </row>
    <row r="981" spans="3:18">
      <c r="C981" s="9">
        <f t="shared" si="225"/>
        <v>9.8000000000000007</v>
      </c>
      <c r="D981" s="28">
        <v>7.4779999999999998</v>
      </c>
      <c r="E981" s="9">
        <f t="shared" si="227"/>
        <v>1.9000516196150983E-2</v>
      </c>
      <c r="F981" s="14">
        <f t="shared" si="228"/>
        <v>1438.1818504621776</v>
      </c>
      <c r="G981" s="14">
        <f t="shared" si="229"/>
        <v>2587.2186028539322</v>
      </c>
      <c r="H981" s="14">
        <f t="shared" si="230"/>
        <v>-1534.3584580779675</v>
      </c>
      <c r="I981" s="9">
        <f t="shared" si="239"/>
        <v>1438.1818504621776</v>
      </c>
      <c r="J981" s="10">
        <f t="shared" si="231"/>
        <v>565.83485777336932</v>
      </c>
      <c r="K981" s="10">
        <f t="shared" si="232"/>
        <v>0</v>
      </c>
      <c r="L981" s="9">
        <f t="shared" si="233"/>
        <v>-0.23674989354475981</v>
      </c>
      <c r="M981" s="11">
        <f t="shared" si="234"/>
        <v>-1.9052108323498089</v>
      </c>
      <c r="N981" s="9">
        <f t="shared" si="226"/>
        <v>-1.8304308323498089</v>
      </c>
      <c r="O981" s="25">
        <f t="shared" si="235"/>
        <v>-3.534276590275101</v>
      </c>
      <c r="P981" s="25">
        <f t="shared" si="236"/>
        <v>-2.8817188549543619E-2</v>
      </c>
      <c r="Q981" s="2">
        <f t="shared" si="237"/>
        <v>2215.6654259769566</v>
      </c>
      <c r="R981" s="2">
        <f t="shared" si="238"/>
        <v>2604.9165695234556</v>
      </c>
    </row>
    <row r="982" spans="3:18">
      <c r="C982" s="9">
        <f t="shared" si="225"/>
        <v>9.81</v>
      </c>
      <c r="D982" s="28">
        <v>9.7319999999999993</v>
      </c>
      <c r="E982" s="9">
        <f t="shared" si="227"/>
        <v>1.6546146134898583E-2</v>
      </c>
      <c r="F982" s="14">
        <f t="shared" si="228"/>
        <v>1179.3152723036699</v>
      </c>
      <c r="G982" s="14">
        <f t="shared" si="229"/>
        <v>2519.2175972142154</v>
      </c>
      <c r="H982" s="14">
        <f t="shared" si="230"/>
        <v>-1602.3594637176843</v>
      </c>
      <c r="I982" s="9">
        <f t="shared" si="239"/>
        <v>1179.3152723036699</v>
      </c>
      <c r="J982" s="10">
        <f t="shared" si="231"/>
        <v>565.83485777336932</v>
      </c>
      <c r="K982" s="10">
        <f t="shared" si="232"/>
        <v>0</v>
      </c>
      <c r="L982" s="9">
        <f t="shared" si="233"/>
        <v>-0.25412411870572016</v>
      </c>
      <c r="M982" s="11">
        <f t="shared" si="234"/>
        <v>-1.5696341998422696</v>
      </c>
      <c r="N982" s="9">
        <f t="shared" si="226"/>
        <v>-1.4723141998422695</v>
      </c>
      <c r="O982" s="25">
        <f t="shared" si="235"/>
        <v>-3.2121532867653966</v>
      </c>
      <c r="P982" s="25">
        <f t="shared" si="236"/>
        <v>0.15701141020535594</v>
      </c>
      <c r="Q982" s="2">
        <f t="shared" si="237"/>
        <v>2212.4532726901912</v>
      </c>
      <c r="R982" s="2">
        <f t="shared" si="238"/>
        <v>2605.0735809336611</v>
      </c>
    </row>
    <row r="983" spans="3:18">
      <c r="C983" s="9">
        <f t="shared" si="225"/>
        <v>9.82</v>
      </c>
      <c r="D983" s="28">
        <v>1.6950000000000001</v>
      </c>
      <c r="E983" s="9">
        <f t="shared" si="227"/>
        <v>1.3937886346494266E-2</v>
      </c>
      <c r="F983" s="14">
        <f t="shared" si="228"/>
        <v>904.21768330027112</v>
      </c>
      <c r="G983" s="14">
        <f t="shared" si="229"/>
        <v>2446.9529084530491</v>
      </c>
      <c r="H983" s="14">
        <f t="shared" si="230"/>
        <v>-1674.6241524788506</v>
      </c>
      <c r="I983" s="9">
        <f t="shared" si="239"/>
        <v>904.21768330027112</v>
      </c>
      <c r="J983" s="10">
        <f t="shared" si="231"/>
        <v>565.83485777336932</v>
      </c>
      <c r="K983" s="10">
        <f t="shared" si="232"/>
        <v>0</v>
      </c>
      <c r="L983" s="9">
        <f t="shared" si="233"/>
        <v>-0.26752783897514332</v>
      </c>
      <c r="M983" s="11">
        <f t="shared" si="234"/>
        <v>-1.1111098540423683</v>
      </c>
      <c r="N983" s="9">
        <f t="shared" si="226"/>
        <v>-1.0941598540423683</v>
      </c>
      <c r="O983" s="25">
        <f t="shared" si="235"/>
        <v>-2.7171976129584787</v>
      </c>
      <c r="P983" s="25">
        <f t="shared" si="236"/>
        <v>0.10828403758135663</v>
      </c>
      <c r="Q983" s="2">
        <f t="shared" si="237"/>
        <v>2209.7360750772327</v>
      </c>
      <c r="R983" s="2">
        <f t="shared" si="238"/>
        <v>2605.1818649712422</v>
      </c>
    </row>
    <row r="984" spans="3:18">
      <c r="C984" s="9">
        <f t="shared" si="225"/>
        <v>9.83</v>
      </c>
      <c r="D984" s="28">
        <v>-25.745999999999999</v>
      </c>
      <c r="E984" s="9">
        <f t="shared" si="227"/>
        <v>1.1223677030240953E-2</v>
      </c>
      <c r="F984" s="14">
        <f t="shared" si="228"/>
        <v>617.94541768034628</v>
      </c>
      <c r="G984" s="14">
        <f t="shared" si="229"/>
        <v>2371.7527721998658</v>
      </c>
      <c r="H984" s="14">
        <f t="shared" si="230"/>
        <v>-1749.8242887320339</v>
      </c>
      <c r="I984" s="9">
        <f t="shared" si="239"/>
        <v>617.94541768034628</v>
      </c>
      <c r="J984" s="10">
        <f t="shared" si="231"/>
        <v>565.83485777336932</v>
      </c>
      <c r="K984" s="10">
        <f t="shared" si="232"/>
        <v>0</v>
      </c>
      <c r="L984" s="9">
        <f t="shared" si="233"/>
        <v>-0.2753140242755191</v>
      </c>
      <c r="M984" s="11">
        <f t="shared" si="234"/>
        <v>-0.44612720603279854</v>
      </c>
      <c r="N984" s="9">
        <f t="shared" si="226"/>
        <v>-0.70358720603279856</v>
      </c>
      <c r="O984" s="25">
        <f t="shared" si="235"/>
        <v>-2.0657346347693113</v>
      </c>
      <c r="P984" s="25">
        <f t="shared" si="236"/>
        <v>-0.24548668173158189</v>
      </c>
      <c r="Q984" s="2">
        <f t="shared" si="237"/>
        <v>2207.6703404424634</v>
      </c>
      <c r="R984" s="2">
        <f t="shared" si="238"/>
        <v>2604.9363782895107</v>
      </c>
    </row>
    <row r="985" spans="3:18">
      <c r="C985" s="9">
        <f t="shared" si="225"/>
        <v>9.84</v>
      </c>
      <c r="D985" s="28">
        <v>-57.795000000000002</v>
      </c>
      <c r="E985" s="9">
        <f t="shared" si="227"/>
        <v>8.4660792838361226E-3</v>
      </c>
      <c r="F985" s="14">
        <f t="shared" si="228"/>
        <v>327.09690065387451</v>
      </c>
      <c r="G985" s="14">
        <f t="shared" si="229"/>
        <v>2295.3505120575383</v>
      </c>
      <c r="H985" s="14">
        <f t="shared" si="230"/>
        <v>-1826.2265488743612</v>
      </c>
      <c r="I985" s="9">
        <f t="shared" si="239"/>
        <v>327.09690065387451</v>
      </c>
      <c r="J985" s="10">
        <f t="shared" si="231"/>
        <v>565.83485777336932</v>
      </c>
      <c r="K985" s="10">
        <f t="shared" si="232"/>
        <v>0</v>
      </c>
      <c r="L985" s="9">
        <f t="shared" si="233"/>
        <v>-0.27620552500544704</v>
      </c>
      <c r="M985" s="11">
        <f t="shared" si="234"/>
        <v>0.26782706004721035</v>
      </c>
      <c r="N985" s="9">
        <f t="shared" si="226"/>
        <v>-0.31012293995278961</v>
      </c>
      <c r="O985" s="25">
        <f t="shared" si="235"/>
        <v>-1.3030232836478219</v>
      </c>
      <c r="P985" s="25">
        <f t="shared" si="236"/>
        <v>-0.85290672790743116</v>
      </c>
      <c r="Q985" s="2">
        <f t="shared" si="237"/>
        <v>2206.3673171588157</v>
      </c>
      <c r="R985" s="2">
        <f t="shared" si="238"/>
        <v>2604.0834715616033</v>
      </c>
    </row>
    <row r="986" spans="3:18">
      <c r="C986" s="9">
        <f t="shared" si="225"/>
        <v>9.85</v>
      </c>
      <c r="D986" s="28">
        <v>-94.034000000000006</v>
      </c>
      <c r="E986" s="9">
        <f t="shared" si="227"/>
        <v>5.7361259465737793E-3</v>
      </c>
      <c r="F986" s="14">
        <f t="shared" si="228"/>
        <v>39.164086402997157</v>
      </c>
      <c r="G986" s="14">
        <f t="shared" si="229"/>
        <v>2219.7141704910946</v>
      </c>
      <c r="H986" s="14">
        <f t="shared" si="230"/>
        <v>-1901.8628904408051</v>
      </c>
      <c r="I986" s="9">
        <f t="shared" si="239"/>
        <v>39.164086402997157</v>
      </c>
      <c r="J986" s="10">
        <f t="shared" si="231"/>
        <v>565.83485777336932</v>
      </c>
      <c r="K986" s="10">
        <f t="shared" si="232"/>
        <v>0</v>
      </c>
      <c r="L986" s="9">
        <f t="shared" si="233"/>
        <v>-0.26978514244702156</v>
      </c>
      <c r="M986" s="11">
        <f t="shared" si="234"/>
        <v>1.0162494516378757</v>
      </c>
      <c r="N986" s="9">
        <f t="shared" si="226"/>
        <v>7.5909451637875658E-2</v>
      </c>
      <c r="O986" s="25">
        <f t="shared" si="235"/>
        <v>-0.49993770196245335</v>
      </c>
      <c r="P986" s="25">
        <f t="shared" si="236"/>
        <v>-1.5292941528944626</v>
      </c>
      <c r="Q986" s="2">
        <f t="shared" si="237"/>
        <v>2205.8673794568531</v>
      </c>
      <c r="R986" s="2">
        <f t="shared" si="238"/>
        <v>2602.5541774087087</v>
      </c>
    </row>
    <row r="987" spans="3:18">
      <c r="C987" s="9">
        <f t="shared" si="225"/>
        <v>9.86</v>
      </c>
      <c r="D987" s="28">
        <v>-131.99299999999999</v>
      </c>
      <c r="E987" s="9">
        <f t="shared" si="227"/>
        <v>3.1077762171996771E-3</v>
      </c>
      <c r="F987" s="14">
        <f t="shared" si="228"/>
        <v>-238.0524227894789</v>
      </c>
      <c r="G987" s="14">
        <f t="shared" si="229"/>
        <v>2146.8928679532382</v>
      </c>
      <c r="H987" s="14">
        <f t="shared" si="230"/>
        <v>-1974.6841929786613</v>
      </c>
      <c r="I987" s="9">
        <f t="shared" si="239"/>
        <v>-238.0524227894789</v>
      </c>
      <c r="J987" s="10">
        <f t="shared" si="231"/>
        <v>565.83485777336932</v>
      </c>
      <c r="K987" s="10">
        <f t="shared" si="232"/>
        <v>0</v>
      </c>
      <c r="L987" s="9">
        <f t="shared" si="233"/>
        <v>-0.25588480342779885</v>
      </c>
      <c r="M987" s="11">
        <f t="shared" si="234"/>
        <v>1.7638183522066555</v>
      </c>
      <c r="N987" s="9">
        <f t="shared" si="226"/>
        <v>0.44388835220665546</v>
      </c>
      <c r="O987" s="25">
        <f t="shared" si="235"/>
        <v>0.26137405255853735</v>
      </c>
      <c r="P987" s="25">
        <f t="shared" si="236"/>
        <v>-2.1883272209172215</v>
      </c>
      <c r="Q987" s="2">
        <f t="shared" si="237"/>
        <v>2206.1287535094116</v>
      </c>
      <c r="R987" s="2">
        <f t="shared" si="238"/>
        <v>2600.3658501877917</v>
      </c>
    </row>
    <row r="988" spans="3:18">
      <c r="C988" s="9">
        <f t="shared" si="225"/>
        <v>9.870000000000001</v>
      </c>
      <c r="D988" s="28">
        <v>-153.71</v>
      </c>
      <c r="E988" s="9">
        <f t="shared" si="227"/>
        <v>6.5105835129247291E-4</v>
      </c>
      <c r="F988" s="14">
        <f t="shared" si="228"/>
        <v>-497.16662789176701</v>
      </c>
      <c r="G988" s="14">
        <f t="shared" si="229"/>
        <v>2078.8268138189633</v>
      </c>
      <c r="H988" s="14">
        <f t="shared" si="230"/>
        <v>-2042.750247112936</v>
      </c>
      <c r="I988" s="9">
        <f t="shared" si="239"/>
        <v>-497.16662789176701</v>
      </c>
      <c r="J988" s="10">
        <f t="shared" si="231"/>
        <v>565.83485777336932</v>
      </c>
      <c r="K988" s="10">
        <f t="shared" si="232"/>
        <v>0</v>
      </c>
      <c r="L988" s="9">
        <f t="shared" si="233"/>
        <v>-0.23545876975364199</v>
      </c>
      <c r="M988" s="11">
        <f t="shared" si="234"/>
        <v>2.3213883826247184</v>
      </c>
      <c r="N988" s="9">
        <f t="shared" si="226"/>
        <v>0.78428838262471823</v>
      </c>
      <c r="O988" s="25">
        <f t="shared" si="235"/>
        <v>0.90311288858197547</v>
      </c>
      <c r="P988" s="25">
        <f t="shared" si="236"/>
        <v>-2.5887927032340774</v>
      </c>
      <c r="Q988" s="2">
        <f t="shared" si="237"/>
        <v>2207.0318663979938</v>
      </c>
      <c r="R988" s="2">
        <f t="shared" si="238"/>
        <v>2597.7770574845576</v>
      </c>
    </row>
    <row r="989" spans="3:18">
      <c r="C989" s="9">
        <f t="shared" si="225"/>
        <v>9.8800000000000008</v>
      </c>
      <c r="D989" s="28">
        <v>-170.57599999999999</v>
      </c>
      <c r="E989" s="9">
        <f t="shared" si="227"/>
        <v>-1.5756146955939192E-3</v>
      </c>
      <c r="F989" s="14">
        <f t="shared" si="228"/>
        <v>-732.01761528978454</v>
      </c>
      <c r="G989" s="14">
        <f t="shared" si="229"/>
        <v>2017.1344028783478</v>
      </c>
      <c r="H989" s="14">
        <f t="shared" si="230"/>
        <v>-2104.4426580535519</v>
      </c>
      <c r="I989" s="9">
        <f t="shared" si="239"/>
        <v>-732.01761528978454</v>
      </c>
      <c r="J989" s="10">
        <f t="shared" si="231"/>
        <v>565.83485777336932</v>
      </c>
      <c r="K989" s="10">
        <f t="shared" si="232"/>
        <v>0</v>
      </c>
      <c r="L989" s="9">
        <f t="shared" si="233"/>
        <v>-0.20987583962363643</v>
      </c>
      <c r="M989" s="11">
        <f t="shared" si="234"/>
        <v>2.7951976433763832</v>
      </c>
      <c r="N989" s="9">
        <f t="shared" si="226"/>
        <v>1.0894376433763833</v>
      </c>
      <c r="O989" s="25">
        <f t="shared" si="235"/>
        <v>1.3684957119749048</v>
      </c>
      <c r="P989" s="25">
        <f t="shared" si="236"/>
        <v>-2.663709502583528</v>
      </c>
      <c r="Q989" s="2">
        <f t="shared" si="237"/>
        <v>2208.4003621099687</v>
      </c>
      <c r="R989" s="2">
        <f t="shared" si="238"/>
        <v>2595.1133479819741</v>
      </c>
    </row>
    <row r="990" spans="3:18">
      <c r="C990" s="9">
        <f t="shared" si="225"/>
        <v>9.89</v>
      </c>
      <c r="D990" s="28">
        <v>-168.166</v>
      </c>
      <c r="E990" s="9">
        <f t="shared" si="227"/>
        <v>-3.5286048035948802E-3</v>
      </c>
      <c r="F990" s="14">
        <f t="shared" si="228"/>
        <v>-938.00279837894254</v>
      </c>
      <c r="G990" s="14">
        <f t="shared" si="229"/>
        <v>1963.024676946995</v>
      </c>
      <c r="H990" s="14">
        <f t="shared" si="230"/>
        <v>-2158.5523839849047</v>
      </c>
      <c r="I990" s="9">
        <f t="shared" si="239"/>
        <v>-938.00279837894254</v>
      </c>
      <c r="J990" s="10">
        <f t="shared" si="231"/>
        <v>565.83485777336932</v>
      </c>
      <c r="K990" s="10">
        <f t="shared" si="232"/>
        <v>0</v>
      </c>
      <c r="L990" s="9">
        <f t="shared" si="233"/>
        <v>-0.18072218197655576</v>
      </c>
      <c r="M990" s="11">
        <f t="shared" si="234"/>
        <v>3.035533886039758</v>
      </c>
      <c r="N990" s="9">
        <f t="shared" si="226"/>
        <v>1.3538738860397581</v>
      </c>
      <c r="O990" s="25">
        <f t="shared" si="235"/>
        <v>1.6307666740273483</v>
      </c>
      <c r="P990" s="25">
        <f t="shared" si="236"/>
        <v>-2.4490709839347025</v>
      </c>
      <c r="Q990" s="2">
        <f t="shared" si="237"/>
        <v>2210.0311287839959</v>
      </c>
      <c r="R990" s="2">
        <f t="shared" si="238"/>
        <v>2592.6642769980394</v>
      </c>
    </row>
    <row r="991" spans="3:18">
      <c r="C991" s="9">
        <f t="shared" si="225"/>
        <v>9.9</v>
      </c>
      <c r="D991" s="28">
        <v>-157.56800000000001</v>
      </c>
      <c r="E991" s="9">
        <f t="shared" si="227"/>
        <v>-5.1811801692400166E-3</v>
      </c>
      <c r="F991" s="14">
        <f t="shared" si="228"/>
        <v>-1112.3027284535899</v>
      </c>
      <c r="G991" s="14">
        <f t="shared" si="229"/>
        <v>1917.2382698629917</v>
      </c>
      <c r="H991" s="14">
        <f t="shared" si="230"/>
        <v>-2204.338791068908</v>
      </c>
      <c r="I991" s="9">
        <f t="shared" si="239"/>
        <v>-1112.3027284535899</v>
      </c>
      <c r="J991" s="10">
        <f t="shared" si="231"/>
        <v>565.83485777336932</v>
      </c>
      <c r="K991" s="10">
        <f t="shared" si="232"/>
        <v>0</v>
      </c>
      <c r="L991" s="9">
        <f t="shared" si="233"/>
        <v>-0.14979289115247152</v>
      </c>
      <c r="M991" s="11">
        <f t="shared" si="234"/>
        <v>3.1503242787770915</v>
      </c>
      <c r="N991" s="9">
        <f t="shared" si="226"/>
        <v>1.5746442787770913</v>
      </c>
      <c r="O991" s="25">
        <f t="shared" si="235"/>
        <v>1.6941422028447581</v>
      </c>
      <c r="P991" s="25">
        <f t="shared" si="236"/>
        <v>-1.997774030913138</v>
      </c>
      <c r="Q991" s="2">
        <f t="shared" si="237"/>
        <v>2211.7252709868408</v>
      </c>
      <c r="R991" s="2">
        <f t="shared" si="238"/>
        <v>2590.6665029671262</v>
      </c>
    </row>
    <row r="992" spans="3:18">
      <c r="C992" s="9">
        <f t="shared" si="225"/>
        <v>9.91</v>
      </c>
      <c r="D992" s="28">
        <v>-136.37799999999999</v>
      </c>
      <c r="E992" s="9">
        <f t="shared" si="227"/>
        <v>-6.5224849587134153E-3</v>
      </c>
      <c r="F992" s="14">
        <f t="shared" si="228"/>
        <v>-1253.7724222867275</v>
      </c>
      <c r="G992" s="14">
        <f t="shared" si="229"/>
        <v>1880.0759543696963</v>
      </c>
      <c r="H992" s="14">
        <f t="shared" si="230"/>
        <v>-2241.5011065622034</v>
      </c>
      <c r="I992" s="9">
        <f t="shared" si="239"/>
        <v>-1253.7724222867275</v>
      </c>
      <c r="J992" s="10">
        <f t="shared" si="231"/>
        <v>565.83485777336921</v>
      </c>
      <c r="K992" s="10">
        <f t="shared" si="232"/>
        <v>0</v>
      </c>
      <c r="L992" s="9">
        <f t="shared" si="233"/>
        <v>-0.11846806674220822</v>
      </c>
      <c r="M992" s="11">
        <f t="shared" si="234"/>
        <v>3.1146406032755678</v>
      </c>
      <c r="N992" s="9">
        <f t="shared" si="226"/>
        <v>1.750860603275568</v>
      </c>
      <c r="O992" s="25">
        <f t="shared" si="235"/>
        <v>1.5868139659709908</v>
      </c>
      <c r="P992" s="25">
        <f t="shared" si="236"/>
        <v>-1.4710831583334156</v>
      </c>
      <c r="Q992" s="2">
        <f t="shared" si="237"/>
        <v>2213.3120849528118</v>
      </c>
      <c r="R992" s="2">
        <f t="shared" si="238"/>
        <v>2589.1954198087928</v>
      </c>
    </row>
    <row r="993" spans="3:18">
      <c r="C993" s="9">
        <f t="shared" si="225"/>
        <v>9.92</v>
      </c>
      <c r="D993" s="28">
        <v>-107.816</v>
      </c>
      <c r="E993" s="9">
        <f t="shared" si="227"/>
        <v>-7.5552568038596817E-3</v>
      </c>
      <c r="F993" s="14">
        <f t="shared" si="228"/>
        <v>-1362.7006225578148</v>
      </c>
      <c r="G993" s="14">
        <f t="shared" si="229"/>
        <v>1851.4618813841028</v>
      </c>
      <c r="H993" s="14">
        <f t="shared" si="230"/>
        <v>-2270.1151795477967</v>
      </c>
      <c r="I993" s="9">
        <f t="shared" si="239"/>
        <v>-1362.7006225578148</v>
      </c>
      <c r="J993" s="10">
        <f t="shared" si="231"/>
        <v>565.83485777336909</v>
      </c>
      <c r="K993" s="10">
        <f t="shared" si="232"/>
        <v>0</v>
      </c>
      <c r="L993" s="9">
        <f t="shared" si="233"/>
        <v>-8.808630228704506E-2</v>
      </c>
      <c r="M993" s="11">
        <f t="shared" si="234"/>
        <v>2.9617122877570665</v>
      </c>
      <c r="N993" s="9">
        <f t="shared" si="226"/>
        <v>1.8835522877570665</v>
      </c>
      <c r="O993" s="25">
        <f t="shared" si="235"/>
        <v>1.351109847149784</v>
      </c>
      <c r="P993" s="25">
        <f t="shared" si="236"/>
        <v>-0.94918137862130991</v>
      </c>
      <c r="Q993" s="2">
        <f t="shared" si="237"/>
        <v>2214.6631947999617</v>
      </c>
      <c r="R993" s="2">
        <f t="shared" si="238"/>
        <v>2588.2462384301716</v>
      </c>
    </row>
    <row r="994" spans="3:18">
      <c r="C994" s="9">
        <f t="shared" si="225"/>
        <v>9.93</v>
      </c>
      <c r="D994" s="28">
        <v>-75.275000000000006</v>
      </c>
      <c r="E994" s="9">
        <f t="shared" si="227"/>
        <v>-8.2938772201735806E-3</v>
      </c>
      <c r="F994" s="14">
        <f t="shared" si="228"/>
        <v>-1440.604172127526</v>
      </c>
      <c r="G994" s="14">
        <f t="shared" si="229"/>
        <v>1830.9975952976997</v>
      </c>
      <c r="H994" s="14">
        <f t="shared" si="230"/>
        <v>-2290.5794656342</v>
      </c>
      <c r="I994" s="9">
        <f t="shared" si="239"/>
        <v>-1440.604172127526</v>
      </c>
      <c r="J994" s="10">
        <f t="shared" si="231"/>
        <v>565.83485777336909</v>
      </c>
      <c r="K994" s="10">
        <f t="shared" si="232"/>
        <v>0</v>
      </c>
      <c r="L994" s="9">
        <f t="shared" si="233"/>
        <v>-5.9637780975734717E-2</v>
      </c>
      <c r="M994" s="11">
        <f t="shared" si="234"/>
        <v>2.7279919745049988</v>
      </c>
      <c r="N994" s="9">
        <f t="shared" si="226"/>
        <v>1.9752419745049987</v>
      </c>
      <c r="O994" s="25">
        <f t="shared" si="235"/>
        <v>1.0352890772526175</v>
      </c>
      <c r="P994" s="25">
        <f t="shared" si="236"/>
        <v>-0.51749482902215382</v>
      </c>
      <c r="Q994" s="2">
        <f t="shared" si="237"/>
        <v>2215.6984838772141</v>
      </c>
      <c r="R994" s="2">
        <f t="shared" si="238"/>
        <v>2587.7287436011493</v>
      </c>
    </row>
    <row r="995" spans="3:18">
      <c r="C995" s="9">
        <f t="shared" si="225"/>
        <v>9.94</v>
      </c>
      <c r="D995" s="28">
        <v>-36.865000000000002</v>
      </c>
      <c r="E995" s="9">
        <f t="shared" si="227"/>
        <v>-8.7620955681159563E-3</v>
      </c>
      <c r="F995" s="14">
        <f t="shared" si="228"/>
        <v>-1489.9879563727691</v>
      </c>
      <c r="G995" s="14">
        <f t="shared" si="229"/>
        <v>1818.0250941163572</v>
      </c>
      <c r="H995" s="14">
        <f t="shared" si="230"/>
        <v>-2303.5519668155425</v>
      </c>
      <c r="I995" s="9">
        <f t="shared" si="239"/>
        <v>-1489.9879563727691</v>
      </c>
      <c r="J995" s="10">
        <f t="shared" si="231"/>
        <v>565.83485777336921</v>
      </c>
      <c r="K995" s="10">
        <f t="shared" si="232"/>
        <v>0</v>
      </c>
      <c r="L995" s="9">
        <f t="shared" si="233"/>
        <v>-3.4005888612740426E-2</v>
      </c>
      <c r="M995" s="11">
        <f t="shared" si="234"/>
        <v>2.3983864980938598</v>
      </c>
      <c r="N995" s="9">
        <f t="shared" si="226"/>
        <v>2.0297364980938597</v>
      </c>
      <c r="O995" s="25">
        <f t="shared" si="235"/>
        <v>0.68607850244966928</v>
      </c>
      <c r="P995" s="25">
        <f t="shared" si="236"/>
        <v>-0.21248585872631295</v>
      </c>
      <c r="Q995" s="2">
        <f t="shared" si="237"/>
        <v>2216.3845623796637</v>
      </c>
      <c r="R995" s="2">
        <f t="shared" si="238"/>
        <v>2587.516257742423</v>
      </c>
    </row>
    <row r="996" spans="3:18">
      <c r="C996" s="9">
        <f t="shared" si="225"/>
        <v>9.9500000000000011</v>
      </c>
      <c r="D996" s="28">
        <v>-2.21</v>
      </c>
      <c r="E996" s="9">
        <f t="shared" si="227"/>
        <v>-8.9903524976780707E-3</v>
      </c>
      <c r="F996" s="14">
        <f t="shared" si="228"/>
        <v>-1514.0626023397922</v>
      </c>
      <c r="G996" s="14">
        <f t="shared" si="229"/>
        <v>1811.7009863546541</v>
      </c>
      <c r="H996" s="14">
        <f t="shared" si="230"/>
        <v>-2309.8760745772456</v>
      </c>
      <c r="I996" s="9">
        <f t="shared" si="239"/>
        <v>-1514.0626023397922</v>
      </c>
      <c r="J996" s="10">
        <f t="shared" si="231"/>
        <v>565.83485777336932</v>
      </c>
      <c r="K996" s="10">
        <f t="shared" si="232"/>
        <v>0</v>
      </c>
      <c r="L996" s="9">
        <f t="shared" si="233"/>
        <v>-1.164549729968245E-2</v>
      </c>
      <c r="M996" s="11">
        <f t="shared" si="234"/>
        <v>2.0736917645177364</v>
      </c>
      <c r="N996" s="9">
        <f t="shared" si="226"/>
        <v>2.0515917645177364</v>
      </c>
      <c r="O996" s="25">
        <f t="shared" si="235"/>
        <v>0.3428476783905417</v>
      </c>
      <c r="P996" s="25">
        <f t="shared" si="236"/>
        <v>-4.7336454411416047E-2</v>
      </c>
      <c r="Q996" s="2">
        <f t="shared" si="237"/>
        <v>2216.7274100580544</v>
      </c>
      <c r="R996" s="2">
        <f t="shared" si="238"/>
        <v>2587.4689212880116</v>
      </c>
    </row>
    <row r="997" spans="3:18">
      <c r="C997" s="9">
        <f t="shared" si="225"/>
        <v>9.9600000000000009</v>
      </c>
      <c r="D997" s="28">
        <v>36.222999999999999</v>
      </c>
      <c r="E997" s="9">
        <f t="shared" si="227"/>
        <v>-9.0128751623300071E-3</v>
      </c>
      <c r="F997" s="14">
        <f t="shared" si="228"/>
        <v>-1516.4381060266662</v>
      </c>
      <c r="G997" s="14">
        <f t="shared" si="229"/>
        <v>1811.0769713089212</v>
      </c>
      <c r="H997" s="14">
        <f t="shared" si="230"/>
        <v>-2310.5000896229785</v>
      </c>
      <c r="I997" s="9">
        <f t="shared" si="239"/>
        <v>-1516.4381060266662</v>
      </c>
      <c r="J997" s="10">
        <f t="shared" si="231"/>
        <v>565.83485777336921</v>
      </c>
      <c r="K997" s="10">
        <f t="shared" si="232"/>
        <v>0</v>
      </c>
      <c r="L997" s="9">
        <f t="shared" si="233"/>
        <v>7.1409643692951635E-3</v>
      </c>
      <c r="M997" s="11">
        <f t="shared" si="234"/>
        <v>1.6836005692777865</v>
      </c>
      <c r="N997" s="9">
        <f t="shared" si="226"/>
        <v>2.0458305692777863</v>
      </c>
      <c r="O997" s="25">
        <f t="shared" si="235"/>
        <v>3.4127475590996777E-2</v>
      </c>
      <c r="P997" s="25">
        <f t="shared" si="236"/>
        <v>-1.0522936951107247E-2</v>
      </c>
      <c r="Q997" s="2">
        <f t="shared" si="237"/>
        <v>2216.7615375336454</v>
      </c>
      <c r="R997" s="2">
        <f t="shared" si="238"/>
        <v>2587.4583983510606</v>
      </c>
    </row>
    <row r="998" spans="3:18">
      <c r="C998" s="9">
        <f t="shared" si="225"/>
        <v>9.9700000000000006</v>
      </c>
      <c r="D998" s="28">
        <v>64.141999999999996</v>
      </c>
      <c r="E998" s="9">
        <f t="shared" si="227"/>
        <v>-8.8649748810245912E-3</v>
      </c>
      <c r="F998" s="14">
        <f t="shared" si="228"/>
        <v>-1500.838812205963</v>
      </c>
      <c r="G998" s="14">
        <f t="shared" si="229"/>
        <v>1815.1747102855911</v>
      </c>
      <c r="H998" s="14">
        <f t="shared" si="230"/>
        <v>-2306.4023506463086</v>
      </c>
      <c r="I998" s="9">
        <f t="shared" si="239"/>
        <v>-1500.838812205963</v>
      </c>
      <c r="J998" s="10">
        <f t="shared" si="231"/>
        <v>565.83485777336932</v>
      </c>
      <c r="K998" s="10">
        <f t="shared" si="232"/>
        <v>0</v>
      </c>
      <c r="L998" s="9">
        <f t="shared" si="233"/>
        <v>2.2439091891788013E-2</v>
      </c>
      <c r="M998" s="11">
        <f t="shared" si="234"/>
        <v>1.3760249352207836</v>
      </c>
      <c r="N998" s="9">
        <f t="shared" si="226"/>
        <v>2.0174449352207837</v>
      </c>
      <c r="O998" s="25">
        <f t="shared" si="235"/>
        <v>-0.22312805249147208</v>
      </c>
      <c r="P998" s="25">
        <f t="shared" si="236"/>
        <v>-6.2824349225465689E-2</v>
      </c>
      <c r="Q998" s="2">
        <f t="shared" si="237"/>
        <v>2216.5384094811538</v>
      </c>
      <c r="R998" s="2">
        <f t="shared" si="238"/>
        <v>2587.395574001835</v>
      </c>
    </row>
    <row r="999" spans="3:18">
      <c r="C999" s="9">
        <f t="shared" si="225"/>
        <v>9.98</v>
      </c>
      <c r="D999" s="28">
        <v>95.426000000000002</v>
      </c>
      <c r="E999" s="9">
        <f t="shared" si="227"/>
        <v>-8.5807592858968065E-3</v>
      </c>
      <c r="F999" s="14">
        <f t="shared" si="228"/>
        <v>-1470.8621107575796</v>
      </c>
      <c r="G999" s="14">
        <f t="shared" si="229"/>
        <v>1823.0492140502424</v>
      </c>
      <c r="H999" s="14">
        <f t="shared" si="230"/>
        <v>-2298.5278468816568</v>
      </c>
      <c r="I999" s="9">
        <f t="shared" si="239"/>
        <v>-1470.8621107575796</v>
      </c>
      <c r="J999" s="10">
        <f t="shared" si="231"/>
        <v>565.83485777336921</v>
      </c>
      <c r="K999" s="10">
        <f t="shared" si="232"/>
        <v>0</v>
      </c>
      <c r="L999" s="9">
        <f t="shared" si="233"/>
        <v>3.440402713376893E-2</v>
      </c>
      <c r="M999" s="11">
        <f t="shared" si="234"/>
        <v>1.0169621131753992</v>
      </c>
      <c r="N999" s="9">
        <f t="shared" si="226"/>
        <v>1.9712221131753993</v>
      </c>
      <c r="O999" s="25">
        <f t="shared" si="235"/>
        <v>-0.42230187318093515</v>
      </c>
      <c r="P999" s="25">
        <f t="shared" si="236"/>
        <v>-0.17472609623943372</v>
      </c>
      <c r="Q999" s="2">
        <f t="shared" si="237"/>
        <v>2216.1161076079729</v>
      </c>
      <c r="R999" s="2">
        <f t="shared" si="238"/>
        <v>2587.2208479055957</v>
      </c>
    </row>
    <row r="1000" spans="3:18">
      <c r="C1000" s="9">
        <f t="shared" si="225"/>
        <v>9.99</v>
      </c>
      <c r="D1000" s="28">
        <v>110.01900000000001</v>
      </c>
      <c r="E1000" s="9">
        <f t="shared" si="227"/>
        <v>-8.1910170246351482E-3</v>
      </c>
      <c r="F1000" s="14">
        <f t="shared" si="228"/>
        <v>-1429.7553326358311</v>
      </c>
      <c r="G1000" s="14">
        <f t="shared" si="229"/>
        <v>1833.8474494608254</v>
      </c>
      <c r="H1000" s="14">
        <f t="shared" si="230"/>
        <v>-2287.7296114710743</v>
      </c>
      <c r="I1000" s="9">
        <f t="shared" si="239"/>
        <v>-1429.7553326358311</v>
      </c>
      <c r="J1000" s="10">
        <f t="shared" si="231"/>
        <v>565.83485777336932</v>
      </c>
      <c r="K1000" s="10">
        <f t="shared" si="232"/>
        <v>0</v>
      </c>
      <c r="L1000" s="9">
        <f t="shared" si="233"/>
        <v>4.3544425118562741E-2</v>
      </c>
      <c r="M1000" s="11">
        <f t="shared" si="234"/>
        <v>0.81111748378336301</v>
      </c>
      <c r="N1000" s="9">
        <f t="shared" si="226"/>
        <v>1.911307483783363</v>
      </c>
      <c r="O1000" s="25">
        <f t="shared" si="235"/>
        <v>-0.56524660072157906</v>
      </c>
      <c r="P1000" s="25">
        <f t="shared" si="236"/>
        <v>-0.29872885361428897</v>
      </c>
      <c r="Q1000" s="2">
        <f t="shared" si="237"/>
        <v>2215.5508610072516</v>
      </c>
      <c r="R1000" s="2">
        <f t="shared" si="238"/>
        <v>2586.9221190519816</v>
      </c>
    </row>
    <row r="1001" spans="3:18">
      <c r="C1001" s="9">
        <f t="shared" si="225"/>
        <v>10</v>
      </c>
      <c r="D1001" s="28">
        <v>129.965</v>
      </c>
      <c r="E1001" s="9">
        <f t="shared" si="227"/>
        <v>-7.7217562290328489E-3</v>
      </c>
      <c r="F1001" s="14">
        <f t="shared" si="228"/>
        <v>-1380.2615996657019</v>
      </c>
      <c r="G1001" s="14">
        <f t="shared" si="229"/>
        <v>1846.8488327941795</v>
      </c>
      <c r="H1001" s="14">
        <f t="shared" si="230"/>
        <v>-2274.7282281377202</v>
      </c>
      <c r="I1001" s="9">
        <f t="shared" si="239"/>
        <v>-1380.2615996657019</v>
      </c>
      <c r="J1001" s="10">
        <f t="shared" si="231"/>
        <v>565.83485777336932</v>
      </c>
      <c r="K1001" s="10">
        <f t="shared" si="232"/>
        <v>0</v>
      </c>
      <c r="L1001" s="9">
        <f t="shared" si="233"/>
        <v>5.0307734001897114E-2</v>
      </c>
      <c r="M1001" s="11">
        <f t="shared" si="234"/>
        <v>0.54154429288351125</v>
      </c>
      <c r="N1001" s="9">
        <f t="shared" si="226"/>
        <v>1.8411942928835112</v>
      </c>
      <c r="O1001" s="25">
        <f t="shared" si="235"/>
        <v>-0.6593153906538749</v>
      </c>
      <c r="P1001" s="25">
        <f t="shared" si="236"/>
        <v>-0.41917147399700139</v>
      </c>
      <c r="Q1001" s="2">
        <f t="shared" si="237"/>
        <v>2214.8915456165978</v>
      </c>
      <c r="R1001" s="2">
        <f t="shared" si="238"/>
        <v>2586.5029475779847</v>
      </c>
    </row>
    <row r="1002" spans="3:18">
      <c r="C1002" s="9">
        <f t="shared" si="225"/>
        <v>10.01</v>
      </c>
      <c r="D1002" s="28">
        <v>137.136</v>
      </c>
      <c r="E1002" s="9">
        <f t="shared" si="227"/>
        <v>-7.1953259780820232E-3</v>
      </c>
      <c r="F1002" s="14">
        <f t="shared" si="228"/>
        <v>-1324.7381071597563</v>
      </c>
      <c r="G1002" s="14">
        <f t="shared" si="229"/>
        <v>1861.4341583850392</v>
      </c>
      <c r="H1002" s="14">
        <f t="shared" si="230"/>
        <v>-2260.1429025468606</v>
      </c>
      <c r="I1002" s="9">
        <f t="shared" si="239"/>
        <v>-1324.7381071597563</v>
      </c>
      <c r="J1002" s="10">
        <f t="shared" si="231"/>
        <v>565.83485777336932</v>
      </c>
      <c r="K1002" s="10">
        <f t="shared" si="232"/>
        <v>0</v>
      </c>
      <c r="L1002" s="9">
        <f t="shared" si="233"/>
        <v>5.4978316188268025E-2</v>
      </c>
      <c r="M1002" s="11">
        <f t="shared" si="234"/>
        <v>0.39257214439066956</v>
      </c>
      <c r="N1002" s="9">
        <f t="shared" si="226"/>
        <v>1.7639321443906695</v>
      </c>
      <c r="O1002" s="25">
        <f t="shared" si="235"/>
        <v>-0.71199683724301788</v>
      </c>
      <c r="P1002" s="25">
        <f t="shared" si="236"/>
        <v>-0.5208767876789826</v>
      </c>
      <c r="Q1002" s="2">
        <f t="shared" si="237"/>
        <v>2214.1795487793547</v>
      </c>
      <c r="R1002" s="2">
        <f t="shared" si="238"/>
        <v>2585.9820707903059</v>
      </c>
    </row>
    <row r="1003" spans="3:18">
      <c r="C1003" s="9">
        <f t="shared" si="225"/>
        <v>10.02</v>
      </c>
      <c r="D1003" s="28">
        <v>150.328</v>
      </c>
      <c r="E1003" s="9">
        <f t="shared" si="227"/>
        <v>-6.6312562331926018E-3</v>
      </c>
      <c r="F1003" s="14">
        <f t="shared" si="228"/>
        <v>-1265.2447133119852</v>
      </c>
      <c r="G1003" s="14">
        <f t="shared" si="229"/>
        <v>1877.0623273025849</v>
      </c>
      <c r="H1003" s="14">
        <f t="shared" si="230"/>
        <v>-2244.5147336293148</v>
      </c>
      <c r="I1003" s="9">
        <f t="shared" si="239"/>
        <v>-1265.2447133119852</v>
      </c>
      <c r="J1003" s="10">
        <f t="shared" si="231"/>
        <v>565.83485777336921</v>
      </c>
      <c r="K1003" s="10">
        <f t="shared" si="232"/>
        <v>0</v>
      </c>
      <c r="L1003" s="9">
        <f t="shared" si="233"/>
        <v>5.7835632789616245E-2</v>
      </c>
      <c r="M1003" s="11">
        <f t="shared" si="234"/>
        <v>0.17889117587897374</v>
      </c>
      <c r="N1003" s="9">
        <f t="shared" si="226"/>
        <v>1.6821711758789737</v>
      </c>
      <c r="O1003" s="25">
        <f t="shared" si="235"/>
        <v>-0.73046547440573961</v>
      </c>
      <c r="P1003" s="25">
        <f t="shared" si="236"/>
        <v>-0.6006513908672948</v>
      </c>
      <c r="Q1003" s="2">
        <f t="shared" si="237"/>
        <v>2213.449083304949</v>
      </c>
      <c r="R1003" s="2">
        <f t="shared" si="238"/>
        <v>2585.3814193994385</v>
      </c>
    </row>
    <row r="1004" spans="3:18">
      <c r="C1004" s="9">
        <f t="shared" si="225"/>
        <v>10.029999999999999</v>
      </c>
      <c r="D1004" s="28">
        <v>167.84200000000001</v>
      </c>
      <c r="E1004" s="9">
        <f t="shared" si="227"/>
        <v>-6.0504094852366127E-3</v>
      </c>
      <c r="F1004" s="14">
        <f t="shared" si="228"/>
        <v>-1203.9818204615326</v>
      </c>
      <c r="G1004" s="14">
        <f t="shared" si="229"/>
        <v>1893.1553214305413</v>
      </c>
      <c r="H1004" s="14">
        <f t="shared" si="230"/>
        <v>-2228.4217395013584</v>
      </c>
      <c r="I1004" s="9">
        <f t="shared" si="239"/>
        <v>-1203.9818204615326</v>
      </c>
      <c r="J1004" s="10">
        <f t="shared" si="231"/>
        <v>565.83485777336909</v>
      </c>
      <c r="K1004" s="10">
        <f t="shared" si="232"/>
        <v>0</v>
      </c>
      <c r="L1004" s="9">
        <f t="shared" si="233"/>
        <v>5.8333716801581573E-2</v>
      </c>
      <c r="M1004" s="11">
        <f t="shared" si="234"/>
        <v>-7.9274373485905159E-2</v>
      </c>
      <c r="N1004" s="9">
        <f t="shared" si="226"/>
        <v>1.5991456265140949</v>
      </c>
      <c r="O1004" s="25">
        <f t="shared" si="235"/>
        <v>-0.71712110105449367</v>
      </c>
      <c r="P1004" s="25">
        <f t="shared" si="236"/>
        <v>-0.68395101995211394</v>
      </c>
      <c r="Q1004" s="2">
        <f t="shared" si="237"/>
        <v>2212.7319622038945</v>
      </c>
      <c r="R1004" s="2">
        <f t="shared" si="238"/>
        <v>2584.6974683794865</v>
      </c>
    </row>
    <row r="1005" spans="3:18">
      <c r="C1005" s="9">
        <f t="shared" si="225"/>
        <v>10.040000000000001</v>
      </c>
      <c r="D1005" s="28">
        <v>186.155</v>
      </c>
      <c r="E1005" s="9">
        <f t="shared" si="227"/>
        <v>-5.4776300238269108E-3</v>
      </c>
      <c r="F1005" s="14">
        <f t="shared" si="228"/>
        <v>-1143.5697980222828</v>
      </c>
      <c r="G1005" s="14">
        <f t="shared" si="229"/>
        <v>1909.0248025656558</v>
      </c>
      <c r="H1005" s="14">
        <f t="shared" si="230"/>
        <v>-2212.5522583662437</v>
      </c>
      <c r="I1005" s="9">
        <f t="shared" si="239"/>
        <v>-1143.5697980222828</v>
      </c>
      <c r="J1005" s="10">
        <f t="shared" si="231"/>
        <v>565.83485777336909</v>
      </c>
      <c r="K1005" s="10">
        <f t="shared" si="232"/>
        <v>0</v>
      </c>
      <c r="L1005" s="9">
        <f t="shared" si="233"/>
        <v>5.6222175480358808E-2</v>
      </c>
      <c r="M1005" s="11">
        <f t="shared" si="234"/>
        <v>-0.34303389075864388</v>
      </c>
      <c r="N1005" s="9">
        <f t="shared" si="226"/>
        <v>1.5185161092413562</v>
      </c>
      <c r="O1005" s="25">
        <f t="shared" si="235"/>
        <v>-0.67231467583331683</v>
      </c>
      <c r="P1005" s="25">
        <f t="shared" si="236"/>
        <v>-0.74950481056241836</v>
      </c>
      <c r="Q1005" s="2">
        <f t="shared" si="237"/>
        <v>2212.0596475280613</v>
      </c>
      <c r="R1005" s="2">
        <f t="shared" si="238"/>
        <v>2583.947963568924</v>
      </c>
    </row>
    <row r="1006" spans="3:18">
      <c r="C1006" s="9">
        <f t="shared" si="225"/>
        <v>10.050000000000001</v>
      </c>
      <c r="D1006" s="28">
        <v>216.398</v>
      </c>
      <c r="E1006" s="9">
        <f t="shared" si="227"/>
        <v>-4.9419659970922104E-3</v>
      </c>
      <c r="F1006" s="14">
        <f t="shared" si="228"/>
        <v>-1087.0724035044154</v>
      </c>
      <c r="G1006" s="14">
        <f t="shared" si="229"/>
        <v>1923.865960008879</v>
      </c>
      <c r="H1006" s="14">
        <f t="shared" si="230"/>
        <v>-2197.7111009230207</v>
      </c>
      <c r="I1006" s="9">
        <f t="shared" si="239"/>
        <v>-1087.0724035044154</v>
      </c>
      <c r="J1006" s="10">
        <f t="shared" si="231"/>
        <v>565.83485777336909</v>
      </c>
      <c r="K1006" s="10">
        <f t="shared" si="232"/>
        <v>0</v>
      </c>
      <c r="L1006" s="9">
        <f t="shared" si="233"/>
        <v>5.091062986658125E-2</v>
      </c>
      <c r="M1006" s="11">
        <f t="shared" si="234"/>
        <v>-0.7192752319968676</v>
      </c>
      <c r="N1006" s="9">
        <f t="shared" si="226"/>
        <v>1.4447047680031324</v>
      </c>
      <c r="O1006" s="25">
        <f t="shared" si="235"/>
        <v>-0.59743739193707401</v>
      </c>
      <c r="P1006" s="25">
        <f t="shared" si="236"/>
        <v>-0.79487090966134177</v>
      </c>
      <c r="Q1006" s="2">
        <f t="shared" si="237"/>
        <v>2211.4622101361242</v>
      </c>
      <c r="R1006" s="2">
        <f t="shared" si="238"/>
        <v>2583.1530926592627</v>
      </c>
    </row>
    <row r="1007" spans="3:18">
      <c r="C1007" s="9">
        <f t="shared" si="225"/>
        <v>10.06</v>
      </c>
      <c r="D1007" s="28">
        <v>242.30600000000001</v>
      </c>
      <c r="E1007" s="9">
        <f t="shared" si="227"/>
        <v>-4.4768527242940752E-3</v>
      </c>
      <c r="F1007" s="14">
        <f t="shared" si="228"/>
        <v>-1038.0161168074046</v>
      </c>
      <c r="G1007" s="14">
        <f t="shared" si="229"/>
        <v>1936.7524316889132</v>
      </c>
      <c r="H1007" s="14">
        <f t="shared" si="230"/>
        <v>-2184.8246292429862</v>
      </c>
      <c r="I1007" s="9">
        <f t="shared" si="239"/>
        <v>-1038.0161168074046</v>
      </c>
      <c r="J1007" s="10">
        <f t="shared" si="231"/>
        <v>565.83485777336909</v>
      </c>
      <c r="K1007" s="10">
        <f t="shared" si="232"/>
        <v>0</v>
      </c>
      <c r="L1007" s="9">
        <f t="shared" si="233"/>
        <v>4.2112024693045799E-2</v>
      </c>
      <c r="M1007" s="11">
        <f t="shared" si="234"/>
        <v>-1.0404458027102201</v>
      </c>
      <c r="N1007" s="9">
        <f t="shared" si="226"/>
        <v>1.3826141972897799</v>
      </c>
      <c r="O1007" s="25">
        <f t="shared" si="235"/>
        <v>-0.49420343833398861</v>
      </c>
      <c r="P1007" s="25">
        <f t="shared" si="236"/>
        <v>-0.7851753252742395</v>
      </c>
      <c r="Q1007" s="2">
        <f t="shared" si="237"/>
        <v>2210.9680066977903</v>
      </c>
      <c r="R1007" s="2">
        <f t="shared" si="238"/>
        <v>2582.3679173339883</v>
      </c>
    </row>
    <row r="1008" spans="3:18">
      <c r="C1008" s="9">
        <f t="shared" si="225"/>
        <v>10.07</v>
      </c>
      <c r="D1008" s="28">
        <v>268.92399999999998</v>
      </c>
      <c r="E1008" s="9">
        <f t="shared" si="227"/>
        <v>-4.1155538234818462E-3</v>
      </c>
      <c r="F1008" s="14">
        <f t="shared" si="228"/>
        <v>-999.90930821230347</v>
      </c>
      <c r="G1008" s="14">
        <f t="shared" si="229"/>
        <v>1946.7626127042486</v>
      </c>
      <c r="H1008" s="14">
        <f t="shared" si="230"/>
        <v>-2174.8144482276512</v>
      </c>
      <c r="I1008" s="9">
        <f t="shared" si="239"/>
        <v>-999.90930821230347</v>
      </c>
      <c r="J1008" s="10">
        <f t="shared" si="231"/>
        <v>565.83485777336909</v>
      </c>
      <c r="K1008" s="10">
        <f t="shared" si="232"/>
        <v>0</v>
      </c>
      <c r="L1008" s="9">
        <f t="shared" si="233"/>
        <v>3.0147755469400003E-2</v>
      </c>
      <c r="M1008" s="11">
        <f t="shared" si="234"/>
        <v>-1.3524080420189417</v>
      </c>
      <c r="N1008" s="9">
        <f t="shared" si="226"/>
        <v>1.3368319579810581</v>
      </c>
      <c r="O1008" s="25">
        <f t="shared" si="235"/>
        <v>-0.36815010799845754</v>
      </c>
      <c r="P1008" s="25">
        <f t="shared" si="236"/>
        <v>-0.67752369614366503</v>
      </c>
      <c r="Q1008" s="2">
        <f t="shared" si="237"/>
        <v>2210.5998565897917</v>
      </c>
      <c r="R1008" s="2">
        <f t="shared" si="238"/>
        <v>2581.6903936378449</v>
      </c>
    </row>
    <row r="1009" spans="3:18">
      <c r="C1009" s="9">
        <f t="shared" si="225"/>
        <v>10.08</v>
      </c>
      <c r="D1009" s="28">
        <v>290.06799999999998</v>
      </c>
      <c r="E1009" s="9">
        <f t="shared" si="227"/>
        <v>-3.8876192553366118E-3</v>
      </c>
      <c r="F1009" s="14">
        <f t="shared" si="228"/>
        <v>-975.86866225132496</v>
      </c>
      <c r="G1009" s="14">
        <f t="shared" si="229"/>
        <v>1953.0777890904947</v>
      </c>
      <c r="H1009" s="14">
        <f t="shared" si="230"/>
        <v>-2168.4992718414051</v>
      </c>
      <c r="I1009" s="9">
        <f t="shared" si="239"/>
        <v>-975.86866225132496</v>
      </c>
      <c r="J1009" s="10">
        <f t="shared" si="231"/>
        <v>565.83485777336909</v>
      </c>
      <c r="K1009" s="10">
        <f t="shared" si="232"/>
        <v>0</v>
      </c>
      <c r="L1009" s="9">
        <f t="shared" si="233"/>
        <v>1.5439158159646874E-2</v>
      </c>
      <c r="M1009" s="11">
        <f t="shared" si="234"/>
        <v>-1.5893114199316845</v>
      </c>
      <c r="N1009" s="9">
        <f t="shared" si="226"/>
        <v>1.3113685800683155</v>
      </c>
      <c r="O1009" s="25">
        <f t="shared" si="235"/>
        <v>-0.22517404922424739</v>
      </c>
      <c r="P1009" s="25">
        <f t="shared" si="236"/>
        <v>-0.46567684667349896</v>
      </c>
      <c r="Q1009" s="2">
        <f t="shared" si="237"/>
        <v>2210.3746825405674</v>
      </c>
      <c r="R1009" s="2">
        <f t="shared" si="238"/>
        <v>2581.2247167911714</v>
      </c>
    </row>
    <row r="1010" spans="3:18">
      <c r="C1010" s="9">
        <f t="shared" si="225"/>
        <v>10.09</v>
      </c>
      <c r="D1010" s="28">
        <v>301.73399999999998</v>
      </c>
      <c r="E1010" s="9">
        <f t="shared" si="227"/>
        <v>-3.8156692724250793E-3</v>
      </c>
      <c r="F1010" s="14">
        <f t="shared" si="228"/>
        <v>-968.27997537442934</v>
      </c>
      <c r="G1010" s="14">
        <f t="shared" si="229"/>
        <v>1955.071242022058</v>
      </c>
      <c r="H1010" s="14">
        <f t="shared" si="230"/>
        <v>-2166.5058189098418</v>
      </c>
      <c r="I1010" s="9">
        <f t="shared" si="239"/>
        <v>-968.27997537442934</v>
      </c>
      <c r="J1010" s="10">
        <f t="shared" si="231"/>
        <v>565.83485777336909</v>
      </c>
      <c r="K1010" s="10">
        <f t="shared" si="232"/>
        <v>0</v>
      </c>
      <c r="L1010" s="9">
        <f t="shared" si="233"/>
        <v>-1.0491615773403698E-3</v>
      </c>
      <c r="M1010" s="11">
        <f t="shared" si="234"/>
        <v>-1.708352527465764</v>
      </c>
      <c r="N1010" s="9">
        <f t="shared" si="226"/>
        <v>1.3089874725342359</v>
      </c>
      <c r="O1010" s="25">
        <f t="shared" si="235"/>
        <v>-6.9940730627326128E-2</v>
      </c>
      <c r="P1010" s="25">
        <f t="shared" si="236"/>
        <v>-0.15398800635798351</v>
      </c>
      <c r="Q1010" s="2">
        <f t="shared" si="237"/>
        <v>2210.30474180994</v>
      </c>
      <c r="R1010" s="2">
        <f t="shared" si="238"/>
        <v>2581.0707287848136</v>
      </c>
    </row>
    <row r="1011" spans="3:18">
      <c r="C1011" s="9">
        <f t="shared" si="225"/>
        <v>10.1</v>
      </c>
      <c r="D1011" s="28">
        <v>305.125</v>
      </c>
      <c r="E1011" s="9">
        <f t="shared" si="227"/>
        <v>-3.9118787779716451E-3</v>
      </c>
      <c r="F1011" s="14">
        <f t="shared" si="228"/>
        <v>-978.42735529905769</v>
      </c>
      <c r="G1011" s="14">
        <f t="shared" si="229"/>
        <v>1952.4056524956243</v>
      </c>
      <c r="H1011" s="14">
        <f t="shared" si="230"/>
        <v>-2169.1714084362752</v>
      </c>
      <c r="I1011" s="9">
        <f t="shared" si="239"/>
        <v>-978.42735529905769</v>
      </c>
      <c r="J1011" s="10">
        <f t="shared" si="231"/>
        <v>565.83485777336909</v>
      </c>
      <c r="K1011" s="10">
        <f t="shared" si="232"/>
        <v>0</v>
      </c>
      <c r="L1011" s="9">
        <f t="shared" si="233"/>
        <v>-1.8192739531972802E-2</v>
      </c>
      <c r="M1011" s="11">
        <f t="shared" si="234"/>
        <v>-1.7203630634607223</v>
      </c>
      <c r="N1011" s="9">
        <f t="shared" si="226"/>
        <v>1.3308869365392777</v>
      </c>
      <c r="O1011" s="25">
        <f t="shared" si="235"/>
        <v>9.3645874863985623E-2</v>
      </c>
      <c r="P1011" s="25">
        <f t="shared" si="236"/>
        <v>0.21710221265560553</v>
      </c>
      <c r="Q1011" s="2">
        <f t="shared" si="237"/>
        <v>2210.3983876848038</v>
      </c>
      <c r="R1011" s="2">
        <f t="shared" si="238"/>
        <v>2581.287830997469</v>
      </c>
    </row>
    <row r="1012" spans="3:18">
      <c r="C1012" s="9">
        <f t="shared" si="225"/>
        <v>10.11</v>
      </c>
      <c r="D1012" s="28">
        <v>303.161</v>
      </c>
      <c r="E1012" s="9">
        <f t="shared" si="227"/>
        <v>-4.1781829550906705E-3</v>
      </c>
      <c r="F1012" s="14">
        <f t="shared" si="228"/>
        <v>-1006.5149090744417</v>
      </c>
      <c r="G1012" s="14">
        <f t="shared" si="229"/>
        <v>1945.0274041474877</v>
      </c>
      <c r="H1012" s="14">
        <f t="shared" si="230"/>
        <v>-2176.549656784412</v>
      </c>
      <c r="I1012" s="9">
        <f t="shared" si="239"/>
        <v>-1006.5149090744417</v>
      </c>
      <c r="J1012" s="10">
        <f t="shared" si="231"/>
        <v>565.83485777336909</v>
      </c>
      <c r="K1012" s="10">
        <f t="shared" si="232"/>
        <v>0</v>
      </c>
      <c r="L1012" s="9">
        <f t="shared" si="233"/>
        <v>-3.5068095891832268E-2</v>
      </c>
      <c r="M1012" s="11">
        <f t="shared" si="234"/>
        <v>-1.6547082085111722</v>
      </c>
      <c r="N1012" s="9">
        <f t="shared" si="226"/>
        <v>1.376901791488828</v>
      </c>
      <c r="O1012" s="25">
        <f t="shared" si="235"/>
        <v>0.26429920817137981</v>
      </c>
      <c r="P1012" s="25">
        <f t="shared" si="236"/>
        <v>0.59874653072920758</v>
      </c>
      <c r="Q1012" s="2">
        <f t="shared" si="237"/>
        <v>2210.6626868929752</v>
      </c>
      <c r="R1012" s="2">
        <f t="shared" si="238"/>
        <v>2581.8865775281984</v>
      </c>
    </row>
    <row r="1013" spans="3:18">
      <c r="C1013" s="9">
        <f t="shared" si="225"/>
        <v>10.120000000000001</v>
      </c>
      <c r="D1013" s="28">
        <v>292.90800000000002</v>
      </c>
      <c r="E1013" s="9">
        <f t="shared" si="227"/>
        <v>-4.6073196307248598E-3</v>
      </c>
      <c r="F1013" s="14">
        <f t="shared" si="228"/>
        <v>-1051.7766829762363</v>
      </c>
      <c r="G1013" s="14">
        <f t="shared" si="229"/>
        <v>1933.1377034211355</v>
      </c>
      <c r="H1013" s="14">
        <f t="shared" si="230"/>
        <v>-2188.4393575107642</v>
      </c>
      <c r="I1013" s="9">
        <f t="shared" si="239"/>
        <v>-1051.7766829762363</v>
      </c>
      <c r="J1013" s="10">
        <f t="shared" si="231"/>
        <v>565.83485777336909</v>
      </c>
      <c r="K1013" s="10">
        <f t="shared" si="232"/>
        <v>0</v>
      </c>
      <c r="L1013" s="9">
        <f t="shared" si="233"/>
        <v>-5.0759239235005596E-2</v>
      </c>
      <c r="M1013" s="11">
        <f t="shared" si="234"/>
        <v>-1.4835204601234935</v>
      </c>
      <c r="N1013" s="9">
        <f t="shared" si="226"/>
        <v>1.4455595398765069</v>
      </c>
      <c r="O1013" s="25">
        <f t="shared" si="235"/>
        <v>0.44164420564921547</v>
      </c>
      <c r="P1013" s="25">
        <f t="shared" si="236"/>
        <v>0.943465451786899</v>
      </c>
      <c r="Q1013" s="2">
        <f t="shared" si="237"/>
        <v>2211.1043310986242</v>
      </c>
      <c r="R1013" s="2">
        <f t="shared" si="238"/>
        <v>2582.8300429799851</v>
      </c>
    </row>
    <row r="1014" spans="3:18">
      <c r="C1014" s="9">
        <f t="shared" si="225"/>
        <v>10.130000000000001</v>
      </c>
      <c r="D1014" s="28">
        <v>285.82</v>
      </c>
      <c r="E1014" s="9">
        <f t="shared" si="227"/>
        <v>-5.1850897522232615E-3</v>
      </c>
      <c r="F1014" s="14">
        <f t="shared" si="228"/>
        <v>-1112.715078809747</v>
      </c>
      <c r="G1014" s="14">
        <f t="shared" si="229"/>
        <v>1917.129950592524</v>
      </c>
      <c r="H1014" s="14">
        <f t="shared" si="230"/>
        <v>-2204.4471103393757</v>
      </c>
      <c r="I1014" s="9">
        <f t="shared" si="239"/>
        <v>-1112.715078809747</v>
      </c>
      <c r="J1014" s="10">
        <f t="shared" si="231"/>
        <v>565.83485777336898</v>
      </c>
      <c r="K1014" s="10">
        <f t="shared" si="232"/>
        <v>0</v>
      </c>
      <c r="L1014" s="9">
        <f t="shared" si="233"/>
        <v>-6.4794785064674731E-2</v>
      </c>
      <c r="M1014" s="11">
        <f t="shared" si="234"/>
        <v>-1.3235887058103373</v>
      </c>
      <c r="N1014" s="9">
        <f t="shared" si="226"/>
        <v>1.5346112941896628</v>
      </c>
      <c r="O1014" s="25">
        <f t="shared" si="235"/>
        <v>0.62528933409468845</v>
      </c>
      <c r="P1014" s="25">
        <f t="shared" si="236"/>
        <v>1.2353350103821972</v>
      </c>
      <c r="Q1014" s="2">
        <f t="shared" si="237"/>
        <v>2211.729620432719</v>
      </c>
      <c r="R1014" s="2">
        <f t="shared" si="238"/>
        <v>2584.0653779903673</v>
      </c>
    </row>
    <row r="1015" spans="3:18">
      <c r="C1015" s="9">
        <f t="shared" si="225"/>
        <v>10.14</v>
      </c>
      <c r="D1015" s="28">
        <v>275.863</v>
      </c>
      <c r="E1015" s="9">
        <f t="shared" si="227"/>
        <v>-5.8940558824847489E-3</v>
      </c>
      <c r="F1015" s="14">
        <f t="shared" si="228"/>
        <v>-1187.4909404731754</v>
      </c>
      <c r="G1015" s="14">
        <f t="shared" si="229"/>
        <v>1897.487268918971</v>
      </c>
      <c r="H1015" s="14">
        <f t="shared" si="230"/>
        <v>-2224.0897920129287</v>
      </c>
      <c r="I1015" s="9">
        <f t="shared" si="239"/>
        <v>-1187.4909404731754</v>
      </c>
      <c r="J1015" s="10">
        <f t="shared" si="231"/>
        <v>565.83485777336887</v>
      </c>
      <c r="K1015" s="10">
        <f t="shared" si="232"/>
        <v>0</v>
      </c>
      <c r="L1015" s="9">
        <f t="shared" si="233"/>
        <v>-7.6998440987622763E-2</v>
      </c>
      <c r="M1015" s="11">
        <f t="shared" si="234"/>
        <v>-1.1171424787792716</v>
      </c>
      <c r="N1015" s="9">
        <f t="shared" si="226"/>
        <v>1.6414875212207285</v>
      </c>
      <c r="O1015" s="25">
        <f t="shared" si="235"/>
        <v>0.81538408014759689</v>
      </c>
      <c r="P1015" s="25">
        <f t="shared" si="236"/>
        <v>1.4711446565540949</v>
      </c>
      <c r="Q1015" s="2">
        <f t="shared" si="237"/>
        <v>2212.5450045128664</v>
      </c>
      <c r="R1015" s="2">
        <f t="shared" si="238"/>
        <v>2585.5365226469216</v>
      </c>
    </row>
    <row r="1016" spans="3:18">
      <c r="C1016" s="9">
        <f t="shared" si="225"/>
        <v>10.15</v>
      </c>
      <c r="D1016" s="28">
        <v>264.75099999999998</v>
      </c>
      <c r="E1016" s="9">
        <f t="shared" si="227"/>
        <v>-6.7140780106505317E-3</v>
      </c>
      <c r="F1016" s="14">
        <f t="shared" si="228"/>
        <v>-1273.980066821227</v>
      </c>
      <c r="G1016" s="14">
        <f t="shared" si="229"/>
        <v>1874.7676594181771</v>
      </c>
      <c r="H1016" s="14">
        <f t="shared" si="230"/>
        <v>-2246.8094015137226</v>
      </c>
      <c r="I1016" s="9">
        <f t="shared" si="239"/>
        <v>-1273.980066821227</v>
      </c>
      <c r="J1016" s="10">
        <f t="shared" si="231"/>
        <v>565.83485777336898</v>
      </c>
      <c r="K1016" s="10">
        <f t="shared" si="232"/>
        <v>0</v>
      </c>
      <c r="L1016" s="9">
        <f t="shared" si="233"/>
        <v>-8.7005984645533802E-2</v>
      </c>
      <c r="M1016" s="11">
        <f t="shared" si="234"/>
        <v>-0.88436625280293768</v>
      </c>
      <c r="N1016" s="9">
        <f t="shared" si="226"/>
        <v>1.7631437471970619</v>
      </c>
      <c r="O1016" s="25">
        <f t="shared" si="235"/>
        <v>1.0092303469099646</v>
      </c>
      <c r="P1016" s="25">
        <f t="shared" si="236"/>
        <v>1.6382098675811569</v>
      </c>
      <c r="Q1016" s="2">
        <f t="shared" si="237"/>
        <v>2213.5542348597764</v>
      </c>
      <c r="R1016" s="2">
        <f t="shared" si="238"/>
        <v>2587.1747325145029</v>
      </c>
    </row>
    <row r="1017" spans="3:18">
      <c r="C1017" s="9">
        <f t="shared" si="225"/>
        <v>10.16</v>
      </c>
      <c r="D1017" s="28">
        <v>252.084</v>
      </c>
      <c r="E1017" s="9">
        <f t="shared" si="227"/>
        <v>-7.6218646834465198E-3</v>
      </c>
      <c r="F1017" s="14">
        <f t="shared" si="228"/>
        <v>-1369.7258687255585</v>
      </c>
      <c r="G1017" s="14">
        <f t="shared" si="229"/>
        <v>1849.616437265084</v>
      </c>
      <c r="H1017" s="14">
        <f t="shared" si="230"/>
        <v>-2271.960623666816</v>
      </c>
      <c r="I1017" s="9">
        <f t="shared" si="239"/>
        <v>-1369.7258687255585</v>
      </c>
      <c r="J1017" s="10">
        <f t="shared" si="231"/>
        <v>565.83485777336898</v>
      </c>
      <c r="K1017" s="10">
        <f t="shared" si="232"/>
        <v>0</v>
      </c>
      <c r="L1017" s="9">
        <f t="shared" si="233"/>
        <v>-9.455134991366379E-2</v>
      </c>
      <c r="M1017" s="11">
        <f t="shared" si="234"/>
        <v>-0.62470680082306984</v>
      </c>
      <c r="N1017" s="9">
        <f t="shared" si="226"/>
        <v>1.8961331991769304</v>
      </c>
      <c r="O1017" s="25">
        <f t="shared" si="235"/>
        <v>1.1999605075405106</v>
      </c>
      <c r="P1017" s="25">
        <f t="shared" si="236"/>
        <v>1.7341827455034526</v>
      </c>
      <c r="Q1017" s="2">
        <f t="shared" si="237"/>
        <v>2214.7541953673172</v>
      </c>
      <c r="R1017" s="2">
        <f t="shared" si="238"/>
        <v>2588.9089152600063</v>
      </c>
    </row>
    <row r="1018" spans="3:18">
      <c r="C1018" s="9">
        <f t="shared" si="225"/>
        <v>10.17</v>
      </c>
      <c r="D1018" s="28">
        <v>236.26</v>
      </c>
      <c r="E1018" s="9">
        <f t="shared" si="227"/>
        <v>-8.5911469907876143E-3</v>
      </c>
      <c r="F1018" s="14">
        <f t="shared" si="228"/>
        <v>-1471.9577196319117</v>
      </c>
      <c r="G1018" s="14">
        <f t="shared" si="229"/>
        <v>1822.7614113305081</v>
      </c>
      <c r="H1018" s="14">
        <f t="shared" si="230"/>
        <v>-2298.8156496013917</v>
      </c>
      <c r="I1018" s="9">
        <f t="shared" si="239"/>
        <v>-1471.9577196319117</v>
      </c>
      <c r="J1018" s="10">
        <f t="shared" si="231"/>
        <v>565.83485777336898</v>
      </c>
      <c r="K1018" s="10">
        <f t="shared" si="232"/>
        <v>0</v>
      </c>
      <c r="L1018" s="9">
        <f t="shared" si="233"/>
        <v>-9.9305111554555126E-2</v>
      </c>
      <c r="M1018" s="11">
        <f t="shared" si="234"/>
        <v>-0.32604552735519832</v>
      </c>
      <c r="N1018" s="9">
        <f t="shared" si="226"/>
        <v>2.0365544726448017</v>
      </c>
      <c r="O1018" s="25">
        <f t="shared" si="235"/>
        <v>1.377196812628225</v>
      </c>
      <c r="P1018" s="25">
        <f t="shared" si="236"/>
        <v>1.7499782014580634</v>
      </c>
      <c r="Q1018" s="2">
        <f t="shared" si="237"/>
        <v>2216.1313921799456</v>
      </c>
      <c r="R1018" s="2">
        <f t="shared" si="238"/>
        <v>2590.6588934614642</v>
      </c>
    </row>
    <row r="1019" spans="3:18">
      <c r="C1019" s="9">
        <f t="shared" si="225"/>
        <v>10.18</v>
      </c>
      <c r="D1019" s="28">
        <v>216.357</v>
      </c>
      <c r="E1019" s="9">
        <f t="shared" si="227"/>
        <v>-9.591940088036684E-3</v>
      </c>
      <c r="F1019" s="14">
        <f t="shared" si="228"/>
        <v>-1577.5130670587475</v>
      </c>
      <c r="G1019" s="14">
        <f t="shared" si="229"/>
        <v>1795.0333445142523</v>
      </c>
      <c r="H1019" s="14">
        <f t="shared" si="230"/>
        <v>-2326.5437164176474</v>
      </c>
      <c r="I1019" s="9">
        <f t="shared" si="239"/>
        <v>-1577.5130670587475</v>
      </c>
      <c r="J1019" s="10">
        <f t="shared" si="231"/>
        <v>565.83485777336898</v>
      </c>
      <c r="K1019" s="10">
        <f t="shared" si="232"/>
        <v>0</v>
      </c>
      <c r="L1019" s="9">
        <f t="shared" si="233"/>
        <v>-0.10085350789525882</v>
      </c>
      <c r="M1019" s="11">
        <f t="shared" si="234"/>
        <v>1.6366259214457557E-2</v>
      </c>
      <c r="N1019" s="9">
        <f t="shared" si="226"/>
        <v>2.1799362592144576</v>
      </c>
      <c r="O1019" s="25">
        <f t="shared" si="235"/>
        <v>1.5259446567913511</v>
      </c>
      <c r="P1019" s="25">
        <f t="shared" si="236"/>
        <v>1.6754409583522274</v>
      </c>
      <c r="Q1019" s="2">
        <f t="shared" si="237"/>
        <v>2217.6573368367367</v>
      </c>
      <c r="R1019" s="2">
        <f t="shared" si="238"/>
        <v>2592.3343344198165</v>
      </c>
    </row>
    <row r="1020" spans="3:18">
      <c r="C1020" s="9">
        <f t="shared" si="225"/>
        <v>10.19</v>
      </c>
      <c r="D1020" s="28">
        <v>192.904</v>
      </c>
      <c r="E1020" s="9">
        <f t="shared" si="227"/>
        <v>-1.0590260743987914E-2</v>
      </c>
      <c r="F1020" s="14">
        <f t="shared" si="228"/>
        <v>-1682.8076419034151</v>
      </c>
      <c r="G1020" s="14">
        <f t="shared" si="229"/>
        <v>1767.3737793870016</v>
      </c>
      <c r="H1020" s="14">
        <f t="shared" si="230"/>
        <v>-2354.2032815448983</v>
      </c>
      <c r="I1020" s="9">
        <f t="shared" si="239"/>
        <v>-1682.8076419034151</v>
      </c>
      <c r="J1020" s="10">
        <f t="shared" si="231"/>
        <v>565.83485777336909</v>
      </c>
      <c r="K1020" s="10">
        <f t="shared" si="232"/>
        <v>0</v>
      </c>
      <c r="L1020" s="9">
        <f t="shared" si="233"/>
        <v>-9.8810623294987077E-2</v>
      </c>
      <c r="M1020" s="11">
        <f t="shared" si="234"/>
        <v>0.39221066083988632</v>
      </c>
      <c r="N1020" s="9">
        <f t="shared" si="226"/>
        <v>2.321250660839886</v>
      </c>
      <c r="O1020" s="25">
        <f t="shared" si="235"/>
        <v>1.6274227543912421</v>
      </c>
      <c r="P1020" s="25">
        <f t="shared" si="236"/>
        <v>1.5126090947002557</v>
      </c>
      <c r="Q1020" s="2">
        <f t="shared" si="237"/>
        <v>2219.284759591128</v>
      </c>
      <c r="R1020" s="2">
        <f t="shared" si="238"/>
        <v>2593.8469435145166</v>
      </c>
    </row>
    <row r="1021" spans="3:18">
      <c r="C1021" s="9">
        <f t="shared" si="225"/>
        <v>10.200000000000001</v>
      </c>
      <c r="D1021" s="28">
        <v>168.27699999999999</v>
      </c>
      <c r="E1021" s="9">
        <f t="shared" si="227"/>
        <v>-1.1549252102161039E-2</v>
      </c>
      <c r="F1021" s="14">
        <f t="shared" si="228"/>
        <v>-1783.954088925826</v>
      </c>
      <c r="G1021" s="14">
        <f t="shared" si="229"/>
        <v>1740.8038754490867</v>
      </c>
      <c r="H1021" s="14">
        <f t="shared" si="230"/>
        <v>-2380.773185482813</v>
      </c>
      <c r="I1021" s="9">
        <f t="shared" si="239"/>
        <v>-1783.954088925826</v>
      </c>
      <c r="J1021" s="10">
        <f t="shared" si="231"/>
        <v>565.83485777336932</v>
      </c>
      <c r="K1021" s="10">
        <f t="shared" si="232"/>
        <v>0</v>
      </c>
      <c r="L1021" s="9">
        <f t="shared" si="233"/>
        <v>-9.2987648339638102E-2</v>
      </c>
      <c r="M1021" s="11">
        <f t="shared" si="234"/>
        <v>0.77238433022990449</v>
      </c>
      <c r="N1021" s="9">
        <f t="shared" si="226"/>
        <v>2.4551543302299041</v>
      </c>
      <c r="O1021" s="25">
        <f t="shared" si="235"/>
        <v>1.6622972703552752</v>
      </c>
      <c r="P1021" s="25">
        <f t="shared" si="236"/>
        <v>1.2842199381025821</v>
      </c>
      <c r="Q1021" s="2">
        <f t="shared" si="237"/>
        <v>2220.9470568614834</v>
      </c>
      <c r="R1021" s="2">
        <f t="shared" si="238"/>
        <v>2595.1311634526191</v>
      </c>
    </row>
    <row r="1022" spans="3:18">
      <c r="C1022" s="9">
        <f t="shared" si="225"/>
        <v>10.210000000000001</v>
      </c>
      <c r="D1022" s="28">
        <v>142.846</v>
      </c>
      <c r="E1022" s="9">
        <f t="shared" si="227"/>
        <v>-1.2431123925569556E-2</v>
      </c>
      <c r="F1022" s="14">
        <f t="shared" si="228"/>
        <v>-1876.9666076589128</v>
      </c>
      <c r="G1022" s="14">
        <f t="shared" si="229"/>
        <v>1716.3706525281266</v>
      </c>
      <c r="H1022" s="14">
        <f t="shared" si="230"/>
        <v>-2405.2064084037729</v>
      </c>
      <c r="I1022" s="9">
        <f t="shared" si="239"/>
        <v>-1876.9666076589128</v>
      </c>
      <c r="J1022" s="10">
        <f t="shared" si="231"/>
        <v>565.83485777336909</v>
      </c>
      <c r="K1022" s="10">
        <f t="shared" si="232"/>
        <v>0</v>
      </c>
      <c r="L1022" s="9">
        <f t="shared" si="233"/>
        <v>-8.3386716342065098E-2</v>
      </c>
      <c r="M1022" s="11">
        <f t="shared" si="234"/>
        <v>1.147802069284694</v>
      </c>
      <c r="N1022" s="9">
        <f t="shared" si="226"/>
        <v>2.5762620692846943</v>
      </c>
      <c r="O1022" s="25">
        <f t="shared" si="235"/>
        <v>1.6142314050255793</v>
      </c>
      <c r="P1022" s="25">
        <f t="shared" si="236"/>
        <v>1.0196882311431725</v>
      </c>
      <c r="Q1022" s="2">
        <f t="shared" si="237"/>
        <v>2222.5612882665091</v>
      </c>
      <c r="R1022" s="2">
        <f t="shared" si="238"/>
        <v>2596.1508516837625</v>
      </c>
    </row>
    <row r="1023" spans="3:18">
      <c r="C1023" s="9">
        <f t="shared" si="225"/>
        <v>10.220000000000001</v>
      </c>
      <c r="D1023" s="28">
        <v>122.20099999999999</v>
      </c>
      <c r="E1023" s="9">
        <f t="shared" si="227"/>
        <v>-1.3199856087368102E-2</v>
      </c>
      <c r="F1023" s="14">
        <f t="shared" si="228"/>
        <v>-1958.0460941580425</v>
      </c>
      <c r="G1023" s="14">
        <f t="shared" si="229"/>
        <v>1695.0720876152134</v>
      </c>
      <c r="H1023" s="14">
        <f t="shared" si="230"/>
        <v>-2426.5049733166861</v>
      </c>
      <c r="I1023" s="9">
        <f t="shared" si="239"/>
        <v>-1958.0460941580425</v>
      </c>
      <c r="J1023" s="10">
        <f t="shared" si="231"/>
        <v>565.83485777336909</v>
      </c>
      <c r="K1023" s="10">
        <f t="shared" si="232"/>
        <v>0</v>
      </c>
      <c r="L1023" s="9">
        <f t="shared" si="233"/>
        <v>-7.0359716017644153E-2</v>
      </c>
      <c r="M1023" s="11">
        <f t="shared" si="234"/>
        <v>1.457597995599496</v>
      </c>
      <c r="N1023" s="9">
        <f t="shared" si="226"/>
        <v>2.679607995599496</v>
      </c>
      <c r="O1023" s="25">
        <f t="shared" si="235"/>
        <v>1.4740488023963156</v>
      </c>
      <c r="P1023" s="25">
        <f t="shared" si="236"/>
        <v>0.75885100196781829</v>
      </c>
      <c r="Q1023" s="2">
        <f t="shared" si="237"/>
        <v>2224.0353370689054</v>
      </c>
      <c r="R1023" s="2">
        <f t="shared" si="238"/>
        <v>2596.9097026857303</v>
      </c>
    </row>
    <row r="1024" spans="3:18">
      <c r="C1024" s="9">
        <f t="shared" si="225"/>
        <v>10.23</v>
      </c>
      <c r="D1024" s="28">
        <v>109.274</v>
      </c>
      <c r="E1024" s="9">
        <f t="shared" si="227"/>
        <v>-1.3825299605214014E-2</v>
      </c>
      <c r="F1024" s="14">
        <f t="shared" si="228"/>
        <v>-2024.012684059149</v>
      </c>
      <c r="G1024" s="14">
        <f t="shared" si="229"/>
        <v>1677.7434912247156</v>
      </c>
      <c r="H1024" s="14">
        <f t="shared" si="230"/>
        <v>-2443.8335697071839</v>
      </c>
      <c r="I1024" s="9">
        <f t="shared" si="239"/>
        <v>-2024.012684059149</v>
      </c>
      <c r="J1024" s="10">
        <f t="shared" si="231"/>
        <v>565.83485777336909</v>
      </c>
      <c r="K1024" s="10">
        <f t="shared" si="232"/>
        <v>0</v>
      </c>
      <c r="L1024" s="9">
        <f t="shared" si="233"/>
        <v>-5.4728987551538211E-2</v>
      </c>
      <c r="M1024" s="11">
        <f t="shared" si="234"/>
        <v>1.6685476976216904</v>
      </c>
      <c r="N1024" s="9">
        <f t="shared" si="226"/>
        <v>2.7612876976216905</v>
      </c>
      <c r="O1024" s="25">
        <f t="shared" si="235"/>
        <v>1.245276425258677</v>
      </c>
      <c r="P1024" s="25">
        <f t="shared" si="236"/>
        <v>0.53940387258282008</v>
      </c>
      <c r="Q1024" s="2">
        <f t="shared" si="237"/>
        <v>2225.2806134941638</v>
      </c>
      <c r="R1024" s="2">
        <f t="shared" si="238"/>
        <v>2597.4491065583129</v>
      </c>
    </row>
    <row r="1025" spans="3:18">
      <c r="C1025" s="9">
        <f t="shared" si="225"/>
        <v>10.24</v>
      </c>
      <c r="D1025" s="28">
        <v>103.33799999999999</v>
      </c>
      <c r="E1025" s="9">
        <f t="shared" si="227"/>
        <v>-1.4286241824712016E-2</v>
      </c>
      <c r="F1025" s="14">
        <f t="shared" si="228"/>
        <v>-2072.629042681674</v>
      </c>
      <c r="G1025" s="14">
        <f t="shared" si="229"/>
        <v>1664.9725831361152</v>
      </c>
      <c r="H1025" s="14">
        <f t="shared" si="230"/>
        <v>-2456.6044777957845</v>
      </c>
      <c r="I1025" s="9">
        <f t="shared" si="239"/>
        <v>-2072.629042681674</v>
      </c>
      <c r="J1025" s="10">
        <f t="shared" si="231"/>
        <v>565.83485777336909</v>
      </c>
      <c r="K1025" s="10">
        <f t="shared" si="232"/>
        <v>0</v>
      </c>
      <c r="L1025" s="9">
        <f t="shared" si="233"/>
        <v>-3.7459456348062192E-2</v>
      </c>
      <c r="M1025" s="11">
        <f t="shared" si="234"/>
        <v>1.7853585430735137</v>
      </c>
      <c r="N1025" s="9">
        <f t="shared" si="226"/>
        <v>2.8187385430735139</v>
      </c>
      <c r="O1025" s="25">
        <f t="shared" si="235"/>
        <v>0.94415756500602133</v>
      </c>
      <c r="P1025" s="25">
        <f t="shared" si="236"/>
        <v>0.36450330537470493</v>
      </c>
      <c r="Q1025" s="2">
        <f t="shared" si="237"/>
        <v>2226.2247710591701</v>
      </c>
      <c r="R1025" s="2">
        <f t="shared" si="238"/>
        <v>2597.8136098636878</v>
      </c>
    </row>
    <row r="1026" spans="3:18">
      <c r="C1026" s="9">
        <f t="shared" si="225"/>
        <v>10.25</v>
      </c>
      <c r="D1026" s="28">
        <v>106.712</v>
      </c>
      <c r="E1026" s="9">
        <f t="shared" si="227"/>
        <v>-1.4571608185522524E-2</v>
      </c>
      <c r="F1026" s="14">
        <f t="shared" si="228"/>
        <v>-2102.7271173407448</v>
      </c>
      <c r="G1026" s="14">
        <f t="shared" si="229"/>
        <v>1657.0661961502183</v>
      </c>
      <c r="H1026" s="14">
        <f t="shared" si="230"/>
        <v>-2464.5108647816814</v>
      </c>
      <c r="I1026" s="9">
        <f t="shared" si="239"/>
        <v>-2102.7271173407448</v>
      </c>
      <c r="J1026" s="10">
        <f t="shared" si="231"/>
        <v>565.83485777336909</v>
      </c>
      <c r="K1026" s="10">
        <f t="shared" si="232"/>
        <v>0</v>
      </c>
      <c r="L1026" s="9">
        <f t="shared" si="233"/>
        <v>-1.9613815814039537E-2</v>
      </c>
      <c r="M1026" s="11">
        <f t="shared" si="234"/>
        <v>1.7837695637310169</v>
      </c>
      <c r="N1026" s="9">
        <f t="shared" si="226"/>
        <v>2.850889563731017</v>
      </c>
      <c r="O1026" s="25">
        <f t="shared" si="235"/>
        <v>0.59575309623666861</v>
      </c>
      <c r="P1026" s="25">
        <f t="shared" si="236"/>
        <v>0.22066854809002198</v>
      </c>
      <c r="Q1026" s="2">
        <f t="shared" si="237"/>
        <v>2226.8205241554069</v>
      </c>
      <c r="R1026" s="2">
        <f t="shared" si="238"/>
        <v>2598.0342784117779</v>
      </c>
    </row>
    <row r="1027" spans="3:18">
      <c r="C1027" s="9">
        <f t="shared" ref="C1027:C1090" si="240">IF(ROW(C1026)&lt;=$B$3,ROW(C1026)*$B$2," ")</f>
        <v>10.26</v>
      </c>
      <c r="D1027" s="28">
        <v>118.221</v>
      </c>
      <c r="E1027" s="9">
        <f t="shared" si="227"/>
        <v>-1.468125095886897E-2</v>
      </c>
      <c r="F1027" s="14">
        <f t="shared" si="228"/>
        <v>-2114.291326831436</v>
      </c>
      <c r="G1027" s="14">
        <f t="shared" si="229"/>
        <v>1654.0284232542754</v>
      </c>
      <c r="H1027" s="14">
        <f t="shared" si="230"/>
        <v>-2467.5486376776244</v>
      </c>
      <c r="I1027" s="9">
        <f t="shared" si="239"/>
        <v>-2114.291326831436</v>
      </c>
      <c r="J1027" s="10">
        <f t="shared" si="231"/>
        <v>565.83485777336909</v>
      </c>
      <c r="K1027" s="10">
        <f t="shared" si="232"/>
        <v>0</v>
      </c>
      <c r="L1027" s="9">
        <f t="shared" si="233"/>
        <v>-2.3147388552496595E-3</v>
      </c>
      <c r="M1027" s="11">
        <f t="shared" si="234"/>
        <v>1.6760458280269583</v>
      </c>
      <c r="N1027" s="9">
        <f t="shared" ref="N1027:N1090" si="241">D1027/100+M1027</f>
        <v>2.8582558280269583</v>
      </c>
      <c r="O1027" s="25">
        <f t="shared" si="235"/>
        <v>0.23118279873607636</v>
      </c>
      <c r="P1027" s="25">
        <f t="shared" si="236"/>
        <v>8.7567169448107524E-2</v>
      </c>
      <c r="Q1027" s="2">
        <f t="shared" si="237"/>
        <v>2227.0517069541429</v>
      </c>
      <c r="R1027" s="2">
        <f t="shared" si="238"/>
        <v>2598.1218455812259</v>
      </c>
    </row>
    <row r="1028" spans="3:18">
      <c r="C1028" s="9">
        <f t="shared" si="240"/>
        <v>10.27</v>
      </c>
      <c r="D1028" s="28">
        <v>133.374</v>
      </c>
      <c r="E1028" s="9">
        <f t="shared" ref="E1028:E1091" si="242">(-$B$4*D1028/100+J1027+$B$4*(4*E1027/$B$2/$B$2+4*L1027/$B$2+M1027)+$B$26*(2*E1027/$B$2+L1027))/$B$27</f>
        <v>-1.4624775656807759E-2</v>
      </c>
      <c r="F1028" s="14">
        <f t="shared" ref="F1028:F1091" si="243">$B$12*(E1028-E1027)+I1027</f>
        <v>-2108.3347808215835</v>
      </c>
      <c r="G1028" s="14">
        <f t="shared" ref="G1028:G1091" si="244">$B$13*(E1028-$B$7)+$B$6</f>
        <v>1655.5931332361149</v>
      </c>
      <c r="H1028" s="14">
        <f t="shared" ref="H1028:H1091" si="245">$B$13*(E1028+$B$7)-$B$6</f>
        <v>-2465.983927695785</v>
      </c>
      <c r="I1028" s="9">
        <f t="shared" si="239"/>
        <v>-2108.3347808215835</v>
      </c>
      <c r="J1028" s="10">
        <f t="shared" ref="J1028:J1091" si="246">$B$12*E1028-I1028</f>
        <v>565.83485777336909</v>
      </c>
      <c r="K1028" s="10">
        <f t="shared" ref="K1028:K1091" si="247">J1028-J1027</f>
        <v>0</v>
      </c>
      <c r="L1028" s="9">
        <f t="shared" ref="L1028:L1091" si="248">-L1027+2/$B$2*(E1028-E1027)+K1028*$B$2/2/$B$28</f>
        <v>1.3609799267491937E-2</v>
      </c>
      <c r="M1028" s="11">
        <f t="shared" ref="M1028:M1091" si="249">-M1027-4*L1027/$B$2+4/$B$2/$B$2*(E1028-E1027)+K1028/$B$28</f>
        <v>1.5088617965213609</v>
      </c>
      <c r="N1028" s="9">
        <f t="shared" si="241"/>
        <v>2.842601796521361</v>
      </c>
      <c r="O1028" s="25">
        <f t="shared" ref="O1028:O1091" si="250">(I1027+I1028)*(E1028-E1027)/2</f>
        <v>-0.11923704246063078</v>
      </c>
      <c r="P1028" s="25">
        <f t="shared" ref="P1028:P1091" si="251">-(D1027/100*L1027+D1028/100*L1028)*$B$2/2*$B$4</f>
        <v>-5.7037077135951977E-2</v>
      </c>
      <c r="Q1028" s="2">
        <f t="shared" ref="Q1028:Q1091" si="252">Q1027+O1028</f>
        <v>2226.9324699116823</v>
      </c>
      <c r="R1028" s="2">
        <f t="shared" ref="R1028:R1091" si="253">R1027+P1028</f>
        <v>2598.0648085040898</v>
      </c>
    </row>
    <row r="1029" spans="3:18">
      <c r="C1029" s="9">
        <f t="shared" si="240"/>
        <v>10.28</v>
      </c>
      <c r="D1029" s="28">
        <v>155.15899999999999</v>
      </c>
      <c r="E1029" s="9">
        <f t="shared" si="242"/>
        <v>-1.4419576987562216E-2</v>
      </c>
      <c r="F1029" s="14">
        <f t="shared" si="243"/>
        <v>-2086.6921287256855</v>
      </c>
      <c r="G1029" s="14">
        <f t="shared" si="244"/>
        <v>1661.2783866886884</v>
      </c>
      <c r="H1029" s="14">
        <f t="shared" si="245"/>
        <v>-2460.2986742432113</v>
      </c>
      <c r="I1029" s="9">
        <f t="shared" ref="I1029:I1092" si="254">IF(F1029&gt;G1029,G1029,IF(F1029&lt;H1029,H1029,F1029))</f>
        <v>-2086.6921287256855</v>
      </c>
      <c r="J1029" s="10">
        <f t="shared" si="246"/>
        <v>565.83485777336887</v>
      </c>
      <c r="K1029" s="10">
        <f t="shared" si="247"/>
        <v>0</v>
      </c>
      <c r="L1029" s="9">
        <f t="shared" si="248"/>
        <v>2.7429934581616633E-2</v>
      </c>
      <c r="M1029" s="11">
        <f t="shared" si="249"/>
        <v>1.2551652663035782</v>
      </c>
      <c r="N1029" s="9">
        <f t="shared" si="241"/>
        <v>2.8067552663035782</v>
      </c>
      <c r="O1029" s="25">
        <f t="shared" si="250"/>
        <v>-0.43040696964417091</v>
      </c>
      <c r="P1029" s="25">
        <f t="shared" si="251"/>
        <v>-0.22463419972830639</v>
      </c>
      <c r="Q1029" s="2">
        <f t="shared" si="252"/>
        <v>2226.5020629420383</v>
      </c>
      <c r="R1029" s="2">
        <f t="shared" si="253"/>
        <v>2597.8401743043614</v>
      </c>
    </row>
    <row r="1030" spans="3:18">
      <c r="C1030" s="9">
        <f t="shared" si="240"/>
        <v>10.290000000000001</v>
      </c>
      <c r="D1030" s="28">
        <v>168.61799999999999</v>
      </c>
      <c r="E1030" s="9">
        <f t="shared" si="242"/>
        <v>-1.4087207095604713E-2</v>
      </c>
      <c r="F1030" s="14">
        <f t="shared" si="243"/>
        <v>-2051.6365118192243</v>
      </c>
      <c r="G1030" s="14">
        <f t="shared" si="244"/>
        <v>1670.4870578888012</v>
      </c>
      <c r="H1030" s="14">
        <f t="shared" si="245"/>
        <v>-2451.0900030430985</v>
      </c>
      <c r="I1030" s="9">
        <f t="shared" si="254"/>
        <v>-2051.6365118192243</v>
      </c>
      <c r="J1030" s="10">
        <f t="shared" si="246"/>
        <v>565.83485777336887</v>
      </c>
      <c r="K1030" s="10">
        <f t="shared" si="247"/>
        <v>0</v>
      </c>
      <c r="L1030" s="9">
        <f t="shared" si="248"/>
        <v>3.9044043809884049E-2</v>
      </c>
      <c r="M1030" s="11">
        <f t="shared" si="249"/>
        <v>1.0676565793499062</v>
      </c>
      <c r="N1030" s="9">
        <f t="shared" si="241"/>
        <v>2.7538365793499064</v>
      </c>
      <c r="O1030" s="25">
        <f t="shared" si="250"/>
        <v>-0.68772792157127682</v>
      </c>
      <c r="P1030" s="25">
        <f t="shared" si="251"/>
        <v>-0.40106260255871112</v>
      </c>
      <c r="Q1030" s="2">
        <f t="shared" si="252"/>
        <v>2225.8143350204668</v>
      </c>
      <c r="R1030" s="2">
        <f t="shared" si="253"/>
        <v>2597.4391117018026</v>
      </c>
    </row>
    <row r="1031" spans="3:18">
      <c r="C1031" s="9">
        <f t="shared" si="240"/>
        <v>10.3</v>
      </c>
      <c r="D1031" s="28">
        <v>181.602</v>
      </c>
      <c r="E1031" s="9">
        <f t="shared" si="242"/>
        <v>-1.3648309425179238E-2</v>
      </c>
      <c r="F1031" s="14">
        <f t="shared" si="243"/>
        <v>-2005.3452292215186</v>
      </c>
      <c r="G1031" s="14">
        <f t="shared" si="244"/>
        <v>1682.6471976464677</v>
      </c>
      <c r="H1031" s="14">
        <f t="shared" si="245"/>
        <v>-2438.929863285432</v>
      </c>
      <c r="I1031" s="9">
        <f t="shared" si="254"/>
        <v>-2005.3452292215186</v>
      </c>
      <c r="J1031" s="10">
        <f t="shared" si="246"/>
        <v>565.83485777336887</v>
      </c>
      <c r="K1031" s="10">
        <f t="shared" si="247"/>
        <v>0</v>
      </c>
      <c r="L1031" s="9">
        <f t="shared" si="248"/>
        <v>4.8735490275210833E-2</v>
      </c>
      <c r="M1031" s="11">
        <f t="shared" si="249"/>
        <v>0.87063271371544815</v>
      </c>
      <c r="N1031" s="9">
        <f t="shared" si="241"/>
        <v>2.6866527137154481</v>
      </c>
      <c r="O1031" s="25">
        <f t="shared" si="250"/>
        <v>-0.89029991755073368</v>
      </c>
      <c r="P1031" s="25">
        <f t="shared" si="251"/>
        <v>-0.57105767011147313</v>
      </c>
      <c r="Q1031" s="2">
        <f t="shared" si="252"/>
        <v>2224.9240351029162</v>
      </c>
      <c r="R1031" s="2">
        <f t="shared" si="253"/>
        <v>2596.8680540316914</v>
      </c>
    </row>
    <row r="1032" spans="3:18">
      <c r="C1032" s="9">
        <f t="shared" si="240"/>
        <v>10.31</v>
      </c>
      <c r="D1032" s="28">
        <v>175.084</v>
      </c>
      <c r="E1032" s="9">
        <f t="shared" si="242"/>
        <v>-1.3117786834412897E-2</v>
      </c>
      <c r="F1032" s="14">
        <f t="shared" si="243"/>
        <v>-1949.3901106859744</v>
      </c>
      <c r="G1032" s="14">
        <f t="shared" si="244"/>
        <v>1697.3459059856211</v>
      </c>
      <c r="H1032" s="14">
        <f t="shared" si="245"/>
        <v>-2424.2311549462784</v>
      </c>
      <c r="I1032" s="9">
        <f t="shared" si="254"/>
        <v>-1949.3901106859744</v>
      </c>
      <c r="J1032" s="10">
        <f t="shared" si="246"/>
        <v>565.83485777336887</v>
      </c>
      <c r="K1032" s="10">
        <f t="shared" si="247"/>
        <v>0</v>
      </c>
      <c r="L1032" s="9">
        <f t="shared" si="248"/>
        <v>5.7369027878057297E-2</v>
      </c>
      <c r="M1032" s="11">
        <f t="shared" si="249"/>
        <v>0.85607480685384729</v>
      </c>
      <c r="N1032" s="9">
        <f t="shared" si="241"/>
        <v>2.6069148068538475</v>
      </c>
      <c r="O1032" s="25">
        <f t="shared" si="250"/>
        <v>-1.049038219161464</v>
      </c>
      <c r="P1032" s="25">
        <f t="shared" si="251"/>
        <v>-0.69910987113254297</v>
      </c>
      <c r="Q1032" s="2">
        <f t="shared" si="252"/>
        <v>2223.8749968837546</v>
      </c>
      <c r="R1032" s="2">
        <f t="shared" si="253"/>
        <v>2596.168944160559</v>
      </c>
    </row>
    <row r="1033" spans="3:18">
      <c r="C1033" s="9">
        <f t="shared" si="240"/>
        <v>10.32</v>
      </c>
      <c r="D1033" s="28">
        <v>161.44</v>
      </c>
      <c r="E1033" s="9">
        <f t="shared" si="242"/>
        <v>-1.250018730900117E-2</v>
      </c>
      <c r="F1033" s="14">
        <f t="shared" si="243"/>
        <v>-1884.2508399868884</v>
      </c>
      <c r="G1033" s="14">
        <f t="shared" si="244"/>
        <v>1714.457175990756</v>
      </c>
      <c r="H1033" s="14">
        <f t="shared" si="245"/>
        <v>-2407.1198849411435</v>
      </c>
      <c r="I1033" s="9">
        <f t="shared" si="254"/>
        <v>-1884.2508399868884</v>
      </c>
      <c r="J1033" s="10">
        <f t="shared" si="246"/>
        <v>565.83485777336887</v>
      </c>
      <c r="K1033" s="10">
        <f t="shared" si="247"/>
        <v>0</v>
      </c>
      <c r="L1033" s="9">
        <f t="shared" si="248"/>
        <v>6.6150877204288291E-2</v>
      </c>
      <c r="M1033" s="11">
        <f t="shared" si="249"/>
        <v>0.90029505839235213</v>
      </c>
      <c r="N1033" s="9">
        <f t="shared" si="241"/>
        <v>2.514695058392352</v>
      </c>
      <c r="O1033" s="25">
        <f t="shared" si="250"/>
        <v>-1.1838274158672628</v>
      </c>
      <c r="P1033" s="25">
        <f t="shared" si="251"/>
        <v>-0.76678047023589724</v>
      </c>
      <c r="Q1033" s="2">
        <f t="shared" si="252"/>
        <v>2222.6911694678874</v>
      </c>
      <c r="R1033" s="2">
        <f t="shared" si="253"/>
        <v>2595.4021636903231</v>
      </c>
    </row>
    <row r="1034" spans="3:18">
      <c r="C1034" s="9">
        <f t="shared" si="240"/>
        <v>10.33</v>
      </c>
      <c r="D1034" s="28">
        <v>122.574</v>
      </c>
      <c r="E1034" s="9">
        <f t="shared" si="242"/>
        <v>-1.1786614225855115E-2</v>
      </c>
      <c r="F1034" s="14">
        <f t="shared" si="243"/>
        <v>-1808.989075179597</v>
      </c>
      <c r="G1034" s="14">
        <f t="shared" si="244"/>
        <v>1734.2274983302507</v>
      </c>
      <c r="H1034" s="14">
        <f t="shared" si="245"/>
        <v>-2387.3495626016488</v>
      </c>
      <c r="I1034" s="9">
        <f t="shared" si="254"/>
        <v>-1808.989075179597</v>
      </c>
      <c r="J1034" s="10">
        <f t="shared" si="246"/>
        <v>565.83485777336887</v>
      </c>
      <c r="K1034" s="10">
        <f t="shared" si="247"/>
        <v>0</v>
      </c>
      <c r="L1034" s="9">
        <f t="shared" si="248"/>
        <v>7.6563739424922631E-2</v>
      </c>
      <c r="M1034" s="11">
        <f t="shared" si="249"/>
        <v>1.1822773857345155</v>
      </c>
      <c r="N1034" s="9">
        <f t="shared" si="241"/>
        <v>2.4080173857345155</v>
      </c>
      <c r="O1034" s="25">
        <f t="shared" si="250"/>
        <v>-1.317698296531711</v>
      </c>
      <c r="P1034" s="25">
        <f t="shared" si="251"/>
        <v>-0.74237249224883861</v>
      </c>
      <c r="Q1034" s="2">
        <f t="shared" si="252"/>
        <v>2221.373471171356</v>
      </c>
      <c r="R1034" s="2">
        <f t="shared" si="253"/>
        <v>2594.6597911980743</v>
      </c>
    </row>
    <row r="1035" spans="3:18">
      <c r="C1035" s="9">
        <f t="shared" si="240"/>
        <v>10.34</v>
      </c>
      <c r="D1035" s="28">
        <v>74.006</v>
      </c>
      <c r="E1035" s="9">
        <f t="shared" si="242"/>
        <v>-1.0952854499100387E-2</v>
      </c>
      <c r="F1035" s="14">
        <f t="shared" si="243"/>
        <v>-1721.051020980372</v>
      </c>
      <c r="G1035" s="14">
        <f t="shared" si="244"/>
        <v>1757.3277230177564</v>
      </c>
      <c r="H1035" s="14">
        <f t="shared" si="245"/>
        <v>-2364.2493379141433</v>
      </c>
      <c r="I1035" s="9">
        <f t="shared" si="254"/>
        <v>-1721.051020980372</v>
      </c>
      <c r="J1035" s="10">
        <f t="shared" si="246"/>
        <v>565.83485777336887</v>
      </c>
      <c r="K1035" s="10">
        <f t="shared" si="247"/>
        <v>0</v>
      </c>
      <c r="L1035" s="9">
        <f t="shared" si="248"/>
        <v>9.0188205926022877E-2</v>
      </c>
      <c r="M1035" s="11">
        <f t="shared" si="249"/>
        <v>1.5426159144855269</v>
      </c>
      <c r="N1035" s="9">
        <f t="shared" si="241"/>
        <v>2.2826759144855271</v>
      </c>
      <c r="O1035" s="25">
        <f t="shared" si="250"/>
        <v>-1.4716026330037837</v>
      </c>
      <c r="P1035" s="25">
        <f t="shared" si="251"/>
        <v>-0.59419011006917344</v>
      </c>
      <c r="Q1035" s="2">
        <f t="shared" si="252"/>
        <v>2219.9018685383521</v>
      </c>
      <c r="R1035" s="2">
        <f t="shared" si="253"/>
        <v>2594.0656010880052</v>
      </c>
    </row>
    <row r="1036" spans="3:18">
      <c r="C1036" s="9">
        <f t="shared" si="240"/>
        <v>10.35</v>
      </c>
      <c r="D1036" s="28">
        <v>7.5439999999999996</v>
      </c>
      <c r="E1036" s="9">
        <f t="shared" si="242"/>
        <v>-9.9609753280187462E-3</v>
      </c>
      <c r="F1036" s="14">
        <f t="shared" si="243"/>
        <v>-1616.4358404832706</v>
      </c>
      <c r="G1036" s="14">
        <f t="shared" si="244"/>
        <v>1784.8088197649286</v>
      </c>
      <c r="H1036" s="14">
        <f t="shared" si="245"/>
        <v>-2336.7682411669712</v>
      </c>
      <c r="I1036" s="9">
        <f t="shared" si="254"/>
        <v>-1616.4358404832706</v>
      </c>
      <c r="J1036" s="10">
        <f t="shared" si="246"/>
        <v>565.83485777336887</v>
      </c>
      <c r="K1036" s="10">
        <f t="shared" si="247"/>
        <v>0</v>
      </c>
      <c r="L1036" s="9">
        <f t="shared" si="248"/>
        <v>0.10818762829030538</v>
      </c>
      <c r="M1036" s="11">
        <f t="shared" si="249"/>
        <v>2.0572685583709713</v>
      </c>
      <c r="N1036" s="9">
        <f t="shared" si="241"/>
        <v>2.1327085583709713</v>
      </c>
      <c r="O1036" s="25">
        <f t="shared" si="250"/>
        <v>-1.655191850822213</v>
      </c>
      <c r="P1036" s="25">
        <f t="shared" si="251"/>
        <v>-0.2771535259165826</v>
      </c>
      <c r="Q1036" s="2">
        <f t="shared" si="252"/>
        <v>2218.24667668753</v>
      </c>
      <c r="R1036" s="2">
        <f t="shared" si="253"/>
        <v>2593.7884475620885</v>
      </c>
    </row>
    <row r="1037" spans="3:18">
      <c r="C1037" s="9">
        <f t="shared" si="240"/>
        <v>10.36</v>
      </c>
      <c r="D1037" s="28">
        <v>-64.355999999999995</v>
      </c>
      <c r="E1037" s="9">
        <f t="shared" si="242"/>
        <v>-8.7628076383929679E-3</v>
      </c>
      <c r="F1037" s="14">
        <f t="shared" si="243"/>
        <v>-1490.0630596340611</v>
      </c>
      <c r="G1037" s="14">
        <f t="shared" si="244"/>
        <v>1818.0053654309045</v>
      </c>
      <c r="H1037" s="14">
        <f t="shared" si="245"/>
        <v>-2303.5716955009952</v>
      </c>
      <c r="I1037" s="9">
        <f t="shared" si="254"/>
        <v>-1490.0630596340611</v>
      </c>
      <c r="J1037" s="10">
        <f t="shared" si="246"/>
        <v>565.83485777336887</v>
      </c>
      <c r="K1037" s="10">
        <f t="shared" si="247"/>
        <v>0</v>
      </c>
      <c r="L1037" s="9">
        <f t="shared" si="248"/>
        <v>0.13144590963485031</v>
      </c>
      <c r="M1037" s="11">
        <f t="shared" si="249"/>
        <v>2.5943877105380082</v>
      </c>
      <c r="N1037" s="9">
        <f t="shared" si="241"/>
        <v>1.9508277105380083</v>
      </c>
      <c r="O1037" s="25">
        <f t="shared" si="250"/>
        <v>-1.8610533049893023</v>
      </c>
      <c r="P1037" s="25">
        <f t="shared" si="251"/>
        <v>0.28279712322761935</v>
      </c>
      <c r="Q1037" s="2">
        <f t="shared" si="252"/>
        <v>2216.3856233825409</v>
      </c>
      <c r="R1037" s="2">
        <f t="shared" si="253"/>
        <v>2594.0712446853163</v>
      </c>
    </row>
    <row r="1038" spans="3:18">
      <c r="C1038" s="9">
        <f t="shared" si="240"/>
        <v>10.370000000000001</v>
      </c>
      <c r="D1038" s="28">
        <v>-130.29599999999999</v>
      </c>
      <c r="E1038" s="9">
        <f t="shared" si="242"/>
        <v>-7.3076650802807192E-3</v>
      </c>
      <c r="F1038" s="14">
        <f t="shared" si="243"/>
        <v>-1336.5867030331656</v>
      </c>
      <c r="G1038" s="14">
        <f t="shared" si="244"/>
        <v>1858.3216807506451</v>
      </c>
      <c r="H1038" s="14">
        <f t="shared" si="245"/>
        <v>-2263.2553801812546</v>
      </c>
      <c r="I1038" s="9">
        <f t="shared" si="254"/>
        <v>-1336.5867030331656</v>
      </c>
      <c r="J1038" s="10">
        <f t="shared" si="246"/>
        <v>565.83485777336898</v>
      </c>
      <c r="K1038" s="10">
        <f t="shared" si="247"/>
        <v>0</v>
      </c>
      <c r="L1038" s="9">
        <f t="shared" si="248"/>
        <v>0.15958260198759944</v>
      </c>
      <c r="M1038" s="11">
        <f t="shared" si="249"/>
        <v>3.0329507600118149</v>
      </c>
      <c r="N1038" s="9">
        <f t="shared" si="241"/>
        <v>1.729990760011815</v>
      </c>
      <c r="O1038" s="25">
        <f t="shared" si="250"/>
        <v>-2.0565891832674845</v>
      </c>
      <c r="P1038" s="25">
        <f t="shared" si="251"/>
        <v>1.0823353837543572</v>
      </c>
      <c r="Q1038" s="2">
        <f t="shared" si="252"/>
        <v>2214.3290341992733</v>
      </c>
      <c r="R1038" s="2">
        <f t="shared" si="253"/>
        <v>2595.1535800690708</v>
      </c>
    </row>
    <row r="1039" spans="3:18">
      <c r="C1039" s="9">
        <f t="shared" si="240"/>
        <v>10.38</v>
      </c>
      <c r="D1039" s="28">
        <v>-194.55500000000001</v>
      </c>
      <c r="E1039" s="9">
        <f t="shared" si="242"/>
        <v>-5.5507715763017653E-3</v>
      </c>
      <c r="F1039" s="14">
        <f t="shared" si="243"/>
        <v>-1151.2841617644419</v>
      </c>
      <c r="G1039" s="14">
        <f t="shared" si="244"/>
        <v>1906.9983358967288</v>
      </c>
      <c r="H1039" s="14">
        <f t="shared" si="245"/>
        <v>-2214.5787250351709</v>
      </c>
      <c r="I1039" s="9">
        <f t="shared" si="254"/>
        <v>-1151.2841617644419</v>
      </c>
      <c r="J1039" s="10">
        <f t="shared" si="246"/>
        <v>565.83485777336898</v>
      </c>
      <c r="K1039" s="10">
        <f t="shared" si="247"/>
        <v>0</v>
      </c>
      <c r="L1039" s="9">
        <f t="shared" si="248"/>
        <v>0.19179609880819132</v>
      </c>
      <c r="M1039" s="11">
        <f t="shared" si="249"/>
        <v>3.4097486041065821</v>
      </c>
      <c r="N1039" s="9">
        <f t="shared" si="241"/>
        <v>1.464198604106582</v>
      </c>
      <c r="O1039" s="25">
        <f t="shared" si="250"/>
        <v>-2.1854620805507095</v>
      </c>
      <c r="P1039" s="25">
        <f t="shared" si="251"/>
        <v>2.1499909943515449</v>
      </c>
      <c r="Q1039" s="2">
        <f t="shared" si="252"/>
        <v>2212.1435721187227</v>
      </c>
      <c r="R1039" s="2">
        <f t="shared" si="253"/>
        <v>2597.3035710634222</v>
      </c>
    </row>
    <row r="1040" spans="3:18">
      <c r="C1040" s="9">
        <f t="shared" si="240"/>
        <v>10.39</v>
      </c>
      <c r="D1040" s="28">
        <v>-229.102</v>
      </c>
      <c r="E1040" s="9">
        <f t="shared" si="242"/>
        <v>-3.4615397733454441E-3</v>
      </c>
      <c r="F1040" s="14">
        <f t="shared" si="243"/>
        <v>-930.92933575452048</v>
      </c>
      <c r="G1040" s="14">
        <f t="shared" si="244"/>
        <v>1964.8827869248735</v>
      </c>
      <c r="H1040" s="14">
        <f t="shared" si="245"/>
        <v>-2156.6942740070263</v>
      </c>
      <c r="I1040" s="9">
        <f t="shared" si="254"/>
        <v>-930.92933575452048</v>
      </c>
      <c r="J1040" s="10">
        <f t="shared" si="246"/>
        <v>565.83485777336887</v>
      </c>
      <c r="K1040" s="10">
        <f t="shared" si="247"/>
        <v>0</v>
      </c>
      <c r="L1040" s="9">
        <f t="shared" si="248"/>
        <v>0.22605026178307291</v>
      </c>
      <c r="M1040" s="11">
        <f t="shared" si="249"/>
        <v>3.4410839908697426</v>
      </c>
      <c r="N1040" s="9">
        <f t="shared" si="241"/>
        <v>1.1500639908697425</v>
      </c>
      <c r="O1040" s="25">
        <f t="shared" si="250"/>
        <v>-2.1751133297807645</v>
      </c>
      <c r="P1040" s="25">
        <f t="shared" si="251"/>
        <v>3.29682791191017</v>
      </c>
      <c r="Q1040" s="2">
        <f t="shared" si="252"/>
        <v>2209.9684587889419</v>
      </c>
      <c r="R1040" s="2">
        <f t="shared" si="253"/>
        <v>2600.6003989753322</v>
      </c>
    </row>
    <row r="1041" spans="3:18">
      <c r="C1041" s="9">
        <f t="shared" si="240"/>
        <v>10.4</v>
      </c>
      <c r="D1041" s="28">
        <v>-260.02600000000001</v>
      </c>
      <c r="E1041" s="9">
        <f t="shared" si="242"/>
        <v>-1.0303225668840314E-3</v>
      </c>
      <c r="F1041" s="14">
        <f t="shared" si="243"/>
        <v>-674.50472850698657</v>
      </c>
      <c r="G1041" s="14">
        <f t="shared" si="244"/>
        <v>2032.2423174121377</v>
      </c>
      <c r="H1041" s="14">
        <f t="shared" si="245"/>
        <v>-2089.334743519762</v>
      </c>
      <c r="I1041" s="9">
        <f t="shared" si="254"/>
        <v>-674.50472850698657</v>
      </c>
      <c r="J1041" s="10">
        <f t="shared" si="246"/>
        <v>565.83485777336887</v>
      </c>
      <c r="K1041" s="10">
        <f t="shared" si="247"/>
        <v>0</v>
      </c>
      <c r="L1041" s="9">
        <f t="shared" si="248"/>
        <v>0.26019317950920956</v>
      </c>
      <c r="M1041" s="11">
        <f t="shared" si="249"/>
        <v>3.3874995543575892</v>
      </c>
      <c r="N1041" s="9">
        <f t="shared" si="241"/>
        <v>0.78723955435758919</v>
      </c>
      <c r="O1041" s="25">
        <f t="shared" si="250"/>
        <v>-1.9515794604359264</v>
      </c>
      <c r="P1041" s="25">
        <f t="shared" si="251"/>
        <v>4.4194856744932292</v>
      </c>
      <c r="Q1041" s="2">
        <f t="shared" si="252"/>
        <v>2208.0168793285061</v>
      </c>
      <c r="R1041" s="2">
        <f t="shared" si="253"/>
        <v>2605.0198846498256</v>
      </c>
    </row>
    <row r="1042" spans="3:18">
      <c r="C1042" s="9">
        <f t="shared" si="240"/>
        <v>10.41</v>
      </c>
      <c r="D1042" s="28">
        <v>-255.00299999999999</v>
      </c>
      <c r="E1042" s="9">
        <f t="shared" si="242"/>
        <v>1.7295174632045753E-3</v>
      </c>
      <c r="F1042" s="14">
        <f t="shared" si="243"/>
        <v>-383.41971401273543</v>
      </c>
      <c r="G1042" s="14">
        <f t="shared" si="244"/>
        <v>2108.7067024751664</v>
      </c>
      <c r="H1042" s="14">
        <f t="shared" si="245"/>
        <v>-2012.8703584567334</v>
      </c>
      <c r="I1042" s="9">
        <f t="shared" si="254"/>
        <v>-383.41971401273543</v>
      </c>
      <c r="J1042" s="10">
        <f t="shared" si="246"/>
        <v>565.83485777336887</v>
      </c>
      <c r="K1042" s="10">
        <f t="shared" si="247"/>
        <v>0</v>
      </c>
      <c r="L1042" s="9">
        <f t="shared" si="248"/>
        <v>0.29177482650851178</v>
      </c>
      <c r="M1042" s="11">
        <f t="shared" si="249"/>
        <v>2.9288298455028468</v>
      </c>
      <c r="N1042" s="9">
        <f t="shared" si="241"/>
        <v>0.37879984550284673</v>
      </c>
      <c r="O1042" s="25">
        <f t="shared" si="250"/>
        <v>-1.4598511126375511</v>
      </c>
      <c r="P1042" s="25">
        <f t="shared" si="251"/>
        <v>5.2562365678308351</v>
      </c>
      <c r="Q1042" s="2">
        <f t="shared" si="252"/>
        <v>2206.5570282158687</v>
      </c>
      <c r="R1042" s="2">
        <f t="shared" si="253"/>
        <v>2610.2761212176565</v>
      </c>
    </row>
    <row r="1043" spans="3:18">
      <c r="C1043" s="9">
        <f t="shared" si="240"/>
        <v>10.42</v>
      </c>
      <c r="D1043" s="28">
        <v>-246.14</v>
      </c>
      <c r="E1043" s="9">
        <f t="shared" si="242"/>
        <v>4.7803031549972395E-3</v>
      </c>
      <c r="F1043" s="14">
        <f t="shared" si="243"/>
        <v>-61.648166519886502</v>
      </c>
      <c r="G1043" s="14">
        <f t="shared" si="244"/>
        <v>2193.2320551545831</v>
      </c>
      <c r="H1043" s="14">
        <f t="shared" si="245"/>
        <v>-1928.3450057773166</v>
      </c>
      <c r="I1043" s="9">
        <f t="shared" si="254"/>
        <v>-61.648166519886502</v>
      </c>
      <c r="J1043" s="10">
        <f t="shared" si="246"/>
        <v>565.83485777336887</v>
      </c>
      <c r="K1043" s="10">
        <f t="shared" si="247"/>
        <v>0</v>
      </c>
      <c r="L1043" s="9">
        <f t="shared" si="248"/>
        <v>0.31838231185002103</v>
      </c>
      <c r="M1043" s="11">
        <f t="shared" si="249"/>
        <v>2.3926672227990053</v>
      </c>
      <c r="N1043" s="9">
        <f t="shared" si="241"/>
        <v>-6.8732777200994466E-2</v>
      </c>
      <c r="O1043" s="25">
        <f t="shared" si="250"/>
        <v>-0.67890336090270487</v>
      </c>
      <c r="P1043" s="25">
        <f t="shared" si="251"/>
        <v>5.6524928979478251</v>
      </c>
      <c r="Q1043" s="2">
        <f t="shared" si="252"/>
        <v>2205.8781248549662</v>
      </c>
      <c r="R1043" s="2">
        <f t="shared" si="253"/>
        <v>2615.9286141156044</v>
      </c>
    </row>
    <row r="1044" spans="3:18">
      <c r="C1044" s="9">
        <f t="shared" si="240"/>
        <v>10.43</v>
      </c>
      <c r="D1044" s="28">
        <v>-220.91900000000001</v>
      </c>
      <c r="E1044" s="9">
        <f t="shared" si="242"/>
        <v>8.0655063734002552E-3</v>
      </c>
      <c r="F1044" s="14">
        <f t="shared" si="243"/>
        <v>284.84779557205422</v>
      </c>
      <c r="G1044" s="14">
        <f t="shared" si="244"/>
        <v>2284.2522016716271</v>
      </c>
      <c r="H1044" s="14">
        <f t="shared" si="245"/>
        <v>-1837.3248592602727</v>
      </c>
      <c r="I1044" s="9">
        <f t="shared" si="254"/>
        <v>284.84779557205422</v>
      </c>
      <c r="J1044" s="10">
        <f t="shared" si="246"/>
        <v>565.83485777336887</v>
      </c>
      <c r="K1044" s="10">
        <f t="shared" si="247"/>
        <v>0</v>
      </c>
      <c r="L1044" s="9">
        <f t="shared" si="248"/>
        <v>0.33865833183058208</v>
      </c>
      <c r="M1044" s="11">
        <f t="shared" si="249"/>
        <v>1.662536773313235</v>
      </c>
      <c r="N1044" s="9">
        <f t="shared" si="241"/>
        <v>-0.54665322668676497</v>
      </c>
      <c r="O1044" s="25">
        <f t="shared" si="250"/>
        <v>0.36662806985427032</v>
      </c>
      <c r="P1044" s="25">
        <f t="shared" si="251"/>
        <v>5.6677592431924477</v>
      </c>
      <c r="Q1044" s="2">
        <f t="shared" si="252"/>
        <v>2206.2447529248207</v>
      </c>
      <c r="R1044" s="2">
        <f t="shared" si="253"/>
        <v>2621.5963733587969</v>
      </c>
    </row>
    <row r="1045" spans="3:18">
      <c r="C1045" s="9">
        <f t="shared" si="240"/>
        <v>10.44</v>
      </c>
      <c r="D1045" s="28">
        <v>-195.99299999999999</v>
      </c>
      <c r="E1045" s="9">
        <f t="shared" si="242"/>
        <v>1.1516534338177195E-2</v>
      </c>
      <c r="F1045" s="14">
        <f t="shared" si="243"/>
        <v>648.83357525324459</v>
      </c>
      <c r="G1045" s="14">
        <f t="shared" si="244"/>
        <v>2379.8667040649093</v>
      </c>
      <c r="H1045" s="14">
        <f t="shared" si="245"/>
        <v>-1741.7103568669904</v>
      </c>
      <c r="I1045" s="9">
        <f t="shared" si="254"/>
        <v>648.83357525324459</v>
      </c>
      <c r="J1045" s="10">
        <f t="shared" si="246"/>
        <v>565.83485777336887</v>
      </c>
      <c r="K1045" s="10">
        <f t="shared" si="247"/>
        <v>0</v>
      </c>
      <c r="L1045" s="9">
        <f t="shared" si="248"/>
        <v>0.35154726112480578</v>
      </c>
      <c r="M1045" s="11">
        <f t="shared" si="249"/>
        <v>0.91524908553151363</v>
      </c>
      <c r="N1045" s="9">
        <f t="shared" si="241"/>
        <v>-1.0446809144684863</v>
      </c>
      <c r="O1045" s="25">
        <f t="shared" si="250"/>
        <v>1.611080260454687</v>
      </c>
      <c r="P1045" s="25">
        <f t="shared" si="251"/>
        <v>5.3175239072946336</v>
      </c>
      <c r="Q1045" s="2">
        <f t="shared" si="252"/>
        <v>2207.8558331852755</v>
      </c>
      <c r="R1045" s="2">
        <f t="shared" si="253"/>
        <v>2626.9138972660917</v>
      </c>
    </row>
    <row r="1046" spans="3:18">
      <c r="C1046" s="9">
        <f t="shared" si="240"/>
        <v>10.450000000000001</v>
      </c>
      <c r="D1046" s="28">
        <v>-175.90899999999999</v>
      </c>
      <c r="E1046" s="9">
        <f t="shared" si="242"/>
        <v>1.5060055042839245E-2</v>
      </c>
      <c r="F1046" s="14">
        <f t="shared" si="243"/>
        <v>1022.5747212732608</v>
      </c>
      <c r="G1046" s="14">
        <f t="shared" si="244"/>
        <v>2478.0438189288434</v>
      </c>
      <c r="H1046" s="14">
        <f t="shared" si="245"/>
        <v>-1643.5332420030561</v>
      </c>
      <c r="I1046" s="9">
        <f t="shared" si="254"/>
        <v>1022.5747212732608</v>
      </c>
      <c r="J1046" s="10">
        <f t="shared" si="246"/>
        <v>565.83485777336909</v>
      </c>
      <c r="K1046" s="10">
        <f t="shared" si="247"/>
        <v>0</v>
      </c>
      <c r="L1046" s="9">
        <f t="shared" si="248"/>
        <v>0.3571568798076043</v>
      </c>
      <c r="M1046" s="11">
        <f t="shared" si="249"/>
        <v>0.2066746510282087</v>
      </c>
      <c r="N1046" s="9">
        <f t="shared" si="241"/>
        <v>-1.5524153489717911</v>
      </c>
      <c r="O1046" s="25">
        <f t="shared" si="250"/>
        <v>2.9613349523428001</v>
      </c>
      <c r="P1046" s="25">
        <f t="shared" si="251"/>
        <v>4.8739327410292672</v>
      </c>
      <c r="Q1046" s="2">
        <f t="shared" si="252"/>
        <v>2210.8171681376184</v>
      </c>
      <c r="R1046" s="2">
        <f t="shared" si="253"/>
        <v>2631.7878300071211</v>
      </c>
    </row>
    <row r="1047" spans="3:18">
      <c r="C1047" s="9">
        <f t="shared" si="240"/>
        <v>10.46</v>
      </c>
      <c r="D1047" s="28">
        <v>-164.572</v>
      </c>
      <c r="E1047" s="9">
        <f t="shared" si="242"/>
        <v>1.8626427912196087E-2</v>
      </c>
      <c r="F1047" s="14">
        <f t="shared" si="243"/>
        <v>1398.7261239091995</v>
      </c>
      <c r="G1047" s="14">
        <f t="shared" si="244"/>
        <v>2576.8540779974041</v>
      </c>
      <c r="H1047" s="14">
        <f t="shared" si="245"/>
        <v>-1544.7229829344956</v>
      </c>
      <c r="I1047" s="9">
        <f t="shared" si="254"/>
        <v>1398.7261239091995</v>
      </c>
      <c r="J1047" s="10">
        <f t="shared" si="246"/>
        <v>565.83485777336887</v>
      </c>
      <c r="K1047" s="10">
        <f t="shared" si="247"/>
        <v>0</v>
      </c>
      <c r="L1047" s="9">
        <f t="shared" si="248"/>
        <v>0.35611769406376409</v>
      </c>
      <c r="M1047" s="11">
        <f t="shared" si="249"/>
        <v>-0.41451179979625863</v>
      </c>
      <c r="N1047" s="9">
        <f t="shared" si="241"/>
        <v>-2.0602317997962585</v>
      </c>
      <c r="O1047" s="25">
        <f t="shared" si="250"/>
        <v>4.3176308214047587</v>
      </c>
      <c r="P1047" s="25">
        <f t="shared" si="251"/>
        <v>4.4930620965488925</v>
      </c>
      <c r="Q1047" s="2">
        <f t="shared" si="252"/>
        <v>2215.1347989590231</v>
      </c>
      <c r="R1047" s="2">
        <f t="shared" si="253"/>
        <v>2636.2808921036699</v>
      </c>
    </row>
    <row r="1048" spans="3:18">
      <c r="C1048" s="9">
        <f t="shared" si="240"/>
        <v>10.47</v>
      </c>
      <c r="D1048" s="28">
        <v>-165.87700000000001</v>
      </c>
      <c r="E1048" s="9">
        <f t="shared" si="242"/>
        <v>2.2154711953358778E-2</v>
      </c>
      <c r="F1048" s="14">
        <f t="shared" si="243"/>
        <v>1770.8602331563588</v>
      </c>
      <c r="G1048" s="14">
        <f t="shared" si="244"/>
        <v>2674.6090444425208</v>
      </c>
      <c r="H1048" s="14">
        <f t="shared" si="245"/>
        <v>-1446.9680164893787</v>
      </c>
      <c r="I1048" s="9">
        <f t="shared" si="254"/>
        <v>1770.8602331563588</v>
      </c>
      <c r="J1048" s="10">
        <f t="shared" si="246"/>
        <v>565.83485777336864</v>
      </c>
      <c r="K1048" s="10">
        <f t="shared" si="247"/>
        <v>0</v>
      </c>
      <c r="L1048" s="9">
        <f t="shared" si="248"/>
        <v>0.34953911416877409</v>
      </c>
      <c r="M1048" s="11">
        <f t="shared" si="249"/>
        <v>-0.90120417920175555</v>
      </c>
      <c r="N1048" s="9">
        <f t="shared" si="241"/>
        <v>-2.5599741792017556</v>
      </c>
      <c r="O1048" s="25">
        <f t="shared" si="250"/>
        <v>5.5916004803607002</v>
      </c>
      <c r="P1048" s="25">
        <f t="shared" si="251"/>
        <v>4.3137375291721147</v>
      </c>
      <c r="Q1048" s="2">
        <f t="shared" si="252"/>
        <v>2220.7263994393838</v>
      </c>
      <c r="R1048" s="2">
        <f t="shared" si="253"/>
        <v>2640.594629632842</v>
      </c>
    </row>
    <row r="1049" spans="3:18">
      <c r="C1049" s="9">
        <f t="shared" si="240"/>
        <v>10.48</v>
      </c>
      <c r="D1049" s="28">
        <v>-175.61099999999999</v>
      </c>
      <c r="E1049" s="9">
        <f t="shared" si="242"/>
        <v>2.5595347341397248E-2</v>
      </c>
      <c r="F1049" s="14">
        <f t="shared" si="243"/>
        <v>2133.7498901211711</v>
      </c>
      <c r="G1049" s="14">
        <f t="shared" si="244"/>
        <v>2769.9356091362033</v>
      </c>
      <c r="H1049" s="14">
        <f t="shared" si="245"/>
        <v>-1351.6414517956964</v>
      </c>
      <c r="I1049" s="9">
        <f t="shared" si="254"/>
        <v>2133.7498901211711</v>
      </c>
      <c r="J1049" s="10">
        <f t="shared" si="246"/>
        <v>565.83485777336864</v>
      </c>
      <c r="K1049" s="10">
        <f t="shared" si="247"/>
        <v>0</v>
      </c>
      <c r="L1049" s="9">
        <f t="shared" si="248"/>
        <v>0.33858796343892</v>
      </c>
      <c r="M1049" s="11">
        <f t="shared" si="249"/>
        <v>-1.28902596676906</v>
      </c>
      <c r="N1049" s="9">
        <f t="shared" si="241"/>
        <v>-3.0451359667690596</v>
      </c>
      <c r="O1049" s="25">
        <f t="shared" si="250"/>
        <v>6.7171698833209623</v>
      </c>
      <c r="P1049" s="25">
        <f t="shared" si="251"/>
        <v>4.3452900080724985</v>
      </c>
      <c r="Q1049" s="2">
        <f t="shared" si="252"/>
        <v>2227.4435693227047</v>
      </c>
      <c r="R1049" s="2">
        <f t="shared" si="253"/>
        <v>2644.9399196409145</v>
      </c>
    </row>
    <row r="1050" spans="3:18">
      <c r="C1050" s="9">
        <f t="shared" si="240"/>
        <v>10.49</v>
      </c>
      <c r="D1050" s="28">
        <v>-198.18899999999999</v>
      </c>
      <c r="E1050" s="9">
        <f t="shared" si="242"/>
        <v>2.8910774756598225E-2</v>
      </c>
      <c r="F1050" s="14">
        <f t="shared" si="243"/>
        <v>2483.4336495735006</v>
      </c>
      <c r="G1050" s="14">
        <f t="shared" si="244"/>
        <v>2861.7931500663235</v>
      </c>
      <c r="H1050" s="14">
        <f t="shared" si="245"/>
        <v>-1259.783910865576</v>
      </c>
      <c r="I1050" s="9">
        <f t="shared" si="254"/>
        <v>2483.4336495735006</v>
      </c>
      <c r="J1050" s="10">
        <f t="shared" si="246"/>
        <v>565.83485777336864</v>
      </c>
      <c r="K1050" s="10">
        <f t="shared" si="247"/>
        <v>0</v>
      </c>
      <c r="L1050" s="9">
        <f t="shared" si="248"/>
        <v>0.32449751960127543</v>
      </c>
      <c r="M1050" s="11">
        <f t="shared" si="249"/>
        <v>-1.5290628007598741</v>
      </c>
      <c r="N1050" s="9">
        <f t="shared" si="241"/>
        <v>-3.510952800759874</v>
      </c>
      <c r="O1050" s="25">
        <f t="shared" si="250"/>
        <v>7.6539684442592018</v>
      </c>
      <c r="P1050" s="25">
        <f t="shared" si="251"/>
        <v>4.5795495611099861</v>
      </c>
      <c r="Q1050" s="2">
        <f t="shared" si="252"/>
        <v>2235.0975377669638</v>
      </c>
      <c r="R1050" s="2">
        <f t="shared" si="253"/>
        <v>2649.5194692020245</v>
      </c>
    </row>
    <row r="1051" spans="3:18">
      <c r="C1051" s="9">
        <f t="shared" si="240"/>
        <v>10.5</v>
      </c>
      <c r="D1051" s="28">
        <v>-221.642</v>
      </c>
      <c r="E1051" s="9">
        <f t="shared" si="242"/>
        <v>3.2074083452652745E-2</v>
      </c>
      <c r="F1051" s="14">
        <f t="shared" si="243"/>
        <v>2817.0731894026471</v>
      </c>
      <c r="G1051" s="14">
        <f t="shared" si="244"/>
        <v>2949.4360755878342</v>
      </c>
      <c r="H1051" s="14">
        <f t="shared" si="245"/>
        <v>-1172.1409853440655</v>
      </c>
      <c r="I1051" s="9">
        <f t="shared" si="254"/>
        <v>2817.0731894026471</v>
      </c>
      <c r="J1051" s="10">
        <f t="shared" si="246"/>
        <v>565.83485777336864</v>
      </c>
      <c r="K1051" s="10">
        <f t="shared" si="247"/>
        <v>0</v>
      </c>
      <c r="L1051" s="9">
        <f t="shared" si="248"/>
        <v>0.30816421960962853</v>
      </c>
      <c r="M1051" s="11">
        <f t="shared" si="249"/>
        <v>-1.7375971975695137</v>
      </c>
      <c r="N1051" s="9">
        <f t="shared" si="241"/>
        <v>-3.9540171975695135</v>
      </c>
      <c r="O1051" s="25">
        <f t="shared" si="250"/>
        <v>8.3835696886148501</v>
      </c>
      <c r="P1051" s="25">
        <f t="shared" si="251"/>
        <v>4.9067169963740547</v>
      </c>
      <c r="Q1051" s="2">
        <f t="shared" si="252"/>
        <v>2243.4811074555787</v>
      </c>
      <c r="R1051" s="2">
        <f t="shared" si="253"/>
        <v>2654.4261861983987</v>
      </c>
    </row>
    <row r="1052" spans="3:18">
      <c r="C1052" s="9">
        <f t="shared" si="240"/>
        <v>10.51</v>
      </c>
      <c r="D1052" s="28">
        <v>-243.459</v>
      </c>
      <c r="E1052" s="9">
        <f t="shared" si="242"/>
        <v>3.5063866080888906E-2</v>
      </c>
      <c r="F1052" s="14">
        <f t="shared" si="243"/>
        <v>3132.4106401920835</v>
      </c>
      <c r="G1052" s="14">
        <f t="shared" si="244"/>
        <v>3032.271271703481</v>
      </c>
      <c r="H1052" s="14">
        <f t="shared" si="245"/>
        <v>-1089.3057892284185</v>
      </c>
      <c r="I1052" s="9">
        <f t="shared" si="254"/>
        <v>3032.271271703481</v>
      </c>
      <c r="J1052" s="10">
        <f t="shared" si="246"/>
        <v>665.97422626197158</v>
      </c>
      <c r="K1052" s="10">
        <f t="shared" si="247"/>
        <v>100.13936848860294</v>
      </c>
      <c r="L1052" s="9">
        <f t="shared" si="248"/>
        <v>0.29046731167259715</v>
      </c>
      <c r="M1052" s="11">
        <f t="shared" si="249"/>
        <v>-1.801784389836744</v>
      </c>
      <c r="N1052" s="9">
        <f t="shared" si="241"/>
        <v>-4.2363743898367439</v>
      </c>
      <c r="O1052" s="25">
        <f t="shared" si="250"/>
        <v>8.7441342281922534</v>
      </c>
      <c r="P1052" s="25">
        <f t="shared" si="251"/>
        <v>5.1437035622229956</v>
      </c>
      <c r="Q1052" s="2">
        <f t="shared" si="252"/>
        <v>2252.2252416837709</v>
      </c>
      <c r="R1052" s="2">
        <f t="shared" si="253"/>
        <v>2659.5698897606217</v>
      </c>
    </row>
    <row r="1053" spans="3:18">
      <c r="C1053" s="9">
        <f t="shared" si="240"/>
        <v>10.52</v>
      </c>
      <c r="D1053" s="28">
        <v>-258.71899999999999</v>
      </c>
      <c r="E1053" s="9">
        <f t="shared" si="242"/>
        <v>3.7872486554974168E-2</v>
      </c>
      <c r="F1053" s="14">
        <f t="shared" si="243"/>
        <v>3328.5012424607758</v>
      </c>
      <c r="G1053" s="14">
        <f t="shared" si="244"/>
        <v>3110.0871722937286</v>
      </c>
      <c r="H1053" s="14">
        <f t="shared" si="245"/>
        <v>-1011.4898886381709</v>
      </c>
      <c r="I1053" s="9">
        <f t="shared" si="254"/>
        <v>3110.0871722937286</v>
      </c>
      <c r="J1053" s="10">
        <f t="shared" si="246"/>
        <v>884.38829642901828</v>
      </c>
      <c r="K1053" s="10">
        <f t="shared" si="247"/>
        <v>218.4140701670467</v>
      </c>
      <c r="L1053" s="9">
        <f t="shared" si="248"/>
        <v>0.27272903856557273</v>
      </c>
      <c r="M1053" s="11">
        <f t="shared" si="249"/>
        <v>-1.7458702315681291</v>
      </c>
      <c r="N1053" s="9">
        <f t="shared" si="241"/>
        <v>-4.3330602315681297</v>
      </c>
      <c r="O1053" s="25">
        <f t="shared" si="250"/>
        <v>8.6257768424905272</v>
      </c>
      <c r="P1053" s="25">
        <f t="shared" si="251"/>
        <v>5.2272514183623748</v>
      </c>
      <c r="Q1053" s="2">
        <f t="shared" si="252"/>
        <v>2260.8510185262617</v>
      </c>
      <c r="R1053" s="2">
        <f t="shared" si="253"/>
        <v>2664.797141178984</v>
      </c>
    </row>
    <row r="1054" spans="3:18">
      <c r="C1054" s="9">
        <f t="shared" si="240"/>
        <v>10.53</v>
      </c>
      <c r="D1054" s="28">
        <v>-262.149</v>
      </c>
      <c r="E1054" s="9">
        <f t="shared" si="242"/>
        <v>4.0504191779951584E-2</v>
      </c>
      <c r="F1054" s="14">
        <f t="shared" si="243"/>
        <v>3387.6575913054976</v>
      </c>
      <c r="G1054" s="14">
        <f t="shared" si="244"/>
        <v>3183.0014425054687</v>
      </c>
      <c r="H1054" s="14">
        <f t="shared" si="245"/>
        <v>-938.57561842643099</v>
      </c>
      <c r="I1054" s="9">
        <f t="shared" si="254"/>
        <v>3183.0014425054687</v>
      </c>
      <c r="J1054" s="10">
        <f t="shared" si="246"/>
        <v>1089.0444452290476</v>
      </c>
      <c r="K1054" s="10">
        <f t="shared" si="247"/>
        <v>204.65614880002931</v>
      </c>
      <c r="L1054" s="9">
        <f t="shared" si="248"/>
        <v>0.25499152435339162</v>
      </c>
      <c r="M1054" s="11">
        <f t="shared" si="249"/>
        <v>-1.8016326108680827</v>
      </c>
      <c r="N1054" s="9">
        <f t="shared" si="241"/>
        <v>-4.4231226108680826</v>
      </c>
      <c r="O1054" s="25">
        <f t="shared" si="250"/>
        <v>8.2807770944064707</v>
      </c>
      <c r="P1054" s="25">
        <f t="shared" si="251"/>
        <v>5.0840204181154567</v>
      </c>
      <c r="Q1054" s="2">
        <f t="shared" si="252"/>
        <v>2269.1317956206681</v>
      </c>
      <c r="R1054" s="2">
        <f t="shared" si="253"/>
        <v>2669.8811615970994</v>
      </c>
    </row>
    <row r="1055" spans="3:18">
      <c r="C1055" s="9">
        <f t="shared" si="240"/>
        <v>10.540000000000001</v>
      </c>
      <c r="D1055" s="28">
        <v>-255.095</v>
      </c>
      <c r="E1055" s="9">
        <f t="shared" si="242"/>
        <v>4.2953773032840259E-2</v>
      </c>
      <c r="F1055" s="14">
        <f t="shared" si="243"/>
        <v>3441.3629369139157</v>
      </c>
      <c r="G1055" s="14">
        <f t="shared" si="244"/>
        <v>3250.8697689743913</v>
      </c>
      <c r="H1055" s="14">
        <f t="shared" si="245"/>
        <v>-870.70729195750823</v>
      </c>
      <c r="I1055" s="9">
        <f t="shared" si="254"/>
        <v>3250.8697689743913</v>
      </c>
      <c r="J1055" s="10">
        <f t="shared" si="246"/>
        <v>1279.5376131685716</v>
      </c>
      <c r="K1055" s="10">
        <f t="shared" si="247"/>
        <v>190.49316793952403</v>
      </c>
      <c r="L1055" s="9">
        <f t="shared" si="248"/>
        <v>0.23620877628105588</v>
      </c>
      <c r="M1055" s="11">
        <f t="shared" si="249"/>
        <v>-1.9549170035990686</v>
      </c>
      <c r="N1055" s="9">
        <f t="shared" si="241"/>
        <v>-4.505867003599068</v>
      </c>
      <c r="O1055" s="25">
        <f t="shared" si="250"/>
        <v>7.8801451515706047</v>
      </c>
      <c r="P1055" s="25">
        <f t="shared" si="251"/>
        <v>4.7027536834159296</v>
      </c>
      <c r="Q1055" s="2">
        <f t="shared" si="252"/>
        <v>2277.0119407722386</v>
      </c>
      <c r="R1055" s="2">
        <f t="shared" si="253"/>
        <v>2674.5839152805152</v>
      </c>
    </row>
    <row r="1056" spans="3:18">
      <c r="C1056" s="9">
        <f t="shared" si="240"/>
        <v>10.55</v>
      </c>
      <c r="D1056" s="28">
        <v>-235.52</v>
      </c>
      <c r="E1056" s="9">
        <f t="shared" si="242"/>
        <v>4.5205461506502245E-2</v>
      </c>
      <c r="F1056" s="14">
        <f t="shared" si="243"/>
        <v>3488.3591759134574</v>
      </c>
      <c r="G1056" s="14">
        <f t="shared" si="244"/>
        <v>3313.2552596604387</v>
      </c>
      <c r="H1056" s="14">
        <f t="shared" si="245"/>
        <v>-808.32180127146125</v>
      </c>
      <c r="I1056" s="9">
        <f t="shared" si="254"/>
        <v>3313.2552596604387</v>
      </c>
      <c r="J1056" s="10">
        <f t="shared" si="246"/>
        <v>1454.6415294215908</v>
      </c>
      <c r="K1056" s="10">
        <f t="shared" si="247"/>
        <v>175.10391625301918</v>
      </c>
      <c r="L1056" s="9">
        <f t="shared" si="248"/>
        <v>0.2153092347641378</v>
      </c>
      <c r="M1056" s="11">
        <f t="shared" si="249"/>
        <v>-2.2249912997845507</v>
      </c>
      <c r="N1056" s="9">
        <f t="shared" si="241"/>
        <v>-4.5801912997845502</v>
      </c>
      <c r="O1056" s="25">
        <f t="shared" si="250"/>
        <v>7.3901823333266004</v>
      </c>
      <c r="P1056" s="25">
        <f t="shared" si="251"/>
        <v>4.1057164240114306</v>
      </c>
      <c r="Q1056" s="2">
        <f t="shared" si="252"/>
        <v>2284.4021231055654</v>
      </c>
      <c r="R1056" s="2">
        <f t="shared" si="253"/>
        <v>2678.6896317045266</v>
      </c>
    </row>
    <row r="1057" spans="3:18">
      <c r="C1057" s="9">
        <f t="shared" si="240"/>
        <v>10.56</v>
      </c>
      <c r="D1057" s="28">
        <v>-209.02600000000001</v>
      </c>
      <c r="E1057" s="9">
        <f t="shared" si="242"/>
        <v>4.7233751511348843E-2</v>
      </c>
      <c r="F1057" s="14">
        <f t="shared" si="243"/>
        <v>3527.1824507376555</v>
      </c>
      <c r="G1057" s="14">
        <f t="shared" si="244"/>
        <v>3369.4512515509914</v>
      </c>
      <c r="H1057" s="14">
        <f t="shared" si="245"/>
        <v>-752.12580938090855</v>
      </c>
      <c r="I1057" s="9">
        <f t="shared" si="254"/>
        <v>3369.4512515509914</v>
      </c>
      <c r="J1057" s="10">
        <f t="shared" si="246"/>
        <v>1612.372728608254</v>
      </c>
      <c r="K1057" s="10">
        <f t="shared" si="247"/>
        <v>157.73119918666316</v>
      </c>
      <c r="L1057" s="9">
        <f t="shared" si="248"/>
        <v>0.19141197890436509</v>
      </c>
      <c r="M1057" s="11">
        <f t="shared" si="249"/>
        <v>-2.5544598721699967</v>
      </c>
      <c r="N1057" s="9">
        <f t="shared" si="241"/>
        <v>-4.6447198721699969</v>
      </c>
      <c r="O1057" s="25">
        <f t="shared" si="250"/>
        <v>6.7772334110067103</v>
      </c>
      <c r="P1057" s="25">
        <f t="shared" si="251"/>
        <v>3.3566293171422017</v>
      </c>
      <c r="Q1057" s="2">
        <f t="shared" si="252"/>
        <v>2291.1793565165722</v>
      </c>
      <c r="R1057" s="2">
        <f t="shared" si="253"/>
        <v>2682.0462610216687</v>
      </c>
    </row>
    <row r="1058" spans="3:18">
      <c r="C1058" s="9">
        <f t="shared" si="240"/>
        <v>10.57</v>
      </c>
      <c r="D1058" s="28">
        <v>-183.523</v>
      </c>
      <c r="E1058" s="9">
        <f t="shared" si="242"/>
        <v>4.9007785743476959E-2</v>
      </c>
      <c r="F1058" s="14">
        <f t="shared" si="243"/>
        <v>3556.5616545245039</v>
      </c>
      <c r="G1058" s="14">
        <f t="shared" si="244"/>
        <v>3418.6028093085192</v>
      </c>
      <c r="H1058" s="14">
        <f t="shared" si="245"/>
        <v>-702.9742516233805</v>
      </c>
      <c r="I1058" s="9">
        <f t="shared" si="254"/>
        <v>3418.6028093085192</v>
      </c>
      <c r="J1058" s="10">
        <f t="shared" si="246"/>
        <v>1750.3315738242395</v>
      </c>
      <c r="K1058" s="10">
        <f t="shared" si="247"/>
        <v>137.95884521598555</v>
      </c>
      <c r="L1058" s="9">
        <f t="shared" si="248"/>
        <v>0.16432480146555489</v>
      </c>
      <c r="M1058" s="11">
        <f t="shared" si="249"/>
        <v>-2.8629756155920316</v>
      </c>
      <c r="N1058" s="9">
        <f t="shared" si="241"/>
        <v>-4.6982056155920313</v>
      </c>
      <c r="O1058" s="25">
        <f t="shared" si="250"/>
        <v>6.0211201367505218</v>
      </c>
      <c r="P1058" s="25">
        <f t="shared" si="251"/>
        <v>2.5961960511475937</v>
      </c>
      <c r="Q1058" s="2">
        <f t="shared" si="252"/>
        <v>2297.2004766533228</v>
      </c>
      <c r="R1058" s="2">
        <f t="shared" si="253"/>
        <v>2684.6424570728163</v>
      </c>
    </row>
    <row r="1059" spans="3:18">
      <c r="C1059" s="9">
        <f t="shared" si="240"/>
        <v>10.58</v>
      </c>
      <c r="D1059" s="28">
        <v>-155.202</v>
      </c>
      <c r="E1059" s="9">
        <f t="shared" si="242"/>
        <v>5.0495872806164119E-2</v>
      </c>
      <c r="F1059" s="14">
        <f t="shared" si="243"/>
        <v>3575.5538787504292</v>
      </c>
      <c r="G1059" s="14">
        <f t="shared" si="244"/>
        <v>3459.8318881421101</v>
      </c>
      <c r="H1059" s="14">
        <f t="shared" si="245"/>
        <v>-661.7451727897901</v>
      </c>
      <c r="I1059" s="9">
        <f t="shared" si="254"/>
        <v>3459.8318881421101</v>
      </c>
      <c r="J1059" s="10">
        <f t="shared" si="246"/>
        <v>1866.0535644325582</v>
      </c>
      <c r="K1059" s="10">
        <f t="shared" si="247"/>
        <v>115.72199060831872</v>
      </c>
      <c r="L1059" s="9">
        <f t="shared" si="248"/>
        <v>0.13407265389551623</v>
      </c>
      <c r="M1059" s="11">
        <f t="shared" si="249"/>
        <v>-3.1874538984156877</v>
      </c>
      <c r="N1059" s="9">
        <f t="shared" si="241"/>
        <v>-4.7394738984156879</v>
      </c>
      <c r="O1059" s="25">
        <f t="shared" si="250"/>
        <v>5.1178548424073762</v>
      </c>
      <c r="P1059" s="25">
        <f t="shared" si="251"/>
        <v>1.8857318090624327</v>
      </c>
      <c r="Q1059" s="2">
        <f t="shared" si="252"/>
        <v>2302.31833149573</v>
      </c>
      <c r="R1059" s="2">
        <f t="shared" si="253"/>
        <v>2686.5281888818786</v>
      </c>
    </row>
    <row r="1060" spans="3:18">
      <c r="C1060" s="9">
        <f t="shared" si="240"/>
        <v>10.59</v>
      </c>
      <c r="D1060" s="28">
        <v>-140.69399999999999</v>
      </c>
      <c r="E1060" s="9">
        <f t="shared" si="242"/>
        <v>5.166981485457825E-2</v>
      </c>
      <c r="F1060" s="14">
        <f t="shared" si="243"/>
        <v>3583.6495494748456</v>
      </c>
      <c r="G1060" s="14">
        <f t="shared" si="244"/>
        <v>3492.3572359350892</v>
      </c>
      <c r="H1060" s="14">
        <f t="shared" si="245"/>
        <v>-629.21982499681053</v>
      </c>
      <c r="I1060" s="9">
        <f t="shared" si="254"/>
        <v>3492.3572359350892</v>
      </c>
      <c r="J1060" s="10">
        <f t="shared" si="246"/>
        <v>1957.3458779723151</v>
      </c>
      <c r="K1060" s="10">
        <f t="shared" si="247"/>
        <v>91.292313539756833</v>
      </c>
      <c r="L1060" s="9">
        <f t="shared" si="248"/>
        <v>0.10133112641527584</v>
      </c>
      <c r="M1060" s="11">
        <f t="shared" si="249"/>
        <v>-3.3608515976323909</v>
      </c>
      <c r="N1060" s="9">
        <f t="shared" si="241"/>
        <v>-4.7677915976323906</v>
      </c>
      <c r="O1060" s="25">
        <f t="shared" si="250"/>
        <v>4.0807335706408159</v>
      </c>
      <c r="P1060" s="25">
        <f t="shared" si="251"/>
        <v>1.2974059446012209</v>
      </c>
      <c r="Q1060" s="2">
        <f t="shared" si="252"/>
        <v>2306.3990650663709</v>
      </c>
      <c r="R1060" s="2">
        <f t="shared" si="253"/>
        <v>2687.8255948264796</v>
      </c>
    </row>
    <row r="1061" spans="3:18">
      <c r="C1061" s="9">
        <f t="shared" si="240"/>
        <v>10.6</v>
      </c>
      <c r="D1061" s="28">
        <v>-123.773</v>
      </c>
      <c r="E1061" s="9">
        <f t="shared" si="242"/>
        <v>5.2508283105985508E-2</v>
      </c>
      <c r="F1061" s="14">
        <f t="shared" si="243"/>
        <v>3580.7919062250244</v>
      </c>
      <c r="G1061" s="14">
        <f t="shared" si="244"/>
        <v>3515.5879154454051</v>
      </c>
      <c r="H1061" s="14">
        <f t="shared" si="245"/>
        <v>-605.98914548649464</v>
      </c>
      <c r="I1061" s="9">
        <f t="shared" si="254"/>
        <v>3515.5879154454051</v>
      </c>
      <c r="J1061" s="10">
        <f t="shared" si="246"/>
        <v>2022.5498687519339</v>
      </c>
      <c r="K1061" s="10">
        <f t="shared" si="247"/>
        <v>65.203990779618834</v>
      </c>
      <c r="L1061" s="9">
        <f t="shared" si="248"/>
        <v>6.6802041928498285E-2</v>
      </c>
      <c r="M1061" s="11">
        <f t="shared" si="249"/>
        <v>-3.5449652997231222</v>
      </c>
      <c r="N1061" s="9">
        <f t="shared" si="241"/>
        <v>-4.7826952997231222</v>
      </c>
      <c r="O1061" s="25">
        <f t="shared" si="250"/>
        <v>2.9379697585179878</v>
      </c>
      <c r="P1061" s="25">
        <f t="shared" si="251"/>
        <v>0.83342391351301293</v>
      </c>
      <c r="Q1061" s="2">
        <f t="shared" si="252"/>
        <v>2309.3370348248891</v>
      </c>
      <c r="R1061" s="2">
        <f t="shared" si="253"/>
        <v>2688.6590187399925</v>
      </c>
    </row>
    <row r="1062" spans="3:18">
      <c r="C1062" s="9">
        <f t="shared" si="240"/>
        <v>10.61</v>
      </c>
      <c r="D1062" s="28">
        <v>-115.55200000000001</v>
      </c>
      <c r="E1062" s="9">
        <f t="shared" si="242"/>
        <v>5.2995694492442631E-2</v>
      </c>
      <c r="F1062" s="14">
        <f t="shared" si="243"/>
        <v>3566.9960220547509</v>
      </c>
      <c r="G1062" s="14">
        <f t="shared" si="244"/>
        <v>3529.0921807404357</v>
      </c>
      <c r="H1062" s="14">
        <f t="shared" si="245"/>
        <v>-592.48488019146407</v>
      </c>
      <c r="I1062" s="9">
        <f t="shared" si="254"/>
        <v>3529.0921807404357</v>
      </c>
      <c r="J1062" s="10">
        <f t="shared" si="246"/>
        <v>2060.4537100662492</v>
      </c>
      <c r="K1062" s="10">
        <f t="shared" si="247"/>
        <v>37.903841314315287</v>
      </c>
      <c r="L1062" s="9">
        <f t="shared" si="248"/>
        <v>3.0935732345394137E-2</v>
      </c>
      <c r="M1062" s="11">
        <f t="shared" si="249"/>
        <v>-3.6282966168977038</v>
      </c>
      <c r="N1062" s="9">
        <f t="shared" si="241"/>
        <v>-4.7838166168977043</v>
      </c>
      <c r="O1062" s="25">
        <f t="shared" si="250"/>
        <v>1.7168286464144209</v>
      </c>
      <c r="P1062" s="25">
        <f t="shared" si="251"/>
        <v>0.43819007054486708</v>
      </c>
      <c r="Q1062" s="2">
        <f t="shared" si="252"/>
        <v>2311.0538634713034</v>
      </c>
      <c r="R1062" s="2">
        <f t="shared" si="253"/>
        <v>2689.0972088105373</v>
      </c>
    </row>
    <row r="1063" spans="3:18">
      <c r="C1063" s="9">
        <f t="shared" si="240"/>
        <v>10.620000000000001</v>
      </c>
      <c r="D1063" s="28">
        <v>-105.923</v>
      </c>
      <c r="E1063" s="9">
        <f t="shared" si="242"/>
        <v>5.3121221387754221E-2</v>
      </c>
      <c r="F1063" s="14">
        <f t="shared" si="243"/>
        <v>3542.331715547828</v>
      </c>
      <c r="G1063" s="14">
        <f t="shared" si="244"/>
        <v>3532.5700405997854</v>
      </c>
      <c r="H1063" s="14">
        <f t="shared" si="245"/>
        <v>-589.00702033211428</v>
      </c>
      <c r="I1063" s="9">
        <f t="shared" si="254"/>
        <v>3532.5700405997854</v>
      </c>
      <c r="J1063" s="10">
        <f t="shared" si="246"/>
        <v>2070.2153850142918</v>
      </c>
      <c r="K1063" s="10">
        <f t="shared" si="247"/>
        <v>9.7616749480425824</v>
      </c>
      <c r="L1063" s="9">
        <f t="shared" si="248"/>
        <v>-5.7645531317835385E-3</v>
      </c>
      <c r="M1063" s="11">
        <f t="shared" si="249"/>
        <v>-3.711760478537832</v>
      </c>
      <c r="N1063" s="9">
        <f t="shared" si="241"/>
        <v>-4.7709904785378319</v>
      </c>
      <c r="O1063" s="25">
        <f t="shared" si="250"/>
        <v>0.44321426719199042</v>
      </c>
      <c r="P1063" s="25">
        <f t="shared" si="251"/>
        <v>0.1096712183560918</v>
      </c>
      <c r="Q1063" s="2">
        <f t="shared" si="252"/>
        <v>2311.4970777384956</v>
      </c>
      <c r="R1063" s="2">
        <f t="shared" si="253"/>
        <v>2689.2068800288935</v>
      </c>
    </row>
    <row r="1064" spans="3:18">
      <c r="C1064" s="9">
        <f t="shared" si="240"/>
        <v>10.63</v>
      </c>
      <c r="D1064" s="28">
        <v>-87.811000000000007</v>
      </c>
      <c r="E1064" s="9">
        <f t="shared" si="242"/>
        <v>5.2874788699138718E-2</v>
      </c>
      <c r="F1064" s="14">
        <f t="shared" si="243"/>
        <v>3506.5783664609053</v>
      </c>
      <c r="G1064" s="14">
        <f t="shared" si="244"/>
        <v>3525.7423535639509</v>
      </c>
      <c r="H1064" s="14">
        <f t="shared" si="245"/>
        <v>-595.83470736794879</v>
      </c>
      <c r="I1064" s="9">
        <f t="shared" si="254"/>
        <v>3506.5783664609053</v>
      </c>
      <c r="J1064" s="10">
        <f t="shared" si="246"/>
        <v>2070.2153850142913</v>
      </c>
      <c r="K1064" s="10">
        <f t="shared" si="247"/>
        <v>0</v>
      </c>
      <c r="L1064" s="9">
        <f t="shared" si="248"/>
        <v>-4.3521984591317002E-2</v>
      </c>
      <c r="M1064" s="11">
        <f t="shared" si="249"/>
        <v>-3.8397258133688617</v>
      </c>
      <c r="N1064" s="9">
        <f t="shared" si="241"/>
        <v>-4.717835813368862</v>
      </c>
      <c r="O1064" s="25">
        <f t="shared" si="250"/>
        <v>-0.8673381337577496</v>
      </c>
      <c r="P1064" s="25">
        <f t="shared" si="251"/>
        <v>-0.16399538676206368</v>
      </c>
      <c r="Q1064" s="2">
        <f t="shared" si="252"/>
        <v>2310.629739604738</v>
      </c>
      <c r="R1064" s="2">
        <f t="shared" si="253"/>
        <v>2689.0428846421314</v>
      </c>
    </row>
    <row r="1065" spans="3:18">
      <c r="C1065" s="9">
        <f t="shared" si="240"/>
        <v>10.64</v>
      </c>
      <c r="D1065" s="28">
        <v>-67.242999999999995</v>
      </c>
      <c r="E1065" s="9">
        <f t="shared" si="242"/>
        <v>5.2245148338267752E-2</v>
      </c>
      <c r="F1065" s="14">
        <f t="shared" si="243"/>
        <v>3440.1691283992318</v>
      </c>
      <c r="G1065" s="14">
        <f t="shared" si="244"/>
        <v>3508.2974790494973</v>
      </c>
      <c r="H1065" s="14">
        <f t="shared" si="245"/>
        <v>-613.27958188240245</v>
      </c>
      <c r="I1065" s="9">
        <f t="shared" si="254"/>
        <v>3440.1691283992318</v>
      </c>
      <c r="J1065" s="10">
        <f t="shared" si="246"/>
        <v>2070.2153850142918</v>
      </c>
      <c r="K1065" s="10">
        <f t="shared" si="247"/>
        <v>0</v>
      </c>
      <c r="L1065" s="9">
        <f t="shared" si="248"/>
        <v>-8.2406087582876153E-2</v>
      </c>
      <c r="M1065" s="11">
        <f t="shared" si="249"/>
        <v>-3.9370947849429712</v>
      </c>
      <c r="N1065" s="9">
        <f t="shared" si="241"/>
        <v>-4.6095247849429715</v>
      </c>
      <c r="O1065" s="25">
        <f t="shared" si="250"/>
        <v>-2.1869762997716076</v>
      </c>
      <c r="P1065" s="25">
        <f t="shared" si="251"/>
        <v>-0.34642883684248871</v>
      </c>
      <c r="Q1065" s="2">
        <f t="shared" si="252"/>
        <v>2308.4427633049663</v>
      </c>
      <c r="R1065" s="2">
        <f t="shared" si="253"/>
        <v>2688.6964558052891</v>
      </c>
    </row>
    <row r="1066" spans="3:18">
      <c r="C1066" s="9">
        <f t="shared" si="240"/>
        <v>10.65</v>
      </c>
      <c r="D1066" s="28">
        <v>-31.925000000000001</v>
      </c>
      <c r="E1066" s="9">
        <f t="shared" si="242"/>
        <v>5.1219538948446178E-2</v>
      </c>
      <c r="F1066" s="14">
        <f t="shared" si="243"/>
        <v>3331.9963644538998</v>
      </c>
      <c r="G1066" s="14">
        <f t="shared" si="244"/>
        <v>3479.8818497185985</v>
      </c>
      <c r="H1066" s="14">
        <f t="shared" si="245"/>
        <v>-641.69521121330126</v>
      </c>
      <c r="I1066" s="9">
        <f t="shared" si="254"/>
        <v>3331.9963644538998</v>
      </c>
      <c r="J1066" s="10">
        <f t="shared" si="246"/>
        <v>2070.2153850142909</v>
      </c>
      <c r="K1066" s="10">
        <f t="shared" si="247"/>
        <v>0</v>
      </c>
      <c r="L1066" s="9">
        <f t="shared" si="248"/>
        <v>-0.12271579038143876</v>
      </c>
      <c r="M1066" s="11">
        <f t="shared" si="249"/>
        <v>-4.1248457747695468</v>
      </c>
      <c r="N1066" s="9">
        <f t="shared" si="241"/>
        <v>-4.4440957747695471</v>
      </c>
      <c r="O1066" s="25">
        <f t="shared" si="250"/>
        <v>-3.4727982594479117</v>
      </c>
      <c r="P1066" s="25">
        <f t="shared" si="251"/>
        <v>-0.34998056374472264</v>
      </c>
      <c r="Q1066" s="2">
        <f t="shared" si="252"/>
        <v>2304.9699650455186</v>
      </c>
      <c r="R1066" s="2">
        <f t="shared" si="253"/>
        <v>2688.3464752415443</v>
      </c>
    </row>
    <row r="1067" spans="3:18">
      <c r="C1067" s="9">
        <f t="shared" si="240"/>
        <v>10.66</v>
      </c>
      <c r="D1067" s="28">
        <v>8.8369999999999997</v>
      </c>
      <c r="E1067" s="9">
        <f t="shared" si="242"/>
        <v>4.9781575398490832E-2</v>
      </c>
      <c r="F1067" s="14">
        <f t="shared" si="243"/>
        <v>3180.3319070152133</v>
      </c>
      <c r="G1067" s="14">
        <f t="shared" si="244"/>
        <v>3440.0414975997637</v>
      </c>
      <c r="H1067" s="14">
        <f t="shared" si="245"/>
        <v>-681.53556333213601</v>
      </c>
      <c r="I1067" s="9">
        <f t="shared" si="254"/>
        <v>3180.3319070152133</v>
      </c>
      <c r="J1067" s="10">
        <f t="shared" si="246"/>
        <v>2070.2153850142909</v>
      </c>
      <c r="K1067" s="10">
        <f t="shared" si="247"/>
        <v>0</v>
      </c>
      <c r="L1067" s="9">
        <f t="shared" si="248"/>
        <v>-0.16487691960963036</v>
      </c>
      <c r="M1067" s="11">
        <f t="shared" si="249"/>
        <v>-4.3073800708687671</v>
      </c>
      <c r="N1067" s="9">
        <f t="shared" si="241"/>
        <v>-4.2190100708687668</v>
      </c>
      <c r="O1067" s="25">
        <f t="shared" si="250"/>
        <v>-4.6822453398581425</v>
      </c>
      <c r="P1067" s="25">
        <f t="shared" si="251"/>
        <v>-9.1045317965473771E-2</v>
      </c>
      <c r="Q1067" s="2">
        <f t="shared" si="252"/>
        <v>2300.2877197056605</v>
      </c>
      <c r="R1067" s="2">
        <f t="shared" si="253"/>
        <v>2688.255429923579</v>
      </c>
    </row>
    <row r="1068" spans="3:18">
      <c r="C1068" s="9">
        <f t="shared" si="240"/>
        <v>10.67</v>
      </c>
      <c r="D1068" s="28">
        <v>56.395000000000003</v>
      </c>
      <c r="E1068" s="9">
        <f t="shared" si="242"/>
        <v>4.7912732295654917E-2</v>
      </c>
      <c r="F1068" s="14">
        <f t="shared" si="243"/>
        <v>2983.2218514519536</v>
      </c>
      <c r="G1068" s="14">
        <f t="shared" si="244"/>
        <v>3388.2631564351705</v>
      </c>
      <c r="H1068" s="14">
        <f t="shared" si="245"/>
        <v>-733.31390449672926</v>
      </c>
      <c r="I1068" s="9">
        <f t="shared" si="254"/>
        <v>2983.2218514519536</v>
      </c>
      <c r="J1068" s="10">
        <f t="shared" si="246"/>
        <v>2070.2153850142913</v>
      </c>
      <c r="K1068" s="10">
        <f t="shared" si="247"/>
        <v>0</v>
      </c>
      <c r="L1068" s="9">
        <f t="shared" si="248"/>
        <v>-0.20889170095755272</v>
      </c>
      <c r="M1068" s="11">
        <f t="shared" si="249"/>
        <v>-4.4955761987156961</v>
      </c>
      <c r="N1068" s="9">
        <f t="shared" si="241"/>
        <v>-3.931626198715696</v>
      </c>
      <c r="O1068" s="25">
        <f t="shared" si="250"/>
        <v>-5.7593574652348742</v>
      </c>
      <c r="P1068" s="25">
        <f t="shared" si="251"/>
        <v>0.48978619812138519</v>
      </c>
      <c r="Q1068" s="2">
        <f t="shared" si="252"/>
        <v>2294.5283622404254</v>
      </c>
      <c r="R1068" s="2">
        <f t="shared" si="253"/>
        <v>2688.7452161217002</v>
      </c>
    </row>
    <row r="1069" spans="3:18">
      <c r="C1069" s="9">
        <f t="shared" si="240"/>
        <v>10.68</v>
      </c>
      <c r="D1069" s="28">
        <v>106.105</v>
      </c>
      <c r="E1069" s="9">
        <f t="shared" si="242"/>
        <v>4.5595411492884798E-2</v>
      </c>
      <c r="F1069" s="14">
        <f t="shared" si="243"/>
        <v>2738.8100913107278</v>
      </c>
      <c r="G1069" s="14">
        <f t="shared" si="244"/>
        <v>3324.0592503225789</v>
      </c>
      <c r="H1069" s="14">
        <f t="shared" si="245"/>
        <v>-797.5178106093208</v>
      </c>
      <c r="I1069" s="9">
        <f t="shared" si="254"/>
        <v>2738.8100913107278</v>
      </c>
      <c r="J1069" s="10">
        <f t="shared" si="246"/>
        <v>2070.2153850142918</v>
      </c>
      <c r="K1069" s="10">
        <f t="shared" si="247"/>
        <v>0</v>
      </c>
      <c r="L1069" s="9">
        <f t="shared" si="248"/>
        <v>-0.25457245959647107</v>
      </c>
      <c r="M1069" s="11">
        <f t="shared" si="249"/>
        <v>-4.6405755290679735</v>
      </c>
      <c r="N1069" s="9">
        <f t="shared" si="241"/>
        <v>-3.5795255290679737</v>
      </c>
      <c r="O1069" s="25">
        <f t="shared" si="250"/>
        <v>-6.6298918275395406</v>
      </c>
      <c r="P1069" s="25">
        <f t="shared" si="251"/>
        <v>1.4352987571364357</v>
      </c>
      <c r="Q1069" s="2">
        <f t="shared" si="252"/>
        <v>2287.8984704128857</v>
      </c>
      <c r="R1069" s="2">
        <f t="shared" si="253"/>
        <v>2690.1805148788367</v>
      </c>
    </row>
    <row r="1070" spans="3:18">
      <c r="C1070" s="9">
        <f t="shared" si="240"/>
        <v>10.69</v>
      </c>
      <c r="D1070" s="28">
        <v>158.03399999999999</v>
      </c>
      <c r="E1070" s="9">
        <f t="shared" si="242"/>
        <v>4.2815142640658388E-2</v>
      </c>
      <c r="F1070" s="14">
        <f t="shared" si="243"/>
        <v>2445.5704142551499</v>
      </c>
      <c r="G1070" s="14">
        <f t="shared" si="244"/>
        <v>3247.0288624096393</v>
      </c>
      <c r="H1070" s="14">
        <f t="shared" si="245"/>
        <v>-874.54819852226046</v>
      </c>
      <c r="I1070" s="9">
        <f t="shared" si="254"/>
        <v>2445.5704142551499</v>
      </c>
      <c r="J1070" s="10">
        <f t="shared" si="246"/>
        <v>2070.2153850142909</v>
      </c>
      <c r="K1070" s="10">
        <f t="shared" si="247"/>
        <v>0</v>
      </c>
      <c r="L1070" s="9">
        <f t="shared" si="248"/>
        <v>-0.30148131084881086</v>
      </c>
      <c r="M1070" s="11">
        <f t="shared" si="249"/>
        <v>-4.7411947213999923</v>
      </c>
      <c r="N1070" s="9">
        <f t="shared" si="241"/>
        <v>-3.1608547213999927</v>
      </c>
      <c r="O1070" s="25">
        <f t="shared" si="250"/>
        <v>-7.2069858188573086</v>
      </c>
      <c r="P1070" s="25">
        <f t="shared" si="251"/>
        <v>2.7622612072540877</v>
      </c>
      <c r="Q1070" s="2">
        <f t="shared" si="252"/>
        <v>2280.6914845940282</v>
      </c>
      <c r="R1070" s="2">
        <f t="shared" si="253"/>
        <v>2692.9427760860908</v>
      </c>
    </row>
    <row r="1071" spans="3:18">
      <c r="C1071" s="9">
        <f t="shared" si="240"/>
        <v>10.700000000000001</v>
      </c>
      <c r="D1071" s="28">
        <v>203.43299999999999</v>
      </c>
      <c r="E1071" s="9">
        <f t="shared" si="242"/>
        <v>3.9564068504394999E-2</v>
      </c>
      <c r="F1071" s="14">
        <f t="shared" si="243"/>
        <v>2102.6741044115206</v>
      </c>
      <c r="G1071" s="14">
        <f t="shared" si="244"/>
        <v>3156.9542994228436</v>
      </c>
      <c r="H1071" s="14">
        <f t="shared" si="245"/>
        <v>-964.62276150905609</v>
      </c>
      <c r="I1071" s="9">
        <f t="shared" si="254"/>
        <v>2102.6741044115206</v>
      </c>
      <c r="J1071" s="10">
        <f t="shared" si="246"/>
        <v>2070.2153850142913</v>
      </c>
      <c r="K1071" s="10">
        <f t="shared" si="247"/>
        <v>0</v>
      </c>
      <c r="L1071" s="9">
        <f t="shared" si="248"/>
        <v>-0.34873351640386691</v>
      </c>
      <c r="M1071" s="11">
        <f t="shared" si="249"/>
        <v>-4.7092463896112378</v>
      </c>
      <c r="N1071" s="9">
        <f t="shared" si="241"/>
        <v>-2.674916389611238</v>
      </c>
      <c r="O1071" s="25">
        <f t="shared" si="250"/>
        <v>-7.3933400600194688</v>
      </c>
      <c r="P1071" s="25">
        <f t="shared" si="251"/>
        <v>4.3877635080869464</v>
      </c>
      <c r="Q1071" s="2">
        <f t="shared" si="252"/>
        <v>2273.2981445340088</v>
      </c>
      <c r="R1071" s="2">
        <f t="shared" si="253"/>
        <v>2697.3305395941779</v>
      </c>
    </row>
    <row r="1072" spans="3:18">
      <c r="C1072" s="9">
        <f t="shared" si="240"/>
        <v>10.71</v>
      </c>
      <c r="D1072" s="28">
        <v>244.57599999999999</v>
      </c>
      <c r="E1072" s="9">
        <f t="shared" si="242"/>
        <v>3.5844791730749011E-2</v>
      </c>
      <c r="F1072" s="14">
        <f t="shared" si="243"/>
        <v>1710.3956673420664</v>
      </c>
      <c r="G1072" s="14">
        <f t="shared" si="244"/>
        <v>3053.9076705329385</v>
      </c>
      <c r="H1072" s="14">
        <f t="shared" si="245"/>
        <v>-1067.669390398961</v>
      </c>
      <c r="I1072" s="9">
        <f t="shared" si="254"/>
        <v>1710.3956673420664</v>
      </c>
      <c r="J1072" s="10">
        <f t="shared" si="246"/>
        <v>2070.2153850142913</v>
      </c>
      <c r="K1072" s="10">
        <f t="shared" si="247"/>
        <v>0</v>
      </c>
      <c r="L1072" s="9">
        <f t="shared" si="248"/>
        <v>-0.39512183832533071</v>
      </c>
      <c r="M1072" s="11">
        <f t="shared" si="249"/>
        <v>-4.5684179946815391</v>
      </c>
      <c r="N1072" s="9">
        <f t="shared" si="241"/>
        <v>-2.1226579946815392</v>
      </c>
      <c r="O1072" s="25">
        <f t="shared" si="250"/>
        <v>-7.090930919187362</v>
      </c>
      <c r="P1072" s="25">
        <f t="shared" si="251"/>
        <v>6.2005052943952261</v>
      </c>
      <c r="Q1072" s="2">
        <f t="shared" si="252"/>
        <v>2266.2072136148213</v>
      </c>
      <c r="R1072" s="2">
        <f t="shared" si="253"/>
        <v>2703.531044888573</v>
      </c>
    </row>
    <row r="1073" spans="3:18">
      <c r="C1073" s="9">
        <f t="shared" si="240"/>
        <v>10.72</v>
      </c>
      <c r="D1073" s="28">
        <v>276.38900000000001</v>
      </c>
      <c r="E1073" s="9">
        <f t="shared" si="242"/>
        <v>3.1672593349691053E-2</v>
      </c>
      <c r="F1073" s="14">
        <f t="shared" si="243"/>
        <v>1270.3468192267082</v>
      </c>
      <c r="G1073" s="14">
        <f t="shared" si="244"/>
        <v>2938.3123533803291</v>
      </c>
      <c r="H1073" s="14">
        <f t="shared" si="245"/>
        <v>-1183.2647075515706</v>
      </c>
      <c r="I1073" s="9">
        <f t="shared" si="254"/>
        <v>1270.3468192267082</v>
      </c>
      <c r="J1073" s="10">
        <f t="shared" si="246"/>
        <v>2070.2153850142913</v>
      </c>
      <c r="K1073" s="10">
        <f t="shared" si="247"/>
        <v>0</v>
      </c>
      <c r="L1073" s="9">
        <f t="shared" si="248"/>
        <v>-0.43931783788626083</v>
      </c>
      <c r="M1073" s="11">
        <f t="shared" si="249"/>
        <v>-4.2707819175045074</v>
      </c>
      <c r="N1073" s="9">
        <f t="shared" si="241"/>
        <v>-1.5068919175045075</v>
      </c>
      <c r="O1073" s="25">
        <f t="shared" si="250"/>
        <v>-6.2181244884064562</v>
      </c>
      <c r="P1073" s="25">
        <f t="shared" si="251"/>
        <v>8.0682176551546672</v>
      </c>
      <c r="Q1073" s="2">
        <f t="shared" si="252"/>
        <v>2259.9890891264149</v>
      </c>
      <c r="R1073" s="2">
        <f t="shared" si="253"/>
        <v>2711.5992625437275</v>
      </c>
    </row>
    <row r="1074" spans="3:18">
      <c r="C1074" s="9">
        <f t="shared" si="240"/>
        <v>10.73</v>
      </c>
      <c r="D1074" s="28">
        <v>291.49799999999999</v>
      </c>
      <c r="E1074" s="9">
        <f t="shared" si="242"/>
        <v>2.7078945526150432E-2</v>
      </c>
      <c r="F1074" s="14">
        <f t="shared" si="243"/>
        <v>785.84698274383902</v>
      </c>
      <c r="G1074" s="14">
        <f t="shared" si="244"/>
        <v>2811.0403186994367</v>
      </c>
      <c r="H1074" s="14">
        <f t="shared" si="245"/>
        <v>-1310.536742232463</v>
      </c>
      <c r="I1074" s="9">
        <f t="shared" si="254"/>
        <v>785.84698274383902</v>
      </c>
      <c r="J1074" s="10">
        <f t="shared" si="246"/>
        <v>2070.2153850142918</v>
      </c>
      <c r="K1074" s="10">
        <f t="shared" si="247"/>
        <v>0</v>
      </c>
      <c r="L1074" s="9">
        <f t="shared" si="248"/>
        <v>-0.47941172682186323</v>
      </c>
      <c r="M1074" s="11">
        <f t="shared" si="249"/>
        <v>-3.747995869615977</v>
      </c>
      <c r="N1074" s="9">
        <f t="shared" si="241"/>
        <v>-0.83301586961597707</v>
      </c>
      <c r="O1074" s="25">
        <f t="shared" si="250"/>
        <v>-4.7227150915998584</v>
      </c>
      <c r="P1074" s="25">
        <f t="shared" si="251"/>
        <v>9.6632965653046128</v>
      </c>
      <c r="Q1074" s="2">
        <f t="shared" si="252"/>
        <v>2255.2663740348153</v>
      </c>
      <c r="R1074" s="2">
        <f t="shared" si="253"/>
        <v>2721.2625591090323</v>
      </c>
    </row>
    <row r="1075" spans="3:18">
      <c r="C1075" s="9">
        <f t="shared" si="240"/>
        <v>10.74</v>
      </c>
      <c r="D1075" s="28">
        <v>301.50599999999997</v>
      </c>
      <c r="E1075" s="9">
        <f t="shared" si="242"/>
        <v>2.2113031375479774E-2</v>
      </c>
      <c r="F1075" s="14">
        <f t="shared" si="243"/>
        <v>262.08358458819794</v>
      </c>
      <c r="G1075" s="14">
        <f t="shared" si="244"/>
        <v>2673.4542384675938</v>
      </c>
      <c r="H1075" s="14">
        <f t="shared" si="245"/>
        <v>-1448.122822464306</v>
      </c>
      <c r="I1075" s="9">
        <f t="shared" si="254"/>
        <v>262.08358458819794</v>
      </c>
      <c r="J1075" s="10">
        <f t="shared" si="246"/>
        <v>2070.2153850142913</v>
      </c>
      <c r="K1075" s="10">
        <f t="shared" si="247"/>
        <v>0</v>
      </c>
      <c r="L1075" s="9">
        <f t="shared" si="248"/>
        <v>-0.5137711033122685</v>
      </c>
      <c r="M1075" s="11">
        <f t="shared" si="249"/>
        <v>-3.1238794284650737</v>
      </c>
      <c r="N1075" s="9">
        <f t="shared" si="241"/>
        <v>-0.10881942846507409</v>
      </c>
      <c r="O1075" s="25">
        <f t="shared" si="250"/>
        <v>-2.6019666166172466</v>
      </c>
      <c r="P1075" s="25">
        <f t="shared" si="251"/>
        <v>10.902147303354367</v>
      </c>
      <c r="Q1075" s="2">
        <f t="shared" si="252"/>
        <v>2252.6644074181982</v>
      </c>
      <c r="R1075" s="2">
        <f t="shared" si="253"/>
        <v>2732.1647064123867</v>
      </c>
    </row>
    <row r="1076" spans="3:18">
      <c r="C1076" s="9">
        <f t="shared" si="240"/>
        <v>10.75</v>
      </c>
      <c r="D1076" s="28">
        <v>284.72000000000003</v>
      </c>
      <c r="E1076" s="9">
        <f t="shared" si="242"/>
        <v>1.6842420611771585E-2</v>
      </c>
      <c r="F1076" s="14">
        <f t="shared" si="243"/>
        <v>-293.81668275385448</v>
      </c>
      <c r="G1076" s="14">
        <f t="shared" si="244"/>
        <v>2527.4262054802666</v>
      </c>
      <c r="H1076" s="14">
        <f t="shared" si="245"/>
        <v>-1594.1508554516331</v>
      </c>
      <c r="I1076" s="9">
        <f t="shared" si="254"/>
        <v>-293.81668275385448</v>
      </c>
      <c r="J1076" s="10">
        <f t="shared" si="246"/>
        <v>2070.2153850142913</v>
      </c>
      <c r="K1076" s="10">
        <f t="shared" si="247"/>
        <v>0</v>
      </c>
      <c r="L1076" s="9">
        <f t="shared" si="248"/>
        <v>-0.54035104942936929</v>
      </c>
      <c r="M1076" s="11">
        <f t="shared" si="249"/>
        <v>-2.1921097949551154</v>
      </c>
      <c r="N1076" s="9">
        <f t="shared" si="241"/>
        <v>0.65509020504488502</v>
      </c>
      <c r="O1076" s="25">
        <f t="shared" si="250"/>
        <v>8.3626404378858973E-2</v>
      </c>
      <c r="P1076" s="25">
        <f t="shared" si="251"/>
        <v>11.423891379545557</v>
      </c>
      <c r="Q1076" s="2">
        <f t="shared" si="252"/>
        <v>2252.7480338225769</v>
      </c>
      <c r="R1076" s="2">
        <f t="shared" si="253"/>
        <v>2743.5885977919324</v>
      </c>
    </row>
    <row r="1077" spans="3:18">
      <c r="C1077" s="9">
        <f t="shared" si="240"/>
        <v>10.76</v>
      </c>
      <c r="D1077" s="28">
        <v>264.428</v>
      </c>
      <c r="E1077" s="9">
        <f t="shared" si="242"/>
        <v>1.1354136080589597E-2</v>
      </c>
      <c r="F1077" s="14">
        <f t="shared" si="243"/>
        <v>-872.67537198606794</v>
      </c>
      <c r="G1077" s="14">
        <f t="shared" si="244"/>
        <v>2375.3672828062995</v>
      </c>
      <c r="H1077" s="14">
        <f t="shared" si="245"/>
        <v>-1746.2097781256002</v>
      </c>
      <c r="I1077" s="9">
        <f t="shared" si="254"/>
        <v>-872.67537198606794</v>
      </c>
      <c r="J1077" s="10">
        <f t="shared" si="246"/>
        <v>2070.2153850142913</v>
      </c>
      <c r="K1077" s="10">
        <f t="shared" si="247"/>
        <v>0</v>
      </c>
      <c r="L1077" s="9">
        <f t="shared" si="248"/>
        <v>-0.55730585680702838</v>
      </c>
      <c r="M1077" s="11">
        <f t="shared" si="249"/>
        <v>-1.1988516805767233</v>
      </c>
      <c r="N1077" s="9">
        <f t="shared" si="241"/>
        <v>1.4454283194232769</v>
      </c>
      <c r="O1077" s="25">
        <f t="shared" si="250"/>
        <v>3.201020149887905</v>
      </c>
      <c r="P1077" s="25">
        <f t="shared" si="251"/>
        <v>11.144992884200061</v>
      </c>
      <c r="Q1077" s="2">
        <f t="shared" si="252"/>
        <v>2255.9490539724648</v>
      </c>
      <c r="R1077" s="2">
        <f t="shared" si="253"/>
        <v>2754.7335906761323</v>
      </c>
    </row>
    <row r="1078" spans="3:18">
      <c r="C1078" s="9">
        <f t="shared" si="240"/>
        <v>10.77</v>
      </c>
      <c r="D1078" s="28">
        <v>224.85599999999999</v>
      </c>
      <c r="E1078" s="9">
        <f t="shared" si="242"/>
        <v>5.751064639920739E-3</v>
      </c>
      <c r="F1078" s="14">
        <f t="shared" si="243"/>
        <v>-1463.6408314830287</v>
      </c>
      <c r="G1078" s="14">
        <f t="shared" si="244"/>
        <v>2220.1280633211013</v>
      </c>
      <c r="H1078" s="14">
        <f t="shared" si="245"/>
        <v>-1901.4489976107982</v>
      </c>
      <c r="I1078" s="9">
        <f t="shared" si="254"/>
        <v>-1463.6408314830287</v>
      </c>
      <c r="J1078" s="10">
        <f t="shared" si="246"/>
        <v>2070.2153850142913</v>
      </c>
      <c r="K1078" s="10">
        <f t="shared" si="247"/>
        <v>0</v>
      </c>
      <c r="L1078" s="9">
        <f t="shared" si="248"/>
        <v>-0.56330843132674313</v>
      </c>
      <c r="M1078" s="11">
        <f t="shared" si="249"/>
        <v>-1.6632233662221552E-3</v>
      </c>
      <c r="N1078" s="9">
        <f t="shared" si="241"/>
        <v>2.2468967766337777</v>
      </c>
      <c r="O1078" s="25">
        <f t="shared" si="250"/>
        <v>6.5452732980147941</v>
      </c>
      <c r="P1078" s="25">
        <f t="shared" si="251"/>
        <v>10.139130488312478</v>
      </c>
      <c r="Q1078" s="2">
        <f t="shared" si="252"/>
        <v>2262.4943272704795</v>
      </c>
      <c r="R1078" s="2">
        <f t="shared" si="253"/>
        <v>2764.8727211644446</v>
      </c>
    </row>
    <row r="1079" spans="3:18">
      <c r="C1079" s="9">
        <f t="shared" si="240"/>
        <v>10.78</v>
      </c>
      <c r="D1079" s="28">
        <v>181.58600000000001</v>
      </c>
      <c r="E1079" s="9">
        <f t="shared" si="242"/>
        <v>1.4860441535540577E-4</v>
      </c>
      <c r="F1079" s="14">
        <f t="shared" si="243"/>
        <v>-2054.5418249796367</v>
      </c>
      <c r="G1079" s="14">
        <f t="shared" si="244"/>
        <v>2064.9057782462269</v>
      </c>
      <c r="H1079" s="14">
        <f t="shared" si="245"/>
        <v>-2056.6712826856728</v>
      </c>
      <c r="I1079" s="9">
        <f t="shared" si="254"/>
        <v>-2054.5418249796367</v>
      </c>
      <c r="J1079" s="10">
        <f t="shared" si="246"/>
        <v>2070.2153850142918</v>
      </c>
      <c r="K1079" s="10">
        <f t="shared" si="247"/>
        <v>0</v>
      </c>
      <c r="L1079" s="9">
        <f t="shared" si="248"/>
        <v>-0.55718361358632351</v>
      </c>
      <c r="M1079" s="11">
        <f t="shared" si="249"/>
        <v>1.2266267714501282</v>
      </c>
      <c r="N1079" s="9">
        <f t="shared" si="241"/>
        <v>3.042486771450128</v>
      </c>
      <c r="O1079" s="25">
        <f t="shared" si="250"/>
        <v>9.8552391977938427</v>
      </c>
      <c r="P1079" s="25">
        <f t="shared" si="251"/>
        <v>8.4300808987704148</v>
      </c>
      <c r="Q1079" s="2">
        <f t="shared" si="252"/>
        <v>2272.3495664682732</v>
      </c>
      <c r="R1079" s="2">
        <f t="shared" si="253"/>
        <v>2773.302802063215</v>
      </c>
    </row>
    <row r="1080" spans="3:18">
      <c r="C1080" s="9">
        <f t="shared" si="240"/>
        <v>10.790000000000001</v>
      </c>
      <c r="D1080" s="28">
        <v>132.37100000000001</v>
      </c>
      <c r="E1080" s="9">
        <f t="shared" si="242"/>
        <v>-5.3302959371210332E-3</v>
      </c>
      <c r="F1080" s="14">
        <f t="shared" si="243"/>
        <v>-2632.4107489483781</v>
      </c>
      <c r="G1080" s="14">
        <f t="shared" si="244"/>
        <v>1913.1068545019871</v>
      </c>
      <c r="H1080" s="14">
        <f t="shared" si="245"/>
        <v>-2208.4702064299127</v>
      </c>
      <c r="I1080" s="9">
        <f t="shared" si="254"/>
        <v>-2208.4702064299127</v>
      </c>
      <c r="J1080" s="10">
        <f t="shared" si="246"/>
        <v>1646.2748424958263</v>
      </c>
      <c r="K1080" s="10">
        <f t="shared" si="247"/>
        <v>-423.94054251846546</v>
      </c>
      <c r="L1080" s="9">
        <f t="shared" si="248"/>
        <v>-0.54145409681044576</v>
      </c>
      <c r="M1080" s="11">
        <f t="shared" si="249"/>
        <v>1.9192765837254124</v>
      </c>
      <c r="N1080" s="9">
        <f t="shared" si="241"/>
        <v>3.2429865837254126</v>
      </c>
      <c r="O1080" s="25">
        <f t="shared" si="250"/>
        <v>11.678309060750539</v>
      </c>
      <c r="P1080" s="25">
        <f t="shared" si="251"/>
        <v>6.395433864506523</v>
      </c>
      <c r="Q1080" s="2">
        <f t="shared" si="252"/>
        <v>2284.0278755290237</v>
      </c>
      <c r="R1080" s="2">
        <f t="shared" si="253"/>
        <v>2779.6982359277217</v>
      </c>
    </row>
    <row r="1081" spans="3:18">
      <c r="C1081" s="9">
        <f t="shared" si="240"/>
        <v>10.8</v>
      </c>
      <c r="D1081" s="28">
        <v>83.762</v>
      </c>
      <c r="E1081" s="9">
        <f t="shared" si="242"/>
        <v>-1.0618181275546789E-2</v>
      </c>
      <c r="F1081" s="14">
        <f t="shared" si="243"/>
        <v>-2766.1924525016102</v>
      </c>
      <c r="G1081" s="14">
        <f t="shared" si="244"/>
        <v>1766.6002105377181</v>
      </c>
      <c r="H1081" s="14">
        <f t="shared" si="245"/>
        <v>-2354.9768503941814</v>
      </c>
      <c r="I1081" s="9">
        <f t="shared" si="254"/>
        <v>-2354.9768503941814</v>
      </c>
      <c r="J1081" s="10">
        <f t="shared" si="246"/>
        <v>1235.0592403883975</v>
      </c>
      <c r="K1081" s="10">
        <f t="shared" si="247"/>
        <v>-411.21560210742882</v>
      </c>
      <c r="L1081" s="9">
        <f t="shared" si="248"/>
        <v>-0.51889483625401811</v>
      </c>
      <c r="M1081" s="11">
        <f t="shared" si="249"/>
        <v>2.5925755275601379</v>
      </c>
      <c r="N1081" s="9">
        <f t="shared" si="241"/>
        <v>3.4301955275601381</v>
      </c>
      <c r="O1081" s="25">
        <f t="shared" si="250"/>
        <v>12.065492392231148</v>
      </c>
      <c r="P1081" s="25">
        <f t="shared" si="251"/>
        <v>4.2600501123585692</v>
      </c>
      <c r="Q1081" s="2">
        <f t="shared" si="252"/>
        <v>2296.0933679212549</v>
      </c>
      <c r="R1081" s="2">
        <f t="shared" si="253"/>
        <v>2783.9582860400801</v>
      </c>
    </row>
    <row r="1082" spans="3:18">
      <c r="C1082" s="9">
        <f t="shared" si="240"/>
        <v>10.81</v>
      </c>
      <c r="D1082" s="28">
        <v>36.923999999999999</v>
      </c>
      <c r="E1082" s="9">
        <f t="shared" si="242"/>
        <v>-1.5648247428875862E-2</v>
      </c>
      <c r="F1082" s="14">
        <f t="shared" si="243"/>
        <v>-2885.5064692075684</v>
      </c>
      <c r="G1082" s="14">
        <f t="shared" si="244"/>
        <v>1627.236728941898</v>
      </c>
      <c r="H1082" s="14">
        <f t="shared" si="245"/>
        <v>-2494.3403319900017</v>
      </c>
      <c r="I1082" s="9">
        <f t="shared" si="254"/>
        <v>-2494.3403319900017</v>
      </c>
      <c r="J1082" s="10">
        <f t="shared" si="246"/>
        <v>843.8931031708305</v>
      </c>
      <c r="K1082" s="10">
        <f t="shared" si="247"/>
        <v>-391.16613721756698</v>
      </c>
      <c r="L1082" s="9">
        <f t="shared" si="248"/>
        <v>-0.48975511312518227</v>
      </c>
      <c r="M1082" s="11">
        <f t="shared" si="249"/>
        <v>3.235369098207042</v>
      </c>
      <c r="N1082" s="9">
        <f t="shared" si="241"/>
        <v>3.604609098207042</v>
      </c>
      <c r="O1082" s="25">
        <f t="shared" si="250"/>
        <v>12.196193112933894</v>
      </c>
      <c r="P1082" s="25">
        <f t="shared" si="251"/>
        <v>2.2772533216397024</v>
      </c>
      <c r="Q1082" s="2">
        <f t="shared" si="252"/>
        <v>2308.2895610341889</v>
      </c>
      <c r="R1082" s="2">
        <f t="shared" si="253"/>
        <v>2786.2355393617199</v>
      </c>
    </row>
    <row r="1083" spans="3:18">
      <c r="C1083" s="9">
        <f t="shared" si="240"/>
        <v>10.82</v>
      </c>
      <c r="D1083" s="28">
        <v>-6.641</v>
      </c>
      <c r="E1083" s="9">
        <f t="shared" si="242"/>
        <v>-2.0356812385697393E-2</v>
      </c>
      <c r="F1083" s="14">
        <f t="shared" si="243"/>
        <v>-2990.96067366231</v>
      </c>
      <c r="G1083" s="14">
        <f t="shared" si="244"/>
        <v>1496.7807894572013</v>
      </c>
      <c r="H1083" s="14">
        <f t="shared" si="245"/>
        <v>-2624.7962714746982</v>
      </c>
      <c r="I1083" s="9">
        <f t="shared" si="254"/>
        <v>-2624.7962714746982</v>
      </c>
      <c r="J1083" s="10">
        <f t="shared" si="246"/>
        <v>477.72870098321846</v>
      </c>
      <c r="K1083" s="10">
        <f t="shared" si="247"/>
        <v>-366.16440218761204</v>
      </c>
      <c r="L1083" s="9">
        <f t="shared" si="248"/>
        <v>-0.45442606870747909</v>
      </c>
      <c r="M1083" s="11">
        <f t="shared" si="249"/>
        <v>3.8304397853336187</v>
      </c>
      <c r="N1083" s="9">
        <f t="shared" si="241"/>
        <v>3.7640297853336189</v>
      </c>
      <c r="O1083" s="25">
        <f t="shared" si="250"/>
        <v>12.05189361012814</v>
      </c>
      <c r="P1083" s="25">
        <f t="shared" si="251"/>
        <v>0.55743734816567103</v>
      </c>
      <c r="Q1083" s="2">
        <f t="shared" si="252"/>
        <v>2320.3414546443169</v>
      </c>
      <c r="R1083" s="2">
        <f t="shared" si="253"/>
        <v>2786.7929767098858</v>
      </c>
    </row>
    <row r="1084" spans="3:18">
      <c r="C1084" s="9">
        <f t="shared" si="240"/>
        <v>10.83</v>
      </c>
      <c r="D1084" s="28">
        <v>-41.969000000000001</v>
      </c>
      <c r="E1084" s="9">
        <f t="shared" si="242"/>
        <v>-2.4685807855334804E-2</v>
      </c>
      <c r="F1084" s="14">
        <f t="shared" si="243"/>
        <v>-3081.3827747817381</v>
      </c>
      <c r="G1084" s="14">
        <f t="shared" si="244"/>
        <v>1376.8412375564944</v>
      </c>
      <c r="H1084" s="14">
        <f t="shared" si="245"/>
        <v>-2744.7358233754053</v>
      </c>
      <c r="I1084" s="9">
        <f t="shared" si="254"/>
        <v>-2744.7358233754053</v>
      </c>
      <c r="J1084" s="10">
        <f t="shared" si="246"/>
        <v>141.08174957688561</v>
      </c>
      <c r="K1084" s="10">
        <f t="shared" si="247"/>
        <v>-336.64695140633285</v>
      </c>
      <c r="L1084" s="9">
        <f t="shared" si="248"/>
        <v>-0.41364224852980003</v>
      </c>
      <c r="M1084" s="11">
        <f t="shared" si="249"/>
        <v>4.326324250202191</v>
      </c>
      <c r="N1084" s="9">
        <f t="shared" si="241"/>
        <v>3.9066342502021909</v>
      </c>
      <c r="O1084" s="25">
        <f t="shared" si="250"/>
        <v>11.622340056339386</v>
      </c>
      <c r="P1084" s="25">
        <f t="shared" si="251"/>
        <v>-0.7539858168808411</v>
      </c>
      <c r="Q1084" s="2">
        <f t="shared" si="252"/>
        <v>2331.9637947006563</v>
      </c>
      <c r="R1084" s="2">
        <f t="shared" si="253"/>
        <v>2786.0389908930051</v>
      </c>
    </row>
    <row r="1085" spans="3:18">
      <c r="C1085" s="9">
        <f t="shared" si="240"/>
        <v>10.84</v>
      </c>
      <c r="D1085" s="28">
        <v>-76.48</v>
      </c>
      <c r="E1085" s="9">
        <f t="shared" si="242"/>
        <v>-2.8583965243549704E-2</v>
      </c>
      <c r="F1085" s="14">
        <f t="shared" si="243"/>
        <v>-3155.8811026229769</v>
      </c>
      <c r="G1085" s="14">
        <f t="shared" si="244"/>
        <v>1268.8385256894651</v>
      </c>
      <c r="H1085" s="14">
        <f t="shared" si="245"/>
        <v>-2852.7385352424344</v>
      </c>
      <c r="I1085" s="9">
        <f t="shared" si="254"/>
        <v>-2852.7385352424344</v>
      </c>
      <c r="J1085" s="10">
        <f t="shared" si="246"/>
        <v>-162.06081780365685</v>
      </c>
      <c r="K1085" s="10">
        <f t="shared" si="247"/>
        <v>-303.14256738054246</v>
      </c>
      <c r="L1085" s="9">
        <f t="shared" si="248"/>
        <v>-0.3680326106950359</v>
      </c>
      <c r="M1085" s="11">
        <f t="shared" si="249"/>
        <v>4.7956033167506265</v>
      </c>
      <c r="N1085" s="9">
        <f t="shared" si="241"/>
        <v>4.0308033167506263</v>
      </c>
      <c r="O1085" s="25">
        <f t="shared" si="250"/>
        <v>10.909918013194796</v>
      </c>
      <c r="P1085" s="25">
        <f t="shared" si="251"/>
        <v>-1.6837695669966302</v>
      </c>
      <c r="Q1085" s="2">
        <f t="shared" si="252"/>
        <v>2342.8737127138511</v>
      </c>
      <c r="R1085" s="2">
        <f t="shared" si="253"/>
        <v>2784.3552213260086</v>
      </c>
    </row>
    <row r="1086" spans="3:18">
      <c r="C1086" s="9">
        <f t="shared" si="240"/>
        <v>10.85</v>
      </c>
      <c r="D1086" s="28">
        <v>-98.549000000000007</v>
      </c>
      <c r="E1086" s="9">
        <f t="shared" si="242"/>
        <v>-3.2007408769417101E-2</v>
      </c>
      <c r="F1086" s="14">
        <f t="shared" si="243"/>
        <v>-3213.8149373103352</v>
      </c>
      <c r="G1086" s="14">
        <f t="shared" si="244"/>
        <v>1173.9882803312037</v>
      </c>
      <c r="H1086" s="14">
        <f t="shared" si="245"/>
        <v>-2947.5887806006958</v>
      </c>
      <c r="I1086" s="9">
        <f t="shared" si="254"/>
        <v>-2947.5887806006958</v>
      </c>
      <c r="J1086" s="10">
        <f t="shared" si="246"/>
        <v>-428.28697451329663</v>
      </c>
      <c r="K1086" s="10">
        <f t="shared" si="247"/>
        <v>-266.22615670963978</v>
      </c>
      <c r="L1086" s="9">
        <f t="shared" si="248"/>
        <v>-0.31845063501403847</v>
      </c>
      <c r="M1086" s="11">
        <f t="shared" si="249"/>
        <v>5.1207918194488817</v>
      </c>
      <c r="N1086" s="9">
        <f t="shared" si="241"/>
        <v>4.1353018194488813</v>
      </c>
      <c r="O1086" s="25">
        <f t="shared" si="250"/>
        <v>9.9285464986674885</v>
      </c>
      <c r="P1086" s="25">
        <f t="shared" si="251"/>
        <v>-2.2026146507503284</v>
      </c>
      <c r="Q1086" s="2">
        <f t="shared" si="252"/>
        <v>2352.8022592125185</v>
      </c>
      <c r="R1086" s="2">
        <f t="shared" si="253"/>
        <v>2782.1526066752581</v>
      </c>
    </row>
    <row r="1087" spans="3:18">
      <c r="C1087" s="9">
        <f t="shared" si="240"/>
        <v>10.86</v>
      </c>
      <c r="D1087" s="28">
        <v>-117.46299999999999</v>
      </c>
      <c r="E1087" s="9">
        <f t="shared" si="242"/>
        <v>-3.4921409653731778E-2</v>
      </c>
      <c r="F1087" s="14">
        <f t="shared" si="243"/>
        <v>-3254.9334021727532</v>
      </c>
      <c r="G1087" s="14">
        <f t="shared" si="244"/>
        <v>1093.2527002747433</v>
      </c>
      <c r="H1087" s="14">
        <f t="shared" si="245"/>
        <v>-3028.3243606571564</v>
      </c>
      <c r="I1087" s="9">
        <f t="shared" si="254"/>
        <v>-3028.3243606571564</v>
      </c>
      <c r="J1087" s="10">
        <f t="shared" si="246"/>
        <v>-654.89601602889343</v>
      </c>
      <c r="K1087" s="10">
        <f t="shared" si="247"/>
        <v>-226.6090415155968</v>
      </c>
      <c r="L1087" s="9">
        <f t="shared" si="248"/>
        <v>-0.26587703680190261</v>
      </c>
      <c r="M1087" s="11">
        <f t="shared" si="249"/>
        <v>5.3939278229782834</v>
      </c>
      <c r="N1087" s="9">
        <f t="shared" si="241"/>
        <v>4.2192978229782838</v>
      </c>
      <c r="O1087" s="25">
        <f t="shared" si="250"/>
        <v>8.7069080891065394</v>
      </c>
      <c r="P1087" s="25">
        <f t="shared" si="251"/>
        <v>-2.3167071221428333</v>
      </c>
      <c r="Q1087" s="2">
        <f t="shared" si="252"/>
        <v>2361.509167301625</v>
      </c>
      <c r="R1087" s="2">
        <f t="shared" si="253"/>
        <v>2779.8358995531153</v>
      </c>
    </row>
    <row r="1088" spans="3:18">
      <c r="C1088" s="9">
        <f t="shared" si="240"/>
        <v>10.870000000000001</v>
      </c>
      <c r="D1088" s="28">
        <v>-120.498</v>
      </c>
      <c r="E1088" s="9">
        <f t="shared" si="242"/>
        <v>-3.7301907049583069E-2</v>
      </c>
      <c r="F1088" s="14">
        <f t="shared" si="243"/>
        <v>-3279.3994633516604</v>
      </c>
      <c r="G1088" s="14">
        <f t="shared" si="244"/>
        <v>1027.2984175868205</v>
      </c>
      <c r="H1088" s="14">
        <f t="shared" si="245"/>
        <v>-3094.2786433450792</v>
      </c>
      <c r="I1088" s="9">
        <f t="shared" si="254"/>
        <v>-3094.2786433450792</v>
      </c>
      <c r="J1088" s="10">
        <f t="shared" si="246"/>
        <v>-840.01683603547463</v>
      </c>
      <c r="K1088" s="10">
        <f t="shared" si="247"/>
        <v>-185.1208200065812</v>
      </c>
      <c r="L1088" s="9">
        <f t="shared" si="248"/>
        <v>-0.21147027924355322</v>
      </c>
      <c r="M1088" s="11">
        <f t="shared" si="249"/>
        <v>5.4874236886915924</v>
      </c>
      <c r="N1088" s="9">
        <f t="shared" si="241"/>
        <v>4.2824436886915924</v>
      </c>
      <c r="O1088" s="25">
        <f t="shared" si="250"/>
        <v>7.2874202534293087</v>
      </c>
      <c r="P1088" s="25">
        <f t="shared" si="251"/>
        <v>-2.0983610230396077</v>
      </c>
      <c r="Q1088" s="2">
        <f t="shared" si="252"/>
        <v>2368.7965875550544</v>
      </c>
      <c r="R1088" s="2">
        <f t="shared" si="253"/>
        <v>2777.7375385300757</v>
      </c>
    </row>
    <row r="1089" spans="3:18">
      <c r="C1089" s="9">
        <f t="shared" si="240"/>
        <v>10.88</v>
      </c>
      <c r="D1089" s="28">
        <v>-114.54</v>
      </c>
      <c r="E1089" s="9">
        <f t="shared" si="242"/>
        <v>-3.9137851852441251E-2</v>
      </c>
      <c r="F1089" s="14">
        <f t="shared" si="243"/>
        <v>-3287.9188593446497</v>
      </c>
      <c r="G1089" s="14">
        <f t="shared" si="244"/>
        <v>976.43155978720097</v>
      </c>
      <c r="H1089" s="14">
        <f t="shared" si="245"/>
        <v>-3145.1455011446983</v>
      </c>
      <c r="I1089" s="9">
        <f t="shared" si="254"/>
        <v>-3145.1455011446983</v>
      </c>
      <c r="J1089" s="10">
        <f t="shared" si="246"/>
        <v>-982.79019423542604</v>
      </c>
      <c r="K1089" s="10">
        <f t="shared" si="247"/>
        <v>-142.77335819995142</v>
      </c>
      <c r="L1089" s="9">
        <f t="shared" si="248"/>
        <v>-0.15668106827705705</v>
      </c>
      <c r="M1089" s="11">
        <f t="shared" si="249"/>
        <v>5.4704185046076406</v>
      </c>
      <c r="N1089" s="9">
        <f t="shared" si="241"/>
        <v>4.325018504607641</v>
      </c>
      <c r="O1089" s="25">
        <f t="shared" si="250"/>
        <v>5.7276191654519328</v>
      </c>
      <c r="P1089" s="25">
        <f t="shared" si="251"/>
        <v>-1.6068358249435202</v>
      </c>
      <c r="Q1089" s="2">
        <f t="shared" si="252"/>
        <v>2374.5242067205063</v>
      </c>
      <c r="R1089" s="2">
        <f t="shared" si="253"/>
        <v>2776.1307027051321</v>
      </c>
    </row>
    <row r="1090" spans="3:18">
      <c r="C1090" s="9">
        <f t="shared" si="240"/>
        <v>10.89</v>
      </c>
      <c r="D1090" s="28">
        <v>-86.203000000000003</v>
      </c>
      <c r="E1090" s="9">
        <f t="shared" si="242"/>
        <v>-4.0434252145990147E-2</v>
      </c>
      <c r="F1090" s="14">
        <f t="shared" si="243"/>
        <v>-3281.8790415397611</v>
      </c>
      <c r="G1090" s="14">
        <f t="shared" si="244"/>
        <v>940.51337244263846</v>
      </c>
      <c r="H1090" s="14">
        <f t="shared" si="245"/>
        <v>-3181.063688489261</v>
      </c>
      <c r="I1090" s="9">
        <f t="shared" si="254"/>
        <v>-3181.063688489261</v>
      </c>
      <c r="J1090" s="10">
        <f t="shared" si="246"/>
        <v>-1083.6055472859261</v>
      </c>
      <c r="K1090" s="10">
        <f t="shared" si="247"/>
        <v>-100.81535305050011</v>
      </c>
      <c r="L1090" s="9">
        <f t="shared" si="248"/>
        <v>-0.10327855265115886</v>
      </c>
      <c r="M1090" s="11">
        <f t="shared" si="249"/>
        <v>5.2100846205719922</v>
      </c>
      <c r="N1090" s="9">
        <f t="shared" si="241"/>
        <v>4.3480546205719923</v>
      </c>
      <c r="O1090" s="25">
        <f t="shared" si="250"/>
        <v>4.1006497252465959</v>
      </c>
      <c r="P1090" s="25">
        <f t="shared" si="251"/>
        <v>-0.99341931348175261</v>
      </c>
      <c r="Q1090" s="2">
        <f t="shared" si="252"/>
        <v>2378.6248564457528</v>
      </c>
      <c r="R1090" s="2">
        <f t="shared" si="253"/>
        <v>2775.1372833916503</v>
      </c>
    </row>
    <row r="1091" spans="3:18">
      <c r="C1091" s="9">
        <f t="shared" ref="C1091:C1154" si="255">IF(ROW(C1090)&lt;=$B$3,ROW(C1090)*$B$2," ")</f>
        <v>10.9</v>
      </c>
      <c r="D1091" s="28">
        <v>-51.709000000000003</v>
      </c>
      <c r="E1091" s="9">
        <f t="shared" si="242"/>
        <v>-4.1212988717554279E-2</v>
      </c>
      <c r="F1091" s="14">
        <f t="shared" si="243"/>
        <v>-3263.1983570749871</v>
      </c>
      <c r="G1091" s="14">
        <f t="shared" si="244"/>
        <v>918.93762442044954</v>
      </c>
      <c r="H1091" s="14">
        <f t="shared" si="245"/>
        <v>-3202.6394365114502</v>
      </c>
      <c r="I1091" s="9">
        <f t="shared" si="254"/>
        <v>-3202.6394365114502</v>
      </c>
      <c r="J1091" s="10">
        <f t="shared" si="246"/>
        <v>-1144.1644678494631</v>
      </c>
      <c r="K1091" s="10">
        <f t="shared" si="247"/>
        <v>-60.558920563536958</v>
      </c>
      <c r="L1091" s="9">
        <f t="shared" si="248"/>
        <v>-5.2876968875737965E-2</v>
      </c>
      <c r="M1091" s="11">
        <f t="shared" si="249"/>
        <v>4.8702321345121895</v>
      </c>
      <c r="N1091" s="9">
        <f t="shared" ref="N1091:N1154" si="256">D1091/100+M1091</f>
        <v>4.3531421345121899</v>
      </c>
      <c r="O1091" s="25">
        <f t="shared" si="250"/>
        <v>2.4856115427231429</v>
      </c>
      <c r="P1091" s="25">
        <f t="shared" si="251"/>
        <v>-0.43057404153798517</v>
      </c>
      <c r="Q1091" s="2">
        <f t="shared" si="252"/>
        <v>2381.1104679884761</v>
      </c>
      <c r="R1091" s="2">
        <f t="shared" si="253"/>
        <v>2774.7067093501123</v>
      </c>
    </row>
    <row r="1092" spans="3:18">
      <c r="C1092" s="9">
        <f t="shared" si="255"/>
        <v>10.91</v>
      </c>
      <c r="D1092" s="28">
        <v>6.8979999999999997</v>
      </c>
      <c r="E1092" s="9">
        <f t="shared" ref="E1092:E1155" si="257">(-$B$4*D1092/100+J1091+$B$4*(4*E1091/$B$2/$B$2+4*L1091/$B$2+M1091)+$B$26*(2*E1091/$B$2+L1091))/$B$27</f>
        <v>-4.1512379441775896E-2</v>
      </c>
      <c r="F1092" s="14">
        <f t="shared" ref="F1092:F1155" si="258">$B$12*(E1092-E1091)+I1091</f>
        <v>-3234.2166845944471</v>
      </c>
      <c r="G1092" s="14">
        <f t="shared" ref="G1092:G1155" si="259">$B$13*(E1092-$B$7)+$B$6</f>
        <v>910.64267711495472</v>
      </c>
      <c r="H1092" s="14">
        <f t="shared" ref="H1092:H1155" si="260">$B$13*(E1092+$B$7)-$B$6</f>
        <v>-3210.9343838169452</v>
      </c>
      <c r="I1092" s="9">
        <f t="shared" si="254"/>
        <v>-3210.9343838169452</v>
      </c>
      <c r="J1092" s="10">
        <f t="shared" ref="J1092:J1155" si="261">$B$12*E1092-I1092</f>
        <v>-1167.4467686269654</v>
      </c>
      <c r="K1092" s="10">
        <f t="shared" ref="K1092:K1155" si="262">J1092-J1091</f>
        <v>-23.282300777502314</v>
      </c>
      <c r="L1092" s="9">
        <f t="shared" ref="L1092:L1155" si="263">-L1091+2/$B$2*(E1092-E1091)+K1092*$B$2/2/$B$28</f>
        <v>-7.1581140885039092E-3</v>
      </c>
      <c r="M1092" s="11">
        <f t="shared" ref="M1092:M1155" si="264">-M1091-4*L1091/$B$2+4/$B$2/$B$2*(E1092-E1091)+K1092/$B$28</f>
        <v>4.2735388229346212</v>
      </c>
      <c r="N1092" s="9">
        <f t="shared" si="256"/>
        <v>4.342518822934621</v>
      </c>
      <c r="O1092" s="25">
        <f t="shared" ref="O1092:O1155" si="265">(I1091+I1092)*(E1092-E1091)/2</f>
        <v>0.96008225545845993</v>
      </c>
      <c r="P1092" s="25">
        <f t="shared" ref="P1092:P1155" si="266">-(D1091/100*L1091+D1092/100*L1092)*$B$2/2*$B$4</f>
        <v>-9.9339024966682274E-2</v>
      </c>
      <c r="Q1092" s="2">
        <f t="shared" ref="Q1092:Q1155" si="267">Q1091+O1092</f>
        <v>2382.0705502439346</v>
      </c>
      <c r="R1092" s="2">
        <f t="shared" ref="R1092:R1155" si="268">R1091+P1092</f>
        <v>2774.6073703251454</v>
      </c>
    </row>
    <row r="1093" spans="3:18">
      <c r="C1093" s="9">
        <f t="shared" si="255"/>
        <v>10.92</v>
      </c>
      <c r="D1093" s="28">
        <v>62.677999999999997</v>
      </c>
      <c r="E1093" s="9">
        <f t="shared" si="257"/>
        <v>-4.1385156652667655E-2</v>
      </c>
      <c r="F1093" s="14">
        <f t="shared" si="258"/>
        <v>-3197.5159802110006</v>
      </c>
      <c r="G1093" s="14">
        <f t="shared" si="259"/>
        <v>914.16752356587449</v>
      </c>
      <c r="H1093" s="14">
        <f t="shared" si="260"/>
        <v>-3207.4095373660248</v>
      </c>
      <c r="I1093" s="9">
        <f t="shared" ref="I1093:I1156" si="269">IF(F1093&gt;G1093,G1093,IF(F1093&lt;H1093,H1093,F1093))</f>
        <v>-3197.5159802110006</v>
      </c>
      <c r="J1093" s="10">
        <f t="shared" si="261"/>
        <v>-1167.446768626965</v>
      </c>
      <c r="K1093" s="10">
        <f t="shared" si="262"/>
        <v>0</v>
      </c>
      <c r="L1093" s="9">
        <f t="shared" si="263"/>
        <v>3.2602671910151967E-2</v>
      </c>
      <c r="M1093" s="11">
        <f t="shared" si="264"/>
        <v>3.6786183767965541</v>
      </c>
      <c r="N1093" s="9">
        <f t="shared" si="256"/>
        <v>4.3053983767965542</v>
      </c>
      <c r="O1093" s="25">
        <f t="shared" si="265"/>
        <v>-0.40765046458667659</v>
      </c>
      <c r="P1093" s="25">
        <f t="shared" si="266"/>
        <v>-7.3781463163074185E-2</v>
      </c>
      <c r="Q1093" s="2">
        <f t="shared" si="267"/>
        <v>2381.6628997793478</v>
      </c>
      <c r="R1093" s="2">
        <f t="shared" si="268"/>
        <v>2774.5335888619825</v>
      </c>
    </row>
    <row r="1094" spans="3:18">
      <c r="C1094" s="9">
        <f t="shared" si="255"/>
        <v>10.93</v>
      </c>
      <c r="D1094" s="28">
        <v>125.01</v>
      </c>
      <c r="E1094" s="9">
        <f t="shared" si="257"/>
        <v>-4.0892932754334102E-2</v>
      </c>
      <c r="F1094" s="14">
        <f t="shared" si="258"/>
        <v>-3145.6002898018578</v>
      </c>
      <c r="G1094" s="14">
        <f t="shared" si="259"/>
        <v>927.80512476343165</v>
      </c>
      <c r="H1094" s="14">
        <f t="shared" si="260"/>
        <v>-3193.7719361684681</v>
      </c>
      <c r="I1094" s="9">
        <f t="shared" si="269"/>
        <v>-3145.6002898018578</v>
      </c>
      <c r="J1094" s="10">
        <f t="shared" si="261"/>
        <v>-1167.4467686269654</v>
      </c>
      <c r="K1094" s="10">
        <f t="shared" si="262"/>
        <v>0</v>
      </c>
      <c r="L1094" s="9">
        <f t="shared" si="263"/>
        <v>6.5842107756558702E-2</v>
      </c>
      <c r="M1094" s="11">
        <f t="shared" si="264"/>
        <v>2.9692687924847903</v>
      </c>
      <c r="N1094" s="9">
        <f t="shared" si="256"/>
        <v>4.21936879248479</v>
      </c>
      <c r="O1094" s="25">
        <f t="shared" si="265"/>
        <v>-1.5611167090043587</v>
      </c>
      <c r="P1094" s="25">
        <f t="shared" si="266"/>
        <v>-0.38015250994338068</v>
      </c>
      <c r="Q1094" s="2">
        <f t="shared" si="267"/>
        <v>2380.1017830703436</v>
      </c>
      <c r="R1094" s="2">
        <f t="shared" si="268"/>
        <v>2774.1534363520391</v>
      </c>
    </row>
    <row r="1095" spans="3:18">
      <c r="C1095" s="9">
        <f t="shared" si="255"/>
        <v>10.94</v>
      </c>
      <c r="D1095" s="28">
        <v>177.471</v>
      </c>
      <c r="E1095" s="9">
        <f t="shared" si="257"/>
        <v>-4.0102296400844402E-2</v>
      </c>
      <c r="F1095" s="14">
        <f t="shared" si="258"/>
        <v>-3062.2105310092647</v>
      </c>
      <c r="G1095" s="14">
        <f t="shared" si="259"/>
        <v>949.7105692525904</v>
      </c>
      <c r="H1095" s="14">
        <f t="shared" si="260"/>
        <v>-3171.8664916793091</v>
      </c>
      <c r="I1095" s="9">
        <f t="shared" si="269"/>
        <v>-3062.2105310092647</v>
      </c>
      <c r="J1095" s="10">
        <f t="shared" si="261"/>
        <v>-1167.4467686269654</v>
      </c>
      <c r="K1095" s="10">
        <f t="shared" si="262"/>
        <v>0</v>
      </c>
      <c r="L1095" s="9">
        <f t="shared" si="263"/>
        <v>9.2285162941381324E-2</v>
      </c>
      <c r="M1095" s="11">
        <f t="shared" si="264"/>
        <v>2.3193422444797349</v>
      </c>
      <c r="N1095" s="9">
        <f t="shared" si="256"/>
        <v>4.0940522444797347</v>
      </c>
      <c r="O1095" s="25">
        <f t="shared" si="265"/>
        <v>-2.454060455260004</v>
      </c>
      <c r="P1095" s="25">
        <f t="shared" si="266"/>
        <v>-0.91052789559163971</v>
      </c>
      <c r="Q1095" s="2">
        <f t="shared" si="267"/>
        <v>2377.6477226150837</v>
      </c>
      <c r="R1095" s="2">
        <f t="shared" si="268"/>
        <v>2773.2429084564474</v>
      </c>
    </row>
    <row r="1096" spans="3:18">
      <c r="C1096" s="9">
        <f t="shared" si="255"/>
        <v>10.950000000000001</v>
      </c>
      <c r="D1096" s="28">
        <v>211.92699999999999</v>
      </c>
      <c r="E1096" s="9">
        <f t="shared" si="257"/>
        <v>-3.9075995614965227E-2</v>
      </c>
      <c r="F1096" s="14">
        <f t="shared" si="258"/>
        <v>-2953.9648443476685</v>
      </c>
      <c r="G1096" s="14">
        <f t="shared" si="259"/>
        <v>978.14535446709237</v>
      </c>
      <c r="H1096" s="14">
        <f t="shared" si="260"/>
        <v>-3143.4317064648071</v>
      </c>
      <c r="I1096" s="9">
        <f t="shared" si="269"/>
        <v>-2953.9648443476685</v>
      </c>
      <c r="J1096" s="10">
        <f t="shared" si="261"/>
        <v>-1167.4467686269659</v>
      </c>
      <c r="K1096" s="10">
        <f t="shared" si="262"/>
        <v>0</v>
      </c>
      <c r="L1096" s="9">
        <f t="shared" si="263"/>
        <v>0.11297499423445369</v>
      </c>
      <c r="M1096" s="11">
        <f t="shared" si="264"/>
        <v>1.8186240141347412</v>
      </c>
      <c r="N1096" s="9">
        <f t="shared" si="256"/>
        <v>3.9378940141347409</v>
      </c>
      <c r="O1096" s="25">
        <f t="shared" si="265"/>
        <v>-3.0872027578578809</v>
      </c>
      <c r="P1096" s="25">
        <f t="shared" si="266"/>
        <v>-1.4918544949533132</v>
      </c>
      <c r="Q1096" s="2">
        <f t="shared" si="267"/>
        <v>2374.5605198572257</v>
      </c>
      <c r="R1096" s="2">
        <f t="shared" si="268"/>
        <v>2771.7510539614941</v>
      </c>
    </row>
    <row r="1097" spans="3:18">
      <c r="C1097" s="9">
        <f t="shared" si="255"/>
        <v>10.96</v>
      </c>
      <c r="D1097" s="28">
        <v>232.57400000000001</v>
      </c>
      <c r="E1097" s="9">
        <f t="shared" si="257"/>
        <v>-3.7864985359968024E-2</v>
      </c>
      <c r="F1097" s="14">
        <f t="shared" si="258"/>
        <v>-2826.2375363206052</v>
      </c>
      <c r="G1097" s="14">
        <f t="shared" si="259"/>
        <v>1011.6977174460471</v>
      </c>
      <c r="H1097" s="14">
        <f t="shared" si="260"/>
        <v>-3109.8793434858526</v>
      </c>
      <c r="I1097" s="9">
        <f t="shared" si="269"/>
        <v>-2826.2375363206052</v>
      </c>
      <c r="J1097" s="10">
        <f t="shared" si="261"/>
        <v>-1167.4467686269654</v>
      </c>
      <c r="K1097" s="10">
        <f t="shared" si="262"/>
        <v>0</v>
      </c>
      <c r="L1097" s="9">
        <f t="shared" si="263"/>
        <v>0.1292270567649868</v>
      </c>
      <c r="M1097" s="11">
        <f t="shared" si="264"/>
        <v>1.4317884919718793</v>
      </c>
      <c r="N1097" s="9">
        <f t="shared" si="256"/>
        <v>3.7575284919718794</v>
      </c>
      <c r="O1097" s="25">
        <f t="shared" si="265"/>
        <v>-3.4999421794742611</v>
      </c>
      <c r="P1097" s="25">
        <f t="shared" si="266"/>
        <v>-1.9979002888178485</v>
      </c>
      <c r="Q1097" s="2">
        <f t="shared" si="267"/>
        <v>2371.0605776777516</v>
      </c>
      <c r="R1097" s="2">
        <f t="shared" si="268"/>
        <v>2769.753153672676</v>
      </c>
    </row>
    <row r="1098" spans="3:18">
      <c r="C1098" s="9">
        <f t="shared" si="255"/>
        <v>10.97</v>
      </c>
      <c r="D1098" s="28">
        <v>228.56299999999999</v>
      </c>
      <c r="E1098" s="9">
        <f t="shared" si="257"/>
        <v>-3.650512947547533E-2</v>
      </c>
      <c r="F1098" s="14">
        <f t="shared" si="258"/>
        <v>-2682.8112269939229</v>
      </c>
      <c r="G1098" s="14">
        <f t="shared" si="259"/>
        <v>1049.3740113067229</v>
      </c>
      <c r="H1098" s="14">
        <f t="shared" si="260"/>
        <v>-3072.2030496251768</v>
      </c>
      <c r="I1098" s="9">
        <f t="shared" si="269"/>
        <v>-2682.8112269939229</v>
      </c>
      <c r="J1098" s="10">
        <f t="shared" si="261"/>
        <v>-1167.4467686269654</v>
      </c>
      <c r="K1098" s="10">
        <f t="shared" si="262"/>
        <v>0</v>
      </c>
      <c r="L1098" s="9">
        <f t="shared" si="263"/>
        <v>0.14274412013355209</v>
      </c>
      <c r="M1098" s="11">
        <f t="shared" si="264"/>
        <v>1.2716241817411813</v>
      </c>
      <c r="N1098" s="9">
        <f t="shared" si="256"/>
        <v>3.5572541817411811</v>
      </c>
      <c r="O1098" s="25">
        <f t="shared" si="265"/>
        <v>-3.7457561893752307</v>
      </c>
      <c r="P1098" s="25">
        <f t="shared" si="266"/>
        <v>-2.3191924797153693</v>
      </c>
      <c r="Q1098" s="2">
        <f t="shared" si="267"/>
        <v>2367.3148214883763</v>
      </c>
      <c r="R1098" s="2">
        <f t="shared" si="268"/>
        <v>2767.4339611929609</v>
      </c>
    </row>
    <row r="1099" spans="3:18">
      <c r="C1099" s="9">
        <f t="shared" si="255"/>
        <v>10.98</v>
      </c>
      <c r="D1099" s="28">
        <v>212.547</v>
      </c>
      <c r="E1099" s="9">
        <f t="shared" si="257"/>
        <v>-3.5015559098078262E-2</v>
      </c>
      <c r="F1099" s="14">
        <f t="shared" si="258"/>
        <v>-2525.7037098307228</v>
      </c>
      <c r="G1099" s="14">
        <f t="shared" si="259"/>
        <v>1090.644186995896</v>
      </c>
      <c r="H1099" s="14">
        <f t="shared" si="260"/>
        <v>-3030.9328739360035</v>
      </c>
      <c r="I1099" s="9">
        <f t="shared" si="269"/>
        <v>-2525.7037098307228</v>
      </c>
      <c r="J1099" s="10">
        <f t="shared" si="261"/>
        <v>-1167.4467686269654</v>
      </c>
      <c r="K1099" s="10">
        <f t="shared" si="262"/>
        <v>0</v>
      </c>
      <c r="L1099" s="9">
        <f t="shared" si="263"/>
        <v>0.15516995534586142</v>
      </c>
      <c r="M1099" s="11">
        <f t="shared" si="264"/>
        <v>1.2135428607206862</v>
      </c>
      <c r="N1099" s="9">
        <f t="shared" si="256"/>
        <v>3.3390128607206861</v>
      </c>
      <c r="O1099" s="25">
        <f t="shared" si="265"/>
        <v>-3.8792247800620756</v>
      </c>
      <c r="P1099" s="25">
        <f t="shared" si="266"/>
        <v>-2.427456514672329</v>
      </c>
      <c r="Q1099" s="2">
        <f t="shared" si="267"/>
        <v>2363.4355967083143</v>
      </c>
      <c r="R1099" s="2">
        <f t="shared" si="268"/>
        <v>2765.0065046782884</v>
      </c>
    </row>
    <row r="1100" spans="3:18">
      <c r="C1100" s="9">
        <f t="shared" si="255"/>
        <v>10.99</v>
      </c>
      <c r="D1100" s="28">
        <v>182.38</v>
      </c>
      <c r="E1100" s="9">
        <f t="shared" si="257"/>
        <v>-3.3401540575523539E-2</v>
      </c>
      <c r="F1100" s="14">
        <f t="shared" si="258"/>
        <v>-2355.4704354707055</v>
      </c>
      <c r="G1100" s="14">
        <f t="shared" si="259"/>
        <v>1135.3623345921258</v>
      </c>
      <c r="H1100" s="14">
        <f t="shared" si="260"/>
        <v>-2986.2147263397742</v>
      </c>
      <c r="I1100" s="9">
        <f t="shared" si="269"/>
        <v>-2355.4704354707055</v>
      </c>
      <c r="J1100" s="10">
        <f t="shared" si="261"/>
        <v>-1167.4467686269659</v>
      </c>
      <c r="K1100" s="10">
        <f t="shared" si="262"/>
        <v>0</v>
      </c>
      <c r="L1100" s="9">
        <f t="shared" si="263"/>
        <v>0.16763374916508328</v>
      </c>
      <c r="M1100" s="11">
        <f t="shared" si="264"/>
        <v>1.2792159031236849</v>
      </c>
      <c r="N1100" s="9">
        <f t="shared" si="256"/>
        <v>3.1030159031236848</v>
      </c>
      <c r="O1100" s="25">
        <f t="shared" si="265"/>
        <v>-3.9391527411658633</v>
      </c>
      <c r="P1100" s="25">
        <f t="shared" si="266"/>
        <v>-2.3514962118501139</v>
      </c>
      <c r="Q1100" s="2">
        <f t="shared" si="267"/>
        <v>2359.4964439671485</v>
      </c>
      <c r="R1100" s="2">
        <f t="shared" si="268"/>
        <v>2762.6550084664382</v>
      </c>
    </row>
    <row r="1101" spans="3:18">
      <c r="C1101" s="9">
        <f t="shared" si="255"/>
        <v>11</v>
      </c>
      <c r="D1101" s="28">
        <v>148.72999999999999</v>
      </c>
      <c r="E1101" s="9">
        <f t="shared" si="257"/>
        <v>-3.1659195775782356E-2</v>
      </c>
      <c r="F1101" s="14">
        <f t="shared" si="258"/>
        <v>-2171.7023707432863</v>
      </c>
      <c r="G1101" s="14">
        <f t="shared" si="259"/>
        <v>1183.6359019828044</v>
      </c>
      <c r="H1101" s="14">
        <f t="shared" si="260"/>
        <v>-2937.9411589490956</v>
      </c>
      <c r="I1101" s="9">
        <f t="shared" si="269"/>
        <v>-2171.7023707432863</v>
      </c>
      <c r="J1101" s="10">
        <f t="shared" si="261"/>
        <v>-1167.4467686269659</v>
      </c>
      <c r="K1101" s="10">
        <f t="shared" si="262"/>
        <v>0</v>
      </c>
      <c r="L1101" s="9">
        <f t="shared" si="263"/>
        <v>0.18083521078315329</v>
      </c>
      <c r="M1101" s="11">
        <f t="shared" si="264"/>
        <v>1.3610764204903205</v>
      </c>
      <c r="N1101" s="9">
        <f t="shared" si="256"/>
        <v>2.8483764204903204</v>
      </c>
      <c r="O1101" s="25">
        <f t="shared" si="265"/>
        <v>-3.9439479982183232</v>
      </c>
      <c r="P1101" s="25">
        <f t="shared" si="266"/>
        <v>-2.1263405706827325</v>
      </c>
      <c r="Q1101" s="2">
        <f t="shared" si="267"/>
        <v>2355.5524959689301</v>
      </c>
      <c r="R1101" s="2">
        <f t="shared" si="268"/>
        <v>2760.5286678957555</v>
      </c>
    </row>
    <row r="1102" spans="3:18">
      <c r="C1102" s="9">
        <f t="shared" si="255"/>
        <v>11.01</v>
      </c>
      <c r="D1102" s="28">
        <v>112.11</v>
      </c>
      <c r="E1102" s="9">
        <f t="shared" si="257"/>
        <v>-2.9780497055798751E-2</v>
      </c>
      <c r="F1102" s="14">
        <f t="shared" si="258"/>
        <v>-1973.5528265035061</v>
      </c>
      <c r="G1102" s="14">
        <f t="shared" si="259"/>
        <v>1235.6873037945363</v>
      </c>
      <c r="H1102" s="14">
        <f t="shared" si="260"/>
        <v>-2885.8897571373632</v>
      </c>
      <c r="I1102" s="9">
        <f t="shared" si="269"/>
        <v>-1973.5528265035061</v>
      </c>
      <c r="J1102" s="10">
        <f t="shared" si="261"/>
        <v>-1167.4467686269656</v>
      </c>
      <c r="K1102" s="10">
        <f t="shared" si="262"/>
        <v>0</v>
      </c>
      <c r="L1102" s="9">
        <f t="shared" si="263"/>
        <v>0.19490453321356782</v>
      </c>
      <c r="M1102" s="11">
        <f t="shared" si="264"/>
        <v>1.4527880655925856</v>
      </c>
      <c r="N1102" s="9">
        <f t="shared" si="256"/>
        <v>2.5738880655925858</v>
      </c>
      <c r="O1102" s="25">
        <f t="shared" si="265"/>
        <v>-3.8938428165364689</v>
      </c>
      <c r="P1102" s="25">
        <f t="shared" si="266"/>
        <v>-1.803615620379005</v>
      </c>
      <c r="Q1102" s="2">
        <f t="shared" si="267"/>
        <v>2351.6586531523935</v>
      </c>
      <c r="R1102" s="2">
        <f t="shared" si="268"/>
        <v>2758.7250522753766</v>
      </c>
    </row>
    <row r="1103" spans="3:18">
      <c r="C1103" s="9">
        <f t="shared" si="255"/>
        <v>11.02</v>
      </c>
      <c r="D1103" s="28">
        <v>81.009</v>
      </c>
      <c r="E1103" s="9">
        <f t="shared" si="257"/>
        <v>-2.7758416601181467E-2</v>
      </c>
      <c r="F1103" s="14">
        <f t="shared" si="258"/>
        <v>-1760.2805672334946</v>
      </c>
      <c r="G1103" s="14">
        <f t="shared" si="259"/>
        <v>1291.7112533077679</v>
      </c>
      <c r="H1103" s="14">
        <f t="shared" si="260"/>
        <v>-2829.8658076241318</v>
      </c>
      <c r="I1103" s="9">
        <f t="shared" si="269"/>
        <v>-1760.2805672334946</v>
      </c>
      <c r="J1103" s="10">
        <f t="shared" si="261"/>
        <v>-1167.4467686269656</v>
      </c>
      <c r="K1103" s="10">
        <f t="shared" si="262"/>
        <v>0</v>
      </c>
      <c r="L1103" s="9">
        <f t="shared" si="263"/>
        <v>0.20951155770988894</v>
      </c>
      <c r="M1103" s="11">
        <f t="shared" si="264"/>
        <v>1.4686168336716463</v>
      </c>
      <c r="N1103" s="9">
        <f t="shared" si="256"/>
        <v>2.2787068336716461</v>
      </c>
      <c r="O1103" s="25">
        <f t="shared" si="265"/>
        <v>-3.775055763136455</v>
      </c>
      <c r="P1103" s="25">
        <f t="shared" si="266"/>
        <v>-1.4364535528924589</v>
      </c>
      <c r="Q1103" s="2">
        <f t="shared" si="267"/>
        <v>2347.8835973892569</v>
      </c>
      <c r="R1103" s="2">
        <f t="shared" si="268"/>
        <v>2757.288598722484</v>
      </c>
    </row>
    <row r="1104" spans="3:18">
      <c r="C1104" s="9">
        <f t="shared" si="255"/>
        <v>11.03</v>
      </c>
      <c r="D1104" s="28">
        <v>50.295000000000002</v>
      </c>
      <c r="E1104" s="9">
        <f t="shared" si="257"/>
        <v>-2.5590092726078841E-2</v>
      </c>
      <c r="F1104" s="14">
        <f t="shared" si="258"/>
        <v>-1531.5837660670102</v>
      </c>
      <c r="G1104" s="14">
        <f t="shared" si="259"/>
        <v>1351.7870366573854</v>
      </c>
      <c r="H1104" s="14">
        <f t="shared" si="260"/>
        <v>-2769.7900242745141</v>
      </c>
      <c r="I1104" s="9">
        <f t="shared" si="269"/>
        <v>-1531.5837660670102</v>
      </c>
      <c r="J1104" s="10">
        <f t="shared" si="261"/>
        <v>-1167.4467686269656</v>
      </c>
      <c r="K1104" s="10">
        <f t="shared" si="262"/>
        <v>0</v>
      </c>
      <c r="L1104" s="9">
        <f t="shared" si="263"/>
        <v>0.2241532173106362</v>
      </c>
      <c r="M1104" s="11">
        <f t="shared" si="264"/>
        <v>1.4597150864778001</v>
      </c>
      <c r="N1104" s="9">
        <f t="shared" si="256"/>
        <v>1.9626650864778001</v>
      </c>
      <c r="O1104" s="25">
        <f t="shared" si="265"/>
        <v>-3.5689140137471358</v>
      </c>
      <c r="P1104" s="25">
        <f t="shared" si="266"/>
        <v>-1.0451059901968771</v>
      </c>
      <c r="Q1104" s="2">
        <f t="shared" si="267"/>
        <v>2344.31468337551</v>
      </c>
      <c r="R1104" s="2">
        <f t="shared" si="268"/>
        <v>2756.243492732287</v>
      </c>
    </row>
    <row r="1105" spans="3:18">
      <c r="C1105" s="9">
        <f t="shared" si="255"/>
        <v>11.040000000000001</v>
      </c>
      <c r="D1105" s="28">
        <v>27.552</v>
      </c>
      <c r="E1105" s="9">
        <f t="shared" si="257"/>
        <v>-2.3278294300825723E-2</v>
      </c>
      <c r="F1105" s="14">
        <f t="shared" si="258"/>
        <v>-1287.7544604601248</v>
      </c>
      <c r="G1105" s="14">
        <f t="shared" si="259"/>
        <v>1415.8379392638608</v>
      </c>
      <c r="H1105" s="14">
        <f t="shared" si="260"/>
        <v>-2705.7391216680389</v>
      </c>
      <c r="I1105" s="9">
        <f t="shared" si="269"/>
        <v>-1287.7544604601248</v>
      </c>
      <c r="J1105" s="10">
        <f t="shared" si="261"/>
        <v>-1167.4467686269654</v>
      </c>
      <c r="K1105" s="10">
        <f t="shared" si="262"/>
        <v>0</v>
      </c>
      <c r="L1105" s="9">
        <f t="shared" si="263"/>
        <v>0.23820646773998733</v>
      </c>
      <c r="M1105" s="11">
        <f t="shared" si="264"/>
        <v>1.3509349993924218</v>
      </c>
      <c r="N1105" s="9">
        <f t="shared" si="256"/>
        <v>1.6264549993924218</v>
      </c>
      <c r="O1105" s="25">
        <f t="shared" si="265"/>
        <v>-3.258870836170674</v>
      </c>
      <c r="P1105" s="25">
        <f t="shared" si="266"/>
        <v>-0.65996347456099136</v>
      </c>
      <c r="Q1105" s="2">
        <f t="shared" si="267"/>
        <v>2341.0558125393391</v>
      </c>
      <c r="R1105" s="2">
        <f t="shared" si="268"/>
        <v>2755.5835292577258</v>
      </c>
    </row>
    <row r="1106" spans="3:18">
      <c r="C1106" s="9">
        <f t="shared" si="255"/>
        <v>11.05</v>
      </c>
      <c r="D1106" s="28">
        <v>2.0019999999999998</v>
      </c>
      <c r="E1106" s="9">
        <f t="shared" si="257"/>
        <v>-2.0831170389015417E-2</v>
      </c>
      <c r="F1106" s="14">
        <f t="shared" si="258"/>
        <v>-1029.6521459880566</v>
      </c>
      <c r="G1106" s="14">
        <f t="shared" si="259"/>
        <v>1483.6381824118669</v>
      </c>
      <c r="H1106" s="14">
        <f t="shared" si="260"/>
        <v>-2637.9388785200331</v>
      </c>
      <c r="I1106" s="9">
        <f t="shared" si="269"/>
        <v>-1029.6521459880566</v>
      </c>
      <c r="J1106" s="10">
        <f t="shared" si="261"/>
        <v>-1167.4467686269656</v>
      </c>
      <c r="K1106" s="10">
        <f t="shared" si="262"/>
        <v>0</v>
      </c>
      <c r="L1106" s="9">
        <f t="shared" si="263"/>
        <v>0.251218314622074</v>
      </c>
      <c r="M1106" s="11">
        <f t="shared" si="264"/>
        <v>1.2514343770249212</v>
      </c>
      <c r="N1106" s="9">
        <f t="shared" si="256"/>
        <v>1.2714543770249211</v>
      </c>
      <c r="O1106" s="25">
        <f t="shared" si="265"/>
        <v>-2.8354905600132607</v>
      </c>
      <c r="P1106" s="25">
        <f t="shared" si="266"/>
        <v>-0.26144213560668433</v>
      </c>
      <c r="Q1106" s="2">
        <f t="shared" si="267"/>
        <v>2338.2203219793259</v>
      </c>
      <c r="R1106" s="2">
        <f t="shared" si="268"/>
        <v>2755.3220871221192</v>
      </c>
    </row>
    <row r="1107" spans="3:18">
      <c r="C1107" s="9">
        <f t="shared" si="255"/>
        <v>11.06</v>
      </c>
      <c r="D1107" s="28">
        <v>-18.555</v>
      </c>
      <c r="E1107" s="9">
        <f t="shared" si="257"/>
        <v>-1.8260575373818068E-2</v>
      </c>
      <c r="F1107" s="14">
        <f t="shared" si="258"/>
        <v>-758.52712457384564</v>
      </c>
      <c r="G1107" s="14">
        <f t="shared" si="259"/>
        <v>1554.8593274565817</v>
      </c>
      <c r="H1107" s="14">
        <f t="shared" si="260"/>
        <v>-2566.7177334753178</v>
      </c>
      <c r="I1107" s="9">
        <f t="shared" si="269"/>
        <v>-758.52712457384564</v>
      </c>
      <c r="J1107" s="10">
        <f t="shared" si="261"/>
        <v>-1167.4467686269656</v>
      </c>
      <c r="K1107" s="10">
        <f t="shared" si="262"/>
        <v>0</v>
      </c>
      <c r="L1107" s="9">
        <f t="shared" si="263"/>
        <v>0.26290068841739578</v>
      </c>
      <c r="M1107" s="11">
        <f t="shared" si="264"/>
        <v>1.0850403820394234</v>
      </c>
      <c r="N1107" s="9">
        <f t="shared" si="256"/>
        <v>0.89949038203942344</v>
      </c>
      <c r="O1107" s="25">
        <f t="shared" si="265"/>
        <v>-2.2983423595928287</v>
      </c>
      <c r="P1107" s="25">
        <f t="shared" si="266"/>
        <v>0.1618817786853213</v>
      </c>
      <c r="Q1107" s="2">
        <f t="shared" si="267"/>
        <v>2335.9219796197331</v>
      </c>
      <c r="R1107" s="2">
        <f t="shared" si="268"/>
        <v>2755.4839689008045</v>
      </c>
    </row>
    <row r="1108" spans="3:18">
      <c r="C1108" s="9">
        <f t="shared" si="255"/>
        <v>11.07</v>
      </c>
      <c r="D1108" s="28">
        <v>-44.6</v>
      </c>
      <c r="E1108" s="9">
        <f t="shared" si="257"/>
        <v>-1.5580477027276222E-2</v>
      </c>
      <c r="F1108" s="14">
        <f t="shared" si="258"/>
        <v>-475.85260085367736</v>
      </c>
      <c r="G1108" s="14">
        <f t="shared" si="259"/>
        <v>1629.1143820041391</v>
      </c>
      <c r="H1108" s="14">
        <f t="shared" si="260"/>
        <v>-2492.4626789277604</v>
      </c>
      <c r="I1108" s="9">
        <f t="shared" si="269"/>
        <v>-475.85260085367736</v>
      </c>
      <c r="J1108" s="10">
        <f t="shared" si="261"/>
        <v>-1167.4467686269656</v>
      </c>
      <c r="K1108" s="10">
        <f t="shared" si="262"/>
        <v>0</v>
      </c>
      <c r="L1108" s="9">
        <f t="shared" si="263"/>
        <v>0.27311898089097342</v>
      </c>
      <c r="M1108" s="11">
        <f t="shared" si="264"/>
        <v>0.9586181126761204</v>
      </c>
      <c r="N1108" s="9">
        <f t="shared" si="256"/>
        <v>0.51261811267612045</v>
      </c>
      <c r="O1108" s="25">
        <f t="shared" si="265"/>
        <v>-1.6541295305615411</v>
      </c>
      <c r="P1108" s="25">
        <f t="shared" si="266"/>
        <v>0.6311914663889211</v>
      </c>
      <c r="Q1108" s="2">
        <f t="shared" si="267"/>
        <v>2334.2678500891716</v>
      </c>
      <c r="R1108" s="2">
        <f t="shared" si="268"/>
        <v>2756.1151603671933</v>
      </c>
    </row>
    <row r="1109" spans="3:18">
      <c r="C1109" s="9">
        <f t="shared" si="255"/>
        <v>11.08</v>
      </c>
      <c r="D1109" s="28">
        <v>-67.593999999999994</v>
      </c>
      <c r="E1109" s="9">
        <f t="shared" si="257"/>
        <v>-1.2805599660803526E-2</v>
      </c>
      <c r="F1109" s="14">
        <f t="shared" si="258"/>
        <v>-183.18157295589674</v>
      </c>
      <c r="G1109" s="14">
        <f t="shared" si="259"/>
        <v>1705.995392910354</v>
      </c>
      <c r="H1109" s="14">
        <f t="shared" si="260"/>
        <v>-2415.5816680215457</v>
      </c>
      <c r="I1109" s="9">
        <f t="shared" si="269"/>
        <v>-183.18157295589674</v>
      </c>
      <c r="J1109" s="10">
        <f t="shared" si="261"/>
        <v>-1167.4467686269659</v>
      </c>
      <c r="K1109" s="10">
        <f t="shared" si="262"/>
        <v>0</v>
      </c>
      <c r="L1109" s="9">
        <f t="shared" si="263"/>
        <v>0.28185649240356581</v>
      </c>
      <c r="M1109" s="11">
        <f t="shared" si="264"/>
        <v>0.78888418984236353</v>
      </c>
      <c r="N1109" s="9">
        <f t="shared" si="256"/>
        <v>0.11294418984236354</v>
      </c>
      <c r="O1109" s="25">
        <f t="shared" si="265"/>
        <v>-0.91436950631811009</v>
      </c>
      <c r="P1109" s="25">
        <f t="shared" si="266"/>
        <v>1.1556178289247696</v>
      </c>
      <c r="Q1109" s="2">
        <f t="shared" si="267"/>
        <v>2333.3534805828535</v>
      </c>
      <c r="R1109" s="2">
        <f t="shared" si="268"/>
        <v>2757.270778196118</v>
      </c>
    </row>
    <row r="1110" spans="3:18">
      <c r="C1110" s="9">
        <f t="shared" si="255"/>
        <v>11.09</v>
      </c>
      <c r="D1110" s="28">
        <v>-98.153000000000006</v>
      </c>
      <c r="E1110" s="9">
        <f t="shared" si="257"/>
        <v>-9.9502131044938401E-3</v>
      </c>
      <c r="F1110" s="14">
        <f t="shared" si="258"/>
        <v>117.98089590770968</v>
      </c>
      <c r="G1110" s="14">
        <f t="shared" si="259"/>
        <v>1785.106998932841</v>
      </c>
      <c r="H1110" s="14">
        <f t="shared" si="260"/>
        <v>-2336.4700619990585</v>
      </c>
      <c r="I1110" s="9">
        <f t="shared" si="269"/>
        <v>117.98089590770968</v>
      </c>
      <c r="J1110" s="10">
        <f t="shared" si="261"/>
        <v>-1167.4467686269656</v>
      </c>
      <c r="K1110" s="10">
        <f t="shared" si="262"/>
        <v>0</v>
      </c>
      <c r="L1110" s="9">
        <f t="shared" si="263"/>
        <v>0.28922081885837125</v>
      </c>
      <c r="M1110" s="11">
        <f t="shared" si="264"/>
        <v>0.68398110111874644</v>
      </c>
      <c r="N1110" s="9">
        <f t="shared" si="256"/>
        <v>-0.29754889888125358</v>
      </c>
      <c r="O1110" s="25">
        <f t="shared" si="265"/>
        <v>-9.3086568352841403E-2</v>
      </c>
      <c r="P1110" s="25">
        <f t="shared" si="266"/>
        <v>1.7552688548944966</v>
      </c>
      <c r="Q1110" s="2">
        <f t="shared" si="267"/>
        <v>2333.2603940145009</v>
      </c>
      <c r="R1110" s="2">
        <f t="shared" si="268"/>
        <v>2759.0260470510125</v>
      </c>
    </row>
    <row r="1111" spans="3:18">
      <c r="C1111" s="9">
        <f t="shared" si="255"/>
        <v>11.1</v>
      </c>
      <c r="D1111" s="28">
        <v>-126.107</v>
      </c>
      <c r="E1111" s="9">
        <f t="shared" si="257"/>
        <v>-7.0273056622419056E-3</v>
      </c>
      <c r="F1111" s="14">
        <f t="shared" si="258"/>
        <v>426.26490726975334</v>
      </c>
      <c r="G1111" s="14">
        <f t="shared" si="259"/>
        <v>1866.0893449135128</v>
      </c>
      <c r="H1111" s="14">
        <f t="shared" si="260"/>
        <v>-2255.4877160183869</v>
      </c>
      <c r="I1111" s="9">
        <f t="shared" si="269"/>
        <v>426.26490726975334</v>
      </c>
      <c r="J1111" s="10">
        <f t="shared" si="261"/>
        <v>-1167.4467686269656</v>
      </c>
      <c r="K1111" s="10">
        <f t="shared" si="262"/>
        <v>0</v>
      </c>
      <c r="L1111" s="9">
        <f t="shared" si="263"/>
        <v>0.29536066959201568</v>
      </c>
      <c r="M1111" s="11">
        <f t="shared" si="264"/>
        <v>0.5439890456101466</v>
      </c>
      <c r="N1111" s="9">
        <f t="shared" si="256"/>
        <v>-0.71708095438985331</v>
      </c>
      <c r="O1111" s="25">
        <f t="shared" si="265"/>
        <v>0.79539005426089404</v>
      </c>
      <c r="P1111" s="25">
        <f t="shared" si="266"/>
        <v>2.4284927427649032</v>
      </c>
      <c r="Q1111" s="2">
        <f t="shared" si="267"/>
        <v>2334.0557840687616</v>
      </c>
      <c r="R1111" s="2">
        <f t="shared" si="268"/>
        <v>2761.4545397937773</v>
      </c>
    </row>
    <row r="1112" spans="3:18">
      <c r="C1112" s="9">
        <f t="shared" si="255"/>
        <v>11.11</v>
      </c>
      <c r="D1112" s="28">
        <v>-156.40600000000001</v>
      </c>
      <c r="E1112" s="9">
        <f t="shared" si="257"/>
        <v>-4.0495926086515054E-3</v>
      </c>
      <c r="F1112" s="14">
        <f t="shared" si="258"/>
        <v>740.32935952579737</v>
      </c>
      <c r="G1112" s="14">
        <f t="shared" si="259"/>
        <v>1948.5901402692612</v>
      </c>
      <c r="H1112" s="14">
        <f t="shared" si="260"/>
        <v>-2172.9869206626386</v>
      </c>
      <c r="I1112" s="9">
        <f t="shared" si="269"/>
        <v>740.32935952579737</v>
      </c>
      <c r="J1112" s="10">
        <f t="shared" si="261"/>
        <v>-1167.4467686269656</v>
      </c>
      <c r="K1112" s="10">
        <f t="shared" si="262"/>
        <v>0</v>
      </c>
      <c r="L1112" s="9">
        <f t="shared" si="263"/>
        <v>0.30018194112606433</v>
      </c>
      <c r="M1112" s="11">
        <f t="shared" si="264"/>
        <v>0.42026526119960295</v>
      </c>
      <c r="N1112" s="9">
        <f t="shared" si="256"/>
        <v>-1.1437947388003971</v>
      </c>
      <c r="O1112" s="25">
        <f t="shared" si="265"/>
        <v>1.7368914882404167</v>
      </c>
      <c r="P1112" s="25">
        <f t="shared" si="266"/>
        <v>3.1153002718281315</v>
      </c>
      <c r="Q1112" s="2">
        <f t="shared" si="267"/>
        <v>2335.792675557002</v>
      </c>
      <c r="R1112" s="2">
        <f t="shared" si="268"/>
        <v>2764.5698400656056</v>
      </c>
    </row>
    <row r="1113" spans="3:18">
      <c r="C1113" s="9">
        <f t="shared" si="255"/>
        <v>11.120000000000001</v>
      </c>
      <c r="D1113" s="28">
        <v>-184.49199999999999</v>
      </c>
      <c r="E1113" s="9">
        <f t="shared" si="257"/>
        <v>-1.0305371870162599E-3</v>
      </c>
      <c r="F1113" s="14">
        <f t="shared" si="258"/>
        <v>1058.7542615435525</v>
      </c>
      <c r="G1113" s="14">
        <f t="shared" si="259"/>
        <v>2032.236371126754</v>
      </c>
      <c r="H1113" s="14">
        <f t="shared" si="260"/>
        <v>-2089.3406898051458</v>
      </c>
      <c r="I1113" s="9">
        <f t="shared" si="269"/>
        <v>1058.7542615435525</v>
      </c>
      <c r="J1113" s="10">
        <f t="shared" si="261"/>
        <v>-1167.4467686269656</v>
      </c>
      <c r="K1113" s="10">
        <f t="shared" si="262"/>
        <v>0</v>
      </c>
      <c r="L1113" s="9">
        <f t="shared" si="263"/>
        <v>0.30362914320098477</v>
      </c>
      <c r="M1113" s="11">
        <f t="shared" si="264"/>
        <v>0.26917515378447376</v>
      </c>
      <c r="N1113" s="9">
        <f t="shared" si="256"/>
        <v>-1.5757448462155261</v>
      </c>
      <c r="O1113" s="25">
        <f t="shared" si="265"/>
        <v>2.715766580082295</v>
      </c>
      <c r="P1113" s="25">
        <f t="shared" si="266"/>
        <v>3.8097939691343745</v>
      </c>
      <c r="Q1113" s="2">
        <f t="shared" si="267"/>
        <v>2338.5084421370843</v>
      </c>
      <c r="R1113" s="2">
        <f t="shared" si="268"/>
        <v>2768.3796340347399</v>
      </c>
    </row>
    <row r="1114" spans="3:18">
      <c r="C1114" s="9">
        <f t="shared" si="255"/>
        <v>11.13</v>
      </c>
      <c r="D1114" s="28">
        <v>-206.14599999999999</v>
      </c>
      <c r="E1114" s="9">
        <f t="shared" si="257"/>
        <v>2.0137598478103735E-3</v>
      </c>
      <c r="F1114" s="14">
        <f t="shared" si="258"/>
        <v>1379.8414393677201</v>
      </c>
      <c r="G1114" s="14">
        <f t="shared" si="259"/>
        <v>2116.5819484715921</v>
      </c>
      <c r="H1114" s="14">
        <f t="shared" si="260"/>
        <v>-2004.9951124603076</v>
      </c>
      <c r="I1114" s="9">
        <f t="shared" si="269"/>
        <v>1379.8414393677201</v>
      </c>
      <c r="J1114" s="10">
        <f t="shared" si="261"/>
        <v>-1167.4467686269656</v>
      </c>
      <c r="K1114" s="10">
        <f t="shared" si="262"/>
        <v>0</v>
      </c>
      <c r="L1114" s="9">
        <f t="shared" si="263"/>
        <v>0.30523026376434192</v>
      </c>
      <c r="M1114" s="11">
        <f t="shared" si="264"/>
        <v>5.1048958886966034E-2</v>
      </c>
      <c r="N1114" s="9">
        <f t="shared" si="256"/>
        <v>-2.0104110411130338</v>
      </c>
      <c r="O1114" s="25">
        <f t="shared" si="265"/>
        <v>3.7119048307125815</v>
      </c>
      <c r="P1114" s="25">
        <f t="shared" si="266"/>
        <v>4.4007483961318039</v>
      </c>
      <c r="Q1114" s="2">
        <f t="shared" si="267"/>
        <v>2342.220346967797</v>
      </c>
      <c r="R1114" s="2">
        <f t="shared" si="268"/>
        <v>2772.7803824308717</v>
      </c>
    </row>
    <row r="1115" spans="3:18">
      <c r="C1115" s="9">
        <f t="shared" si="255"/>
        <v>11.14</v>
      </c>
      <c r="D1115" s="28">
        <v>-223.11600000000001</v>
      </c>
      <c r="E1115" s="9">
        <f t="shared" si="257"/>
        <v>5.0620055106162234E-3</v>
      </c>
      <c r="F1115" s="14">
        <f t="shared" si="258"/>
        <v>1701.3450856900729</v>
      </c>
      <c r="G1115" s="14">
        <f t="shared" si="259"/>
        <v>2201.0369268711952</v>
      </c>
      <c r="H1115" s="14">
        <f t="shared" si="260"/>
        <v>-1920.5401340607048</v>
      </c>
      <c r="I1115" s="9">
        <f t="shared" si="269"/>
        <v>1701.3450856900729</v>
      </c>
      <c r="J1115" s="10">
        <f t="shared" si="261"/>
        <v>-1167.4467686269654</v>
      </c>
      <c r="K1115" s="10">
        <f t="shared" si="262"/>
        <v>0</v>
      </c>
      <c r="L1115" s="9">
        <f t="shared" si="263"/>
        <v>0.304418868796828</v>
      </c>
      <c r="M1115" s="11">
        <f t="shared" si="264"/>
        <v>-0.2133279523897329</v>
      </c>
      <c r="N1115" s="9">
        <f t="shared" si="256"/>
        <v>-2.4444879523897329</v>
      </c>
      <c r="O1115" s="25">
        <f t="shared" si="265"/>
        <v>4.6961067306516231</v>
      </c>
      <c r="P1115" s="25">
        <f t="shared" si="266"/>
        <v>4.8411805765241729</v>
      </c>
      <c r="Q1115" s="2">
        <f t="shared" si="267"/>
        <v>2346.9164536984485</v>
      </c>
      <c r="R1115" s="2">
        <f t="shared" si="268"/>
        <v>2777.6215630073957</v>
      </c>
    </row>
    <row r="1116" spans="3:18">
      <c r="C1116" s="9">
        <f t="shared" si="255"/>
        <v>11.15</v>
      </c>
      <c r="D1116" s="28">
        <v>-229.667</v>
      </c>
      <c r="E1116" s="9">
        <f t="shared" si="257"/>
        <v>8.0864359773452285E-3</v>
      </c>
      <c r="F1116" s="14">
        <f t="shared" si="258"/>
        <v>2020.3369028413019</v>
      </c>
      <c r="G1116" s="14">
        <f t="shared" si="259"/>
        <v>2284.8320792289555</v>
      </c>
      <c r="H1116" s="14">
        <f t="shared" si="260"/>
        <v>-1836.744981702944</v>
      </c>
      <c r="I1116" s="9">
        <f t="shared" si="269"/>
        <v>2020.3369028413019</v>
      </c>
      <c r="J1116" s="10">
        <f t="shared" si="261"/>
        <v>-1167.4467686269654</v>
      </c>
      <c r="K1116" s="10">
        <f t="shared" si="262"/>
        <v>0</v>
      </c>
      <c r="L1116" s="9">
        <f t="shared" si="263"/>
        <v>0.30046722454897301</v>
      </c>
      <c r="M1116" s="11">
        <f t="shared" si="264"/>
        <v>-0.57700089718125014</v>
      </c>
      <c r="N1116" s="9">
        <f t="shared" si="256"/>
        <v>-2.8736708971812503</v>
      </c>
      <c r="O1116" s="25">
        <f t="shared" si="265"/>
        <v>5.6279841967954392</v>
      </c>
      <c r="P1116" s="25">
        <f t="shared" si="266"/>
        <v>5.0663406764655976</v>
      </c>
      <c r="Q1116" s="2">
        <f t="shared" si="267"/>
        <v>2352.5444378952438</v>
      </c>
      <c r="R1116" s="2">
        <f t="shared" si="268"/>
        <v>2782.6879036838614</v>
      </c>
    </row>
    <row r="1117" spans="3:18">
      <c r="C1117" s="9">
        <f t="shared" si="255"/>
        <v>11.16</v>
      </c>
      <c r="D1117" s="28">
        <v>-229.32400000000001</v>
      </c>
      <c r="E1117" s="9">
        <f t="shared" si="257"/>
        <v>1.1051700593216751E-2</v>
      </c>
      <c r="F1117" s="14">
        <f t="shared" si="258"/>
        <v>2333.0883972322795</v>
      </c>
      <c r="G1117" s="14">
        <f t="shared" si="259"/>
        <v>2366.9879770091952</v>
      </c>
      <c r="H1117" s="14">
        <f t="shared" si="260"/>
        <v>-1754.5890839227045</v>
      </c>
      <c r="I1117" s="9">
        <f t="shared" si="269"/>
        <v>2333.0883972322795</v>
      </c>
      <c r="J1117" s="10">
        <f t="shared" si="261"/>
        <v>-1167.4467686269656</v>
      </c>
      <c r="K1117" s="10">
        <f t="shared" si="262"/>
        <v>0</v>
      </c>
      <c r="L1117" s="9">
        <f t="shared" si="263"/>
        <v>0.29258569862533146</v>
      </c>
      <c r="M1117" s="11">
        <f t="shared" si="264"/>
        <v>-0.99930428754704792</v>
      </c>
      <c r="N1117" s="9">
        <f t="shared" si="256"/>
        <v>-3.2925442875470479</v>
      </c>
      <c r="O1117" s="25">
        <f t="shared" si="265"/>
        <v>6.4545290000740287</v>
      </c>
      <c r="P1117" s="25">
        <f t="shared" si="266"/>
        <v>5.0358601660456461</v>
      </c>
      <c r="Q1117" s="2">
        <f t="shared" si="267"/>
        <v>2358.9989668953181</v>
      </c>
      <c r="R1117" s="2">
        <f t="shared" si="268"/>
        <v>2787.7237638499068</v>
      </c>
    </row>
    <row r="1118" spans="3:18">
      <c r="C1118" s="9">
        <f t="shared" si="255"/>
        <v>11.17</v>
      </c>
      <c r="D1118" s="28">
        <v>-219.035</v>
      </c>
      <c r="E1118" s="9">
        <f t="shared" si="257"/>
        <v>1.3914967077489836E-2</v>
      </c>
      <c r="F1118" s="14">
        <f t="shared" si="258"/>
        <v>2635.0819754791955</v>
      </c>
      <c r="G1118" s="14">
        <f t="shared" si="259"/>
        <v>2446.3179050501662</v>
      </c>
      <c r="H1118" s="14">
        <f t="shared" si="260"/>
        <v>-1675.2591558817332</v>
      </c>
      <c r="I1118" s="9">
        <f t="shared" si="269"/>
        <v>2446.3179050501662</v>
      </c>
      <c r="J1118" s="10">
        <f t="shared" si="261"/>
        <v>-978.68269819793636</v>
      </c>
      <c r="K1118" s="10">
        <f t="shared" si="262"/>
        <v>188.76407042902929</v>
      </c>
      <c r="L1118" s="9">
        <f t="shared" si="263"/>
        <v>0.28133999302413004</v>
      </c>
      <c r="M1118" s="11">
        <f t="shared" si="264"/>
        <v>-1.249836832693231</v>
      </c>
      <c r="N1118" s="9">
        <f t="shared" si="256"/>
        <v>-3.440186832693231</v>
      </c>
      <c r="O1118" s="25">
        <f t="shared" si="265"/>
        <v>6.8423569400244419</v>
      </c>
      <c r="P1118" s="25">
        <f t="shared" si="266"/>
        <v>4.762648440573046</v>
      </c>
      <c r="Q1118" s="2">
        <f t="shared" si="267"/>
        <v>2365.8413238353423</v>
      </c>
      <c r="R1118" s="2">
        <f t="shared" si="268"/>
        <v>2792.4864122904801</v>
      </c>
    </row>
    <row r="1119" spans="3:18">
      <c r="C1119" s="9">
        <f t="shared" si="255"/>
        <v>11.18</v>
      </c>
      <c r="D1119" s="28">
        <v>-206.69200000000001</v>
      </c>
      <c r="E1119" s="9">
        <f t="shared" si="257"/>
        <v>1.6653211860715014E-2</v>
      </c>
      <c r="F1119" s="14">
        <f t="shared" si="258"/>
        <v>2735.1252321865577</v>
      </c>
      <c r="G1119" s="14">
        <f t="shared" si="259"/>
        <v>2522.1839701911363</v>
      </c>
      <c r="H1119" s="14">
        <f t="shared" si="260"/>
        <v>-1599.3930907407632</v>
      </c>
      <c r="I1119" s="9">
        <f t="shared" si="269"/>
        <v>2522.1839701911363</v>
      </c>
      <c r="J1119" s="10">
        <f t="shared" si="261"/>
        <v>-765.74143620251493</v>
      </c>
      <c r="K1119" s="10">
        <f t="shared" si="262"/>
        <v>212.94126199542143</v>
      </c>
      <c r="L1119" s="9">
        <f t="shared" si="263"/>
        <v>0.2677443286919956</v>
      </c>
      <c r="M1119" s="11">
        <f t="shared" si="264"/>
        <v>-1.4692960337336531</v>
      </c>
      <c r="N1119" s="9">
        <f t="shared" si="256"/>
        <v>-3.5362160337336532</v>
      </c>
      <c r="O1119" s="25">
        <f t="shared" si="265"/>
        <v>6.8024871701620055</v>
      </c>
      <c r="P1119" s="25">
        <f t="shared" si="266"/>
        <v>4.327664897847713</v>
      </c>
      <c r="Q1119" s="2">
        <f t="shared" si="267"/>
        <v>2372.6438110055042</v>
      </c>
      <c r="R1119" s="2">
        <f t="shared" si="268"/>
        <v>2796.8140771883277</v>
      </c>
    </row>
    <row r="1120" spans="3:18">
      <c r="C1120" s="9">
        <f t="shared" si="255"/>
        <v>11.19</v>
      </c>
      <c r="D1120" s="28">
        <v>-191.654</v>
      </c>
      <c r="E1120" s="9">
        <f t="shared" si="257"/>
        <v>1.9244403768846327E-2</v>
      </c>
      <c r="F1120" s="14">
        <f t="shared" si="258"/>
        <v>2795.4813808789481</v>
      </c>
      <c r="G1120" s="14">
        <f t="shared" si="259"/>
        <v>2593.9757746709038</v>
      </c>
      <c r="H1120" s="14">
        <f t="shared" si="260"/>
        <v>-1527.6012862609962</v>
      </c>
      <c r="I1120" s="9">
        <f t="shared" si="269"/>
        <v>2593.9757746709038</v>
      </c>
      <c r="J1120" s="10">
        <f t="shared" si="261"/>
        <v>-564.23582999447035</v>
      </c>
      <c r="K1120" s="10">
        <f t="shared" si="262"/>
        <v>201.50560620804458</v>
      </c>
      <c r="L1120" s="9">
        <f t="shared" si="263"/>
        <v>0.25185233411504659</v>
      </c>
      <c r="M1120" s="11">
        <f t="shared" si="264"/>
        <v>-1.7091028816561484</v>
      </c>
      <c r="N1120" s="9">
        <f t="shared" si="256"/>
        <v>-3.6256428816561481</v>
      </c>
      <c r="O1120" s="25">
        <f t="shared" si="265"/>
        <v>6.6284758657968395</v>
      </c>
      <c r="P1120" s="25">
        <f t="shared" si="266"/>
        <v>3.8335373670541704</v>
      </c>
      <c r="Q1120" s="2">
        <f t="shared" si="267"/>
        <v>2379.2722868713008</v>
      </c>
      <c r="R1120" s="2">
        <f t="shared" si="268"/>
        <v>2800.647614555382</v>
      </c>
    </row>
    <row r="1121" spans="3:18">
      <c r="C1121" s="9">
        <f t="shared" si="255"/>
        <v>11.200000000000001</v>
      </c>
      <c r="D1121" s="28">
        <v>-181.357</v>
      </c>
      <c r="E1121" s="9">
        <f t="shared" si="257"/>
        <v>2.1666497477849701E-2</v>
      </c>
      <c r="F1121" s="14">
        <f t="shared" si="258"/>
        <v>2849.4381111488069</v>
      </c>
      <c r="G1121" s="14">
        <f t="shared" si="259"/>
        <v>2661.0825286873769</v>
      </c>
      <c r="H1121" s="14">
        <f t="shared" si="260"/>
        <v>-1460.4945322445226</v>
      </c>
      <c r="I1121" s="9">
        <f t="shared" si="269"/>
        <v>2661.0825286873769</v>
      </c>
      <c r="J1121" s="10">
        <f t="shared" si="261"/>
        <v>-375.8802475330408</v>
      </c>
      <c r="K1121" s="10">
        <f t="shared" si="262"/>
        <v>188.35558246142955</v>
      </c>
      <c r="L1121" s="9">
        <f t="shared" si="263"/>
        <v>0.23383604900115557</v>
      </c>
      <c r="M1121" s="11">
        <f t="shared" si="264"/>
        <v>-1.8941541411220437</v>
      </c>
      <c r="N1121" s="9">
        <f t="shared" si="256"/>
        <v>-3.7077241411220436</v>
      </c>
      <c r="O1121" s="25">
        <f t="shared" si="265"/>
        <v>6.3641218285050165</v>
      </c>
      <c r="P1121" s="25">
        <f t="shared" si="266"/>
        <v>3.3550235285039451</v>
      </c>
      <c r="Q1121" s="2">
        <f t="shared" si="267"/>
        <v>2385.636408699806</v>
      </c>
      <c r="R1121" s="2">
        <f t="shared" si="268"/>
        <v>2804.0026380838858</v>
      </c>
    </row>
    <row r="1122" spans="3:18">
      <c r="C1122" s="9">
        <f t="shared" si="255"/>
        <v>11.21</v>
      </c>
      <c r="D1122" s="28">
        <v>-176.751</v>
      </c>
      <c r="E1122" s="9">
        <f t="shared" si="257"/>
        <v>2.3901283006433672E-2</v>
      </c>
      <c r="F1122" s="14">
        <f t="shared" si="258"/>
        <v>2896.7891533059505</v>
      </c>
      <c r="G1122" s="14">
        <f t="shared" si="259"/>
        <v>2722.9997048019077</v>
      </c>
      <c r="H1122" s="14">
        <f t="shared" si="260"/>
        <v>-1398.5773561299918</v>
      </c>
      <c r="I1122" s="9">
        <f t="shared" si="269"/>
        <v>2722.9997048019077</v>
      </c>
      <c r="J1122" s="10">
        <f t="shared" si="261"/>
        <v>-202.09079902899794</v>
      </c>
      <c r="K1122" s="10">
        <f t="shared" si="262"/>
        <v>173.78944850404287</v>
      </c>
      <c r="L1122" s="9">
        <f t="shared" si="263"/>
        <v>0.21429251264564092</v>
      </c>
      <c r="M1122" s="11">
        <f t="shared" si="264"/>
        <v>-2.0145531299808837</v>
      </c>
      <c r="N1122" s="9">
        <f t="shared" si="256"/>
        <v>-3.7820631299808838</v>
      </c>
      <c r="O1122" s="25">
        <f t="shared" si="265"/>
        <v>6.0161345300539599</v>
      </c>
      <c r="P1122" s="25">
        <f t="shared" si="266"/>
        <v>2.9705161489292933</v>
      </c>
      <c r="Q1122" s="2">
        <f t="shared" si="267"/>
        <v>2391.6525432298599</v>
      </c>
      <c r="R1122" s="2">
        <f t="shared" si="268"/>
        <v>2806.973154232815</v>
      </c>
    </row>
    <row r="1123" spans="3:18">
      <c r="C1123" s="9">
        <f t="shared" si="255"/>
        <v>11.22</v>
      </c>
      <c r="D1123" s="28">
        <v>-177.28299999999999</v>
      </c>
      <c r="E1123" s="9">
        <f t="shared" si="257"/>
        <v>2.5936617997846152E-2</v>
      </c>
      <c r="F1123" s="14">
        <f t="shared" si="258"/>
        <v>2937.6699425754127</v>
      </c>
      <c r="G1123" s="14">
        <f t="shared" si="259"/>
        <v>2779.3908857467768</v>
      </c>
      <c r="H1123" s="14">
        <f t="shared" si="260"/>
        <v>-1342.1861751851227</v>
      </c>
      <c r="I1123" s="9">
        <f t="shared" si="269"/>
        <v>2779.3908857467768</v>
      </c>
      <c r="J1123" s="10">
        <f t="shared" si="261"/>
        <v>-43.811742200362005</v>
      </c>
      <c r="K1123" s="10">
        <f t="shared" si="262"/>
        <v>158.27905682863593</v>
      </c>
      <c r="L1123" s="9">
        <f t="shared" si="263"/>
        <v>0.19384139125922226</v>
      </c>
      <c r="M1123" s="11">
        <f t="shared" si="264"/>
        <v>-2.0756711473028502</v>
      </c>
      <c r="N1123" s="9">
        <f t="shared" si="256"/>
        <v>-3.8485011473028501</v>
      </c>
      <c r="O1123" s="25">
        <f t="shared" si="265"/>
        <v>5.5996040526812578</v>
      </c>
      <c r="P1123" s="25">
        <f t="shared" si="266"/>
        <v>2.6729243729618197</v>
      </c>
      <c r="Q1123" s="2">
        <f t="shared" si="267"/>
        <v>2397.252147282541</v>
      </c>
      <c r="R1123" s="2">
        <f t="shared" si="268"/>
        <v>2809.6460786057769</v>
      </c>
    </row>
    <row r="1124" spans="3:18">
      <c r="C1124" s="9">
        <f t="shared" si="255"/>
        <v>11.23</v>
      </c>
      <c r="D1124" s="28">
        <v>-183.14500000000001</v>
      </c>
      <c r="E1124" s="9">
        <f t="shared" si="257"/>
        <v>2.7766452979911982E-2</v>
      </c>
      <c r="F1124" s="14">
        <f t="shared" si="258"/>
        <v>2972.3866885722105</v>
      </c>
      <c r="G1124" s="14">
        <f t="shared" si="259"/>
        <v>2830.0884642821493</v>
      </c>
      <c r="H1124" s="14">
        <f t="shared" si="260"/>
        <v>-1291.4885966497507</v>
      </c>
      <c r="I1124" s="9">
        <f t="shared" si="269"/>
        <v>2830.0884642821493</v>
      </c>
      <c r="J1124" s="10">
        <f t="shared" si="261"/>
        <v>98.486482089699166</v>
      </c>
      <c r="K1124" s="10">
        <f t="shared" si="262"/>
        <v>142.29822429006117</v>
      </c>
      <c r="L1124" s="9">
        <f t="shared" si="263"/>
        <v>0.17308478938583063</v>
      </c>
      <c r="M1124" s="11">
        <f t="shared" si="264"/>
        <v>-2.0756492273754761</v>
      </c>
      <c r="N1124" s="9">
        <f t="shared" si="256"/>
        <v>-3.9070992273754763</v>
      </c>
      <c r="O1124" s="25">
        <f t="shared" si="265"/>
        <v>5.1322107729294126</v>
      </c>
      <c r="P1124" s="25">
        <f t="shared" si="266"/>
        <v>2.4443826933910358</v>
      </c>
      <c r="Q1124" s="2">
        <f t="shared" si="267"/>
        <v>2402.3843580554703</v>
      </c>
      <c r="R1124" s="2">
        <f t="shared" si="268"/>
        <v>2812.0904612991681</v>
      </c>
    </row>
    <row r="1125" spans="3:18">
      <c r="C1125" s="9">
        <f t="shared" si="255"/>
        <v>11.24</v>
      </c>
      <c r="D1125" s="28">
        <v>-192.00800000000001</v>
      </c>
      <c r="E1125" s="9">
        <f t="shared" si="257"/>
        <v>2.9390204075249671E-2</v>
      </c>
      <c r="F1125" s="14">
        <f t="shared" si="258"/>
        <v>3001.3482496205961</v>
      </c>
      <c r="G1125" s="14">
        <f t="shared" si="259"/>
        <v>2875.0762634468815</v>
      </c>
      <c r="H1125" s="14">
        <f t="shared" si="260"/>
        <v>-1246.5007974850182</v>
      </c>
      <c r="I1125" s="9">
        <f t="shared" si="269"/>
        <v>2875.0762634468815</v>
      </c>
      <c r="J1125" s="10">
        <f t="shared" si="261"/>
        <v>224.75846826341376</v>
      </c>
      <c r="K1125" s="10">
        <f t="shared" si="262"/>
        <v>126.27198617371459</v>
      </c>
      <c r="L1125" s="9">
        <f t="shared" si="263"/>
        <v>0.1525165864594612</v>
      </c>
      <c r="M1125" s="11">
        <f t="shared" si="264"/>
        <v>-2.0379913578984175</v>
      </c>
      <c r="N1125" s="9">
        <f t="shared" si="256"/>
        <v>-3.9580713578984175</v>
      </c>
      <c r="O1125" s="25">
        <f t="shared" si="265"/>
        <v>4.6318837378659801</v>
      </c>
      <c r="P1125" s="25">
        <f t="shared" si="266"/>
        <v>2.2564086839441186</v>
      </c>
      <c r="Q1125" s="2">
        <f t="shared" si="267"/>
        <v>2407.0162417933361</v>
      </c>
      <c r="R1125" s="2">
        <f t="shared" si="268"/>
        <v>2814.3468699831124</v>
      </c>
    </row>
    <row r="1126" spans="3:18">
      <c r="C1126" s="9">
        <f t="shared" si="255"/>
        <v>11.25</v>
      </c>
      <c r="D1126" s="28">
        <v>-192.922</v>
      </c>
      <c r="E1126" s="9">
        <f t="shared" si="257"/>
        <v>3.0808897959541393E-2</v>
      </c>
      <c r="F1126" s="14">
        <f t="shared" si="258"/>
        <v>3024.7083165259519</v>
      </c>
      <c r="G1126" s="14">
        <f t="shared" si="259"/>
        <v>2914.3827284131003</v>
      </c>
      <c r="H1126" s="14">
        <f t="shared" si="260"/>
        <v>-1207.1943325187995</v>
      </c>
      <c r="I1126" s="9">
        <f t="shared" si="269"/>
        <v>2914.3827284131003</v>
      </c>
      <c r="J1126" s="10">
        <f t="shared" si="261"/>
        <v>335.08405637626538</v>
      </c>
      <c r="K1126" s="10">
        <f t="shared" si="262"/>
        <v>110.32558811285162</v>
      </c>
      <c r="L1126" s="9">
        <f t="shared" si="263"/>
        <v>0.1319658578973319</v>
      </c>
      <c r="M1126" s="11">
        <f t="shared" si="264"/>
        <v>-2.0721543545274455</v>
      </c>
      <c r="N1126" s="9">
        <f t="shared" si="256"/>
        <v>-4.0013743545274458</v>
      </c>
      <c r="O1126" s="25">
        <f t="shared" si="265"/>
        <v>4.1067350325547363</v>
      </c>
      <c r="P1126" s="25">
        <f t="shared" si="266"/>
        <v>2.0255103128965599</v>
      </c>
      <c r="Q1126" s="2">
        <f t="shared" si="267"/>
        <v>2411.1229768258909</v>
      </c>
      <c r="R1126" s="2">
        <f t="shared" si="268"/>
        <v>2816.3723802960089</v>
      </c>
    </row>
    <row r="1127" spans="3:18">
      <c r="C1127" s="9">
        <f t="shared" si="255"/>
        <v>11.26</v>
      </c>
      <c r="D1127" s="28">
        <v>-196.05</v>
      </c>
      <c r="E1127" s="9">
        <f t="shared" si="257"/>
        <v>3.2021664677419237E-2</v>
      </c>
      <c r="F1127" s="14">
        <f t="shared" si="258"/>
        <v>3042.2952935628578</v>
      </c>
      <c r="G1127" s="14">
        <f t="shared" si="259"/>
        <v>2947.9837561163108</v>
      </c>
      <c r="H1127" s="14">
        <f t="shared" si="260"/>
        <v>-1173.5933048155889</v>
      </c>
      <c r="I1127" s="9">
        <f t="shared" si="269"/>
        <v>2947.9837561163108</v>
      </c>
      <c r="J1127" s="10">
        <f t="shared" si="261"/>
        <v>429.39559382281232</v>
      </c>
      <c r="K1127" s="10">
        <f t="shared" si="262"/>
        <v>94.311537446546936</v>
      </c>
      <c r="L1127" s="9">
        <f t="shared" si="263"/>
        <v>0.11122320787403427</v>
      </c>
      <c r="M1127" s="11">
        <f t="shared" si="264"/>
        <v>-2.076375650132078</v>
      </c>
      <c r="N1127" s="9">
        <f t="shared" si="256"/>
        <v>-4.0368756501320782</v>
      </c>
      <c r="O1127" s="25">
        <f t="shared" si="265"/>
        <v>3.5548414802199062</v>
      </c>
      <c r="P1127" s="25">
        <f t="shared" si="266"/>
        <v>1.7487838042160191</v>
      </c>
      <c r="Q1127" s="2">
        <f t="shared" si="267"/>
        <v>2414.6778183061106</v>
      </c>
      <c r="R1127" s="2">
        <f t="shared" si="268"/>
        <v>2818.1211641002251</v>
      </c>
    </row>
    <row r="1128" spans="3:18">
      <c r="C1128" s="9">
        <f t="shared" si="255"/>
        <v>11.27</v>
      </c>
      <c r="D1128" s="28">
        <v>-183.589</v>
      </c>
      <c r="E1128" s="9">
        <f t="shared" si="257"/>
        <v>3.3023655620595088E-2</v>
      </c>
      <c r="F1128" s="14">
        <f t="shared" si="258"/>
        <v>3053.6654423871223</v>
      </c>
      <c r="G1128" s="14">
        <f t="shared" si="259"/>
        <v>2975.7450105634412</v>
      </c>
      <c r="H1128" s="14">
        <f t="shared" si="260"/>
        <v>-1145.8320503684588</v>
      </c>
      <c r="I1128" s="9">
        <f t="shared" si="269"/>
        <v>2975.7450105634412</v>
      </c>
      <c r="J1128" s="10">
        <f t="shared" si="261"/>
        <v>507.31602564649347</v>
      </c>
      <c r="K1128" s="10">
        <f t="shared" si="262"/>
        <v>77.920431823681156</v>
      </c>
      <c r="L1128" s="9">
        <f t="shared" si="263"/>
        <v>8.9700216054267479E-2</v>
      </c>
      <c r="M1128" s="11">
        <f t="shared" si="264"/>
        <v>-2.2282227138212756</v>
      </c>
      <c r="N1128" s="9">
        <f t="shared" si="256"/>
        <v>-4.0641127138212756</v>
      </c>
      <c r="O1128" s="25">
        <f t="shared" si="265"/>
        <v>2.9677612870216832</v>
      </c>
      <c r="P1128" s="25">
        <f t="shared" si="266"/>
        <v>1.4161114661489795</v>
      </c>
      <c r="Q1128" s="2">
        <f t="shared" si="267"/>
        <v>2417.6455795931324</v>
      </c>
      <c r="R1128" s="2">
        <f t="shared" si="268"/>
        <v>2819.5372755663739</v>
      </c>
    </row>
    <row r="1129" spans="3:18">
      <c r="C1129" s="9">
        <f t="shared" si="255"/>
        <v>11.28</v>
      </c>
      <c r="D1129" s="28">
        <v>-170.22800000000001</v>
      </c>
      <c r="E1129" s="9">
        <f t="shared" si="257"/>
        <v>3.3803407915320313E-2</v>
      </c>
      <c r="F1129" s="14">
        <f t="shared" si="258"/>
        <v>3057.986809195781</v>
      </c>
      <c r="G1129" s="14">
        <f t="shared" si="259"/>
        <v>2997.3489003061864</v>
      </c>
      <c r="H1129" s="14">
        <f t="shared" si="260"/>
        <v>-1124.2281606257134</v>
      </c>
      <c r="I1129" s="9">
        <f t="shared" si="269"/>
        <v>2997.3489003061864</v>
      </c>
      <c r="J1129" s="10">
        <f t="shared" si="261"/>
        <v>567.95393453608813</v>
      </c>
      <c r="K1129" s="10">
        <f t="shared" si="262"/>
        <v>60.637908889594655</v>
      </c>
      <c r="L1129" s="9">
        <f t="shared" si="263"/>
        <v>6.6658982538455258E-2</v>
      </c>
      <c r="M1129" s="11">
        <f t="shared" si="264"/>
        <v>-2.3800239893411699</v>
      </c>
      <c r="N1129" s="9">
        <f t="shared" si="256"/>
        <v>-4.0823039893411703</v>
      </c>
      <c r="O1129" s="25">
        <f t="shared" si="265"/>
        <v>2.3287668418049301</v>
      </c>
      <c r="P1129" s="25">
        <f t="shared" si="266"/>
        <v>1.0291623350554937</v>
      </c>
      <c r="Q1129" s="2">
        <f t="shared" si="267"/>
        <v>2419.9743464349372</v>
      </c>
      <c r="R1129" s="2">
        <f t="shared" si="268"/>
        <v>2820.5664379014293</v>
      </c>
    </row>
    <row r="1130" spans="3:18">
      <c r="C1130" s="9">
        <f t="shared" si="255"/>
        <v>11.290000000000001</v>
      </c>
      <c r="D1130" s="28">
        <v>-150.66</v>
      </c>
      <c r="E1130" s="9">
        <f t="shared" si="257"/>
        <v>3.4344476297666765E-2</v>
      </c>
      <c r="F1130" s="14">
        <f t="shared" si="258"/>
        <v>3054.4163013876328</v>
      </c>
      <c r="G1130" s="14">
        <f t="shared" si="259"/>
        <v>3012.3397913296203</v>
      </c>
      <c r="H1130" s="14">
        <f t="shared" si="260"/>
        <v>-1109.2372696022794</v>
      </c>
      <c r="I1130" s="9">
        <f t="shared" si="269"/>
        <v>3012.3397913296203</v>
      </c>
      <c r="J1130" s="10">
        <f t="shared" si="261"/>
        <v>610.03044459410057</v>
      </c>
      <c r="K1130" s="10">
        <f t="shared" si="262"/>
        <v>42.076510058012445</v>
      </c>
      <c r="L1130" s="9">
        <f t="shared" si="263"/>
        <v>4.1838317462905353E-2</v>
      </c>
      <c r="M1130" s="11">
        <f t="shared" si="264"/>
        <v>-2.5841090257688091</v>
      </c>
      <c r="N1130" s="9">
        <f t="shared" si="256"/>
        <v>-4.0907090257688088</v>
      </c>
      <c r="O1130" s="25">
        <f t="shared" si="265"/>
        <v>1.6258262693945753</v>
      </c>
      <c r="P1130" s="25">
        <f t="shared" si="266"/>
        <v>0.65307168897514678</v>
      </c>
      <c r="Q1130" s="2">
        <f t="shared" si="267"/>
        <v>2421.6001727043317</v>
      </c>
      <c r="R1130" s="2">
        <f t="shared" si="268"/>
        <v>2821.2195095904044</v>
      </c>
    </row>
    <row r="1131" spans="3:18">
      <c r="C1131" s="9">
        <f t="shared" si="255"/>
        <v>11.3</v>
      </c>
      <c r="D1131" s="28">
        <v>-127.66200000000001</v>
      </c>
      <c r="E1131" s="9">
        <f t="shared" si="257"/>
        <v>3.4627220902053203E-2</v>
      </c>
      <c r="F1131" s="14">
        <f t="shared" si="258"/>
        <v>3042.1613448866051</v>
      </c>
      <c r="G1131" s="14">
        <f t="shared" si="259"/>
        <v>3020.1735396877107</v>
      </c>
      <c r="H1131" s="14">
        <f t="shared" si="260"/>
        <v>-1101.4035212441888</v>
      </c>
      <c r="I1131" s="9">
        <f t="shared" si="269"/>
        <v>3020.1735396877107</v>
      </c>
      <c r="J1131" s="10">
        <f t="shared" si="261"/>
        <v>632.01824979299499</v>
      </c>
      <c r="K1131" s="10">
        <f t="shared" si="262"/>
        <v>21.987805198894421</v>
      </c>
      <c r="L1131" s="9">
        <f t="shared" si="263"/>
        <v>1.4858815777156305E-2</v>
      </c>
      <c r="M1131" s="11">
        <f t="shared" si="264"/>
        <v>-2.8117913113809987</v>
      </c>
      <c r="N1131" s="9">
        <f t="shared" si="256"/>
        <v>-4.088411311380999</v>
      </c>
      <c r="O1131" s="25">
        <f t="shared" si="265"/>
        <v>0.85283029761720486</v>
      </c>
      <c r="P1131" s="25">
        <f t="shared" si="266"/>
        <v>0.30340988080207204</v>
      </c>
      <c r="Q1131" s="2">
        <f t="shared" si="267"/>
        <v>2422.4530030019491</v>
      </c>
      <c r="R1131" s="2">
        <f t="shared" si="268"/>
        <v>2821.5229194712065</v>
      </c>
    </row>
    <row r="1132" spans="3:18">
      <c r="C1132" s="9">
        <f t="shared" si="255"/>
        <v>11.31</v>
      </c>
      <c r="D1132" s="28">
        <v>-103.60599999999999</v>
      </c>
      <c r="E1132" s="9">
        <f t="shared" si="257"/>
        <v>3.4629546440959821E-2</v>
      </c>
      <c r="F1132" s="14">
        <f t="shared" si="258"/>
        <v>3020.4188182252201</v>
      </c>
      <c r="G1132" s="14">
        <f t="shared" si="259"/>
        <v>3020.2379712853744</v>
      </c>
      <c r="H1132" s="14">
        <f t="shared" si="260"/>
        <v>-1101.3390896465255</v>
      </c>
      <c r="I1132" s="9">
        <f t="shared" si="269"/>
        <v>3020.2379712853744</v>
      </c>
      <c r="J1132" s="10">
        <f t="shared" si="261"/>
        <v>632.19909673284064</v>
      </c>
      <c r="K1132" s="10">
        <f t="shared" si="262"/>
        <v>0.18084693984565092</v>
      </c>
      <c r="L1132" s="9">
        <f t="shared" si="263"/>
        <v>-1.4392488967739026E-2</v>
      </c>
      <c r="M1132" s="11">
        <f t="shared" si="264"/>
        <v>-3.0384696375980673</v>
      </c>
      <c r="N1132" s="9">
        <f t="shared" si="256"/>
        <v>-4.0745296375980669</v>
      </c>
      <c r="O1132" s="25">
        <f t="shared" si="265"/>
        <v>7.0236059903761236E-3</v>
      </c>
      <c r="P1132" s="25">
        <f t="shared" si="266"/>
        <v>1.5013043326815073E-2</v>
      </c>
      <c r="Q1132" s="2">
        <f t="shared" si="267"/>
        <v>2422.4600266079397</v>
      </c>
      <c r="R1132" s="2">
        <f t="shared" si="268"/>
        <v>2821.5379325145332</v>
      </c>
    </row>
    <row r="1133" spans="3:18">
      <c r="C1133" s="9">
        <f t="shared" si="255"/>
        <v>11.32</v>
      </c>
      <c r="D1133" s="28">
        <v>-78.506</v>
      </c>
      <c r="E1133" s="9">
        <f t="shared" si="257"/>
        <v>3.4328868734861753E-2</v>
      </c>
      <c r="F1133" s="14">
        <f t="shared" si="258"/>
        <v>2988.5249830384273</v>
      </c>
      <c r="G1133" s="14">
        <f t="shared" si="259"/>
        <v>3011.9073667400767</v>
      </c>
      <c r="H1133" s="14">
        <f t="shared" si="260"/>
        <v>-1109.6696941918233</v>
      </c>
      <c r="I1133" s="9">
        <f t="shared" si="269"/>
        <v>2988.5249830384273</v>
      </c>
      <c r="J1133" s="10">
        <f t="shared" si="261"/>
        <v>632.19909673284064</v>
      </c>
      <c r="K1133" s="10">
        <f t="shared" si="262"/>
        <v>0</v>
      </c>
      <c r="L1133" s="9">
        <f t="shared" si="263"/>
        <v>-4.5743052251874597E-2</v>
      </c>
      <c r="M1133" s="11">
        <f t="shared" si="264"/>
        <v>-3.2316430192290468</v>
      </c>
      <c r="N1133" s="9">
        <f t="shared" si="256"/>
        <v>-4.0167030192290465</v>
      </c>
      <c r="O1133" s="25">
        <f t="shared" si="265"/>
        <v>-0.90335053079656569</v>
      </c>
      <c r="P1133" s="25">
        <f t="shared" si="266"/>
        <v>-0.18804333406685778</v>
      </c>
      <c r="Q1133" s="2">
        <f t="shared" si="267"/>
        <v>2421.556676077143</v>
      </c>
      <c r="R1133" s="2">
        <f t="shared" si="268"/>
        <v>2821.3498891804661</v>
      </c>
    </row>
    <row r="1134" spans="3:18">
      <c r="C1134" s="9">
        <f t="shared" si="255"/>
        <v>11.33</v>
      </c>
      <c r="D1134" s="28">
        <v>-46.805</v>
      </c>
      <c r="E1134" s="9">
        <f t="shared" si="257"/>
        <v>3.3704553862677962E-2</v>
      </c>
      <c r="F1134" s="14">
        <f t="shared" si="258"/>
        <v>2922.6774333118728</v>
      </c>
      <c r="G1134" s="14">
        <f t="shared" si="259"/>
        <v>2994.6100407114718</v>
      </c>
      <c r="H1134" s="14">
        <f t="shared" si="260"/>
        <v>-1126.9670202204277</v>
      </c>
      <c r="I1134" s="9">
        <f t="shared" si="269"/>
        <v>2922.6774333118728</v>
      </c>
      <c r="J1134" s="10">
        <f t="shared" si="261"/>
        <v>632.19909673284064</v>
      </c>
      <c r="K1134" s="10">
        <f t="shared" si="262"/>
        <v>0</v>
      </c>
      <c r="L1134" s="9">
        <f t="shared" si="263"/>
        <v>-7.9119922184883659E-2</v>
      </c>
      <c r="M1134" s="11">
        <f t="shared" si="264"/>
        <v>-3.4437309673727654</v>
      </c>
      <c r="N1134" s="9">
        <f t="shared" si="256"/>
        <v>-3.9117809673727653</v>
      </c>
      <c r="O1134" s="25">
        <f t="shared" si="265"/>
        <v>-1.845225790508128</v>
      </c>
      <c r="P1134" s="25">
        <f t="shared" si="266"/>
        <v>-0.26988954466411841</v>
      </c>
      <c r="Q1134" s="2">
        <f t="shared" si="267"/>
        <v>2419.7114502866348</v>
      </c>
      <c r="R1134" s="2">
        <f t="shared" si="268"/>
        <v>2821.0799996358019</v>
      </c>
    </row>
    <row r="1135" spans="3:18">
      <c r="C1135" s="9">
        <f t="shared" si="255"/>
        <v>11.34</v>
      </c>
      <c r="D1135" s="28">
        <v>-13.897</v>
      </c>
      <c r="E1135" s="9">
        <f t="shared" si="257"/>
        <v>3.2736810921800398E-2</v>
      </c>
      <c r="F1135" s="14">
        <f t="shared" si="258"/>
        <v>2820.6079420004467</v>
      </c>
      <c r="G1135" s="14">
        <f t="shared" si="259"/>
        <v>2967.7976646075881</v>
      </c>
      <c r="H1135" s="14">
        <f t="shared" si="260"/>
        <v>-1153.7793963243114</v>
      </c>
      <c r="I1135" s="9">
        <f t="shared" si="269"/>
        <v>2820.6079420004467</v>
      </c>
      <c r="J1135" s="10">
        <f t="shared" si="261"/>
        <v>632.19909673284064</v>
      </c>
      <c r="K1135" s="10">
        <f t="shared" si="262"/>
        <v>0</v>
      </c>
      <c r="L1135" s="9">
        <f t="shared" si="263"/>
        <v>-0.11442866599062913</v>
      </c>
      <c r="M1135" s="11">
        <f t="shared" si="264"/>
        <v>-3.6180177937763247</v>
      </c>
      <c r="N1135" s="9">
        <f t="shared" si="256"/>
        <v>-3.7569877937763247</v>
      </c>
      <c r="O1135" s="25">
        <f t="shared" si="265"/>
        <v>-2.7790119397019239</v>
      </c>
      <c r="P1135" s="25">
        <f t="shared" si="266"/>
        <v>-0.19585665577800432</v>
      </c>
      <c r="Q1135" s="2">
        <f t="shared" si="267"/>
        <v>2416.9324383469329</v>
      </c>
      <c r="R1135" s="2">
        <f t="shared" si="268"/>
        <v>2820.8841429800241</v>
      </c>
    </row>
    <row r="1136" spans="3:18">
      <c r="C1136" s="9">
        <f t="shared" si="255"/>
        <v>11.35</v>
      </c>
      <c r="D1136" s="28">
        <v>28.702000000000002</v>
      </c>
      <c r="E1136" s="9">
        <f t="shared" si="257"/>
        <v>3.1406160025738566E-2</v>
      </c>
      <c r="F1136" s="14">
        <f t="shared" si="258"/>
        <v>2680.2619323969438</v>
      </c>
      <c r="G1136" s="14">
        <f t="shared" si="259"/>
        <v>2930.9305268779899</v>
      </c>
      <c r="H1136" s="14">
        <f t="shared" si="260"/>
        <v>-1190.64653405391</v>
      </c>
      <c r="I1136" s="9">
        <f t="shared" si="269"/>
        <v>2680.2619323969438</v>
      </c>
      <c r="J1136" s="10">
        <f t="shared" si="261"/>
        <v>632.19909673284064</v>
      </c>
      <c r="K1136" s="10">
        <f t="shared" si="262"/>
        <v>0</v>
      </c>
      <c r="L1136" s="9">
        <f t="shared" si="263"/>
        <v>-0.15170151322173719</v>
      </c>
      <c r="M1136" s="11">
        <f t="shared" si="264"/>
        <v>-3.8365516524452872</v>
      </c>
      <c r="N1136" s="9">
        <f t="shared" si="256"/>
        <v>-3.5495316524452871</v>
      </c>
      <c r="O1136" s="25">
        <f t="shared" si="265"/>
        <v>-3.6598687137432115</v>
      </c>
      <c r="P1136" s="25">
        <f t="shared" si="266"/>
        <v>0.10226510146508554</v>
      </c>
      <c r="Q1136" s="2">
        <f t="shared" si="267"/>
        <v>2413.2725696331895</v>
      </c>
      <c r="R1136" s="2">
        <f t="shared" si="268"/>
        <v>2820.9864080814891</v>
      </c>
    </row>
    <row r="1137" spans="3:18">
      <c r="C1137" s="9">
        <f t="shared" si="255"/>
        <v>11.36</v>
      </c>
      <c r="D1137" s="28">
        <v>75.748000000000005</v>
      </c>
      <c r="E1137" s="9">
        <f t="shared" si="257"/>
        <v>2.9692133692354537E-2</v>
      </c>
      <c r="F1137" s="14">
        <f t="shared" si="258"/>
        <v>2499.4806644041755</v>
      </c>
      <c r="G1137" s="14">
        <f t="shared" si="259"/>
        <v>2883.4415535551993</v>
      </c>
      <c r="H1137" s="14">
        <f t="shared" si="260"/>
        <v>-1238.1355073767004</v>
      </c>
      <c r="I1137" s="9">
        <f t="shared" si="269"/>
        <v>2499.4806644041755</v>
      </c>
      <c r="J1137" s="10">
        <f t="shared" si="261"/>
        <v>632.19909673284064</v>
      </c>
      <c r="K1137" s="10">
        <f t="shared" si="262"/>
        <v>0</v>
      </c>
      <c r="L1137" s="9">
        <f t="shared" si="263"/>
        <v>-0.19110375345506864</v>
      </c>
      <c r="M1137" s="11">
        <f t="shared" si="264"/>
        <v>-4.0438963942209938</v>
      </c>
      <c r="N1137" s="9">
        <f t="shared" si="256"/>
        <v>-3.2864163942209936</v>
      </c>
      <c r="O1137" s="25">
        <f t="shared" si="265"/>
        <v>-4.4391076055340459</v>
      </c>
      <c r="P1137" s="25">
        <f t="shared" si="266"/>
        <v>0.69670496612057919</v>
      </c>
      <c r="Q1137" s="2">
        <f t="shared" si="267"/>
        <v>2408.8334620276555</v>
      </c>
      <c r="R1137" s="2">
        <f t="shared" si="268"/>
        <v>2821.6831130476098</v>
      </c>
    </row>
    <row r="1138" spans="3:18">
      <c r="C1138" s="9">
        <f t="shared" si="255"/>
        <v>11.370000000000001</v>
      </c>
      <c r="D1138" s="28">
        <v>127.614</v>
      </c>
      <c r="E1138" s="9">
        <f t="shared" si="257"/>
        <v>2.7573976865894169E-2</v>
      </c>
      <c r="F1138" s="14">
        <f t="shared" si="258"/>
        <v>2276.0750670473176</v>
      </c>
      <c r="G1138" s="14">
        <f t="shared" si="259"/>
        <v>2824.7557031303295</v>
      </c>
      <c r="H1138" s="14">
        <f t="shared" si="260"/>
        <v>-1296.82135780157</v>
      </c>
      <c r="I1138" s="9">
        <f t="shared" si="269"/>
        <v>2276.0750670473176</v>
      </c>
      <c r="J1138" s="10">
        <f t="shared" si="261"/>
        <v>632.1990967328411</v>
      </c>
      <c r="K1138" s="10">
        <f t="shared" si="262"/>
        <v>0</v>
      </c>
      <c r="L1138" s="9">
        <f t="shared" si="263"/>
        <v>-0.23252761183700504</v>
      </c>
      <c r="M1138" s="11">
        <f t="shared" si="264"/>
        <v>-4.2408752821662858</v>
      </c>
      <c r="N1138" s="9">
        <f t="shared" si="256"/>
        <v>-2.964735282166286</v>
      </c>
      <c r="O1138" s="25">
        <f t="shared" si="265"/>
        <v>-5.0576879863579594</v>
      </c>
      <c r="P1138" s="25">
        <f t="shared" si="266"/>
        <v>1.6335317136262379</v>
      </c>
      <c r="Q1138" s="2">
        <f t="shared" si="267"/>
        <v>2403.7757740412976</v>
      </c>
      <c r="R1138" s="2">
        <f t="shared" si="268"/>
        <v>2823.3166447612361</v>
      </c>
    </row>
    <row r="1139" spans="3:18">
      <c r="C1139" s="9">
        <f t="shared" si="255"/>
        <v>11.38</v>
      </c>
      <c r="D1139" s="28">
        <v>180.65600000000001</v>
      </c>
      <c r="E1139" s="9">
        <f t="shared" si="257"/>
        <v>2.503296581106226E-2</v>
      </c>
      <c r="F1139" s="14">
        <f t="shared" si="258"/>
        <v>2008.0703161697634</v>
      </c>
      <c r="G1139" s="14">
        <f t="shared" si="259"/>
        <v>2754.3542140484274</v>
      </c>
      <c r="H1139" s="14">
        <f t="shared" si="260"/>
        <v>-1367.2228468834721</v>
      </c>
      <c r="I1139" s="9">
        <f t="shared" si="269"/>
        <v>2008.0703161697634</v>
      </c>
      <c r="J1139" s="10">
        <f t="shared" si="261"/>
        <v>632.1990967328411</v>
      </c>
      <c r="K1139" s="10">
        <f t="shared" si="262"/>
        <v>0</v>
      </c>
      <c r="L1139" s="9">
        <f t="shared" si="263"/>
        <v>-0.27567459912937681</v>
      </c>
      <c r="M1139" s="11">
        <f t="shared" si="264"/>
        <v>-4.3885221763080722</v>
      </c>
      <c r="N1139" s="9">
        <f t="shared" si="256"/>
        <v>-2.581962176308072</v>
      </c>
      <c r="O1139" s="25">
        <f t="shared" si="265"/>
        <v>-5.4430303896308443</v>
      </c>
      <c r="P1139" s="25">
        <f t="shared" si="266"/>
        <v>2.9406138143795184</v>
      </c>
      <c r="Q1139" s="2">
        <f t="shared" si="267"/>
        <v>2398.332743651667</v>
      </c>
      <c r="R1139" s="2">
        <f t="shared" si="268"/>
        <v>2826.2572585756157</v>
      </c>
    </row>
    <row r="1140" spans="3:18">
      <c r="C1140" s="9">
        <f t="shared" si="255"/>
        <v>11.39</v>
      </c>
      <c r="D1140" s="28">
        <v>230.10400000000001</v>
      </c>
      <c r="E1140" s="9">
        <f t="shared" si="257"/>
        <v>2.2055567728033607E-2</v>
      </c>
      <c r="F1140" s="14">
        <f t="shared" si="258"/>
        <v>1694.0390843937225</v>
      </c>
      <c r="G1140" s="14">
        <f t="shared" si="259"/>
        <v>2671.8621452964148</v>
      </c>
      <c r="H1140" s="14">
        <f t="shared" si="260"/>
        <v>-1449.7149156354847</v>
      </c>
      <c r="I1140" s="9">
        <f t="shared" si="269"/>
        <v>1694.0390843937225</v>
      </c>
      <c r="J1140" s="10">
        <f t="shared" si="261"/>
        <v>632.1990967328411</v>
      </c>
      <c r="K1140" s="10">
        <f t="shared" si="262"/>
        <v>0</v>
      </c>
      <c r="L1140" s="9">
        <f t="shared" si="263"/>
        <v>-0.31980501747635376</v>
      </c>
      <c r="M1140" s="11">
        <f t="shared" si="264"/>
        <v>-4.4375614930873155</v>
      </c>
      <c r="N1140" s="9">
        <f t="shared" si="256"/>
        <v>-2.1365214930873155</v>
      </c>
      <c r="O1140" s="25">
        <f t="shared" si="265"/>
        <v>-5.5113267162000383</v>
      </c>
      <c r="P1140" s="25">
        <f t="shared" si="266"/>
        <v>4.5654553125027375</v>
      </c>
      <c r="Q1140" s="2">
        <f t="shared" si="267"/>
        <v>2392.8214169354669</v>
      </c>
      <c r="R1140" s="2">
        <f t="shared" si="268"/>
        <v>2830.8227138881184</v>
      </c>
    </row>
    <row r="1141" spans="3:18">
      <c r="C1141" s="9">
        <f t="shared" si="255"/>
        <v>11.4</v>
      </c>
      <c r="D1141" s="28">
        <v>276.01299999999998</v>
      </c>
      <c r="E1141" s="9">
        <f t="shared" si="257"/>
        <v>1.8636870684265186E-2</v>
      </c>
      <c r="F1141" s="14">
        <f t="shared" si="258"/>
        <v>1333.4633018528646</v>
      </c>
      <c r="G1141" s="14">
        <f t="shared" si="259"/>
        <v>2577.1434064135124</v>
      </c>
      <c r="H1141" s="14">
        <f t="shared" si="260"/>
        <v>-1544.4336545183876</v>
      </c>
      <c r="I1141" s="9">
        <f t="shared" si="269"/>
        <v>1333.4633018528646</v>
      </c>
      <c r="J1141" s="10">
        <f t="shared" si="261"/>
        <v>632.19909673284087</v>
      </c>
      <c r="K1141" s="10">
        <f t="shared" si="262"/>
        <v>0</v>
      </c>
      <c r="L1141" s="9">
        <f t="shared" si="263"/>
        <v>-0.36393439127733046</v>
      </c>
      <c r="M1141" s="11">
        <f t="shared" si="264"/>
        <v>-4.3883132671080034</v>
      </c>
      <c r="N1141" s="9">
        <f t="shared" si="256"/>
        <v>-1.6281832671080037</v>
      </c>
      <c r="O1141" s="25">
        <f t="shared" si="265"/>
        <v>-5.1750567289315237</v>
      </c>
      <c r="P1141" s="25">
        <f t="shared" si="266"/>
        <v>6.4394443645973221</v>
      </c>
      <c r="Q1141" s="2">
        <f t="shared" si="267"/>
        <v>2387.6463602065355</v>
      </c>
      <c r="R1141" s="2">
        <f t="shared" si="268"/>
        <v>2837.2621582527158</v>
      </c>
    </row>
    <row r="1142" spans="3:18">
      <c r="C1142" s="9">
        <f t="shared" si="255"/>
        <v>11.41</v>
      </c>
      <c r="D1142" s="28">
        <v>309.05099999999999</v>
      </c>
      <c r="E1142" s="9">
        <f t="shared" si="257"/>
        <v>1.4784089591744501E-2</v>
      </c>
      <c r="F1142" s="14">
        <f t="shared" si="258"/>
        <v>927.10393756624899</v>
      </c>
      <c r="G1142" s="14">
        <f t="shared" si="259"/>
        <v>2470.3978944236023</v>
      </c>
      <c r="H1142" s="14">
        <f t="shared" si="260"/>
        <v>-1651.1791665082976</v>
      </c>
      <c r="I1142" s="9">
        <f t="shared" si="269"/>
        <v>927.10393756624899</v>
      </c>
      <c r="J1142" s="10">
        <f t="shared" si="261"/>
        <v>632.19909673284087</v>
      </c>
      <c r="K1142" s="10">
        <f t="shared" si="262"/>
        <v>0</v>
      </c>
      <c r="L1142" s="9">
        <f t="shared" si="263"/>
        <v>-0.40662182722680656</v>
      </c>
      <c r="M1142" s="11">
        <f t="shared" si="264"/>
        <v>-4.1491739227872131</v>
      </c>
      <c r="N1142" s="9">
        <f t="shared" si="256"/>
        <v>-1.058663922787213</v>
      </c>
      <c r="O1142" s="25">
        <f t="shared" si="265"/>
        <v>-4.3547353592028202</v>
      </c>
      <c r="P1142" s="25">
        <f t="shared" si="266"/>
        <v>8.3663477022383592</v>
      </c>
      <c r="Q1142" s="2">
        <f t="shared" si="267"/>
        <v>2383.2916248473325</v>
      </c>
      <c r="R1142" s="2">
        <f t="shared" si="268"/>
        <v>2845.6285059549541</v>
      </c>
    </row>
    <row r="1143" spans="3:18">
      <c r="C1143" s="9">
        <f t="shared" si="255"/>
        <v>11.42</v>
      </c>
      <c r="D1143" s="28">
        <v>338.00400000000002</v>
      </c>
      <c r="E1143" s="9">
        <f t="shared" si="257"/>
        <v>1.051884763583253E-2</v>
      </c>
      <c r="F1143" s="14">
        <f t="shared" si="258"/>
        <v>477.24162561251472</v>
      </c>
      <c r="G1143" s="14">
        <f t="shared" si="259"/>
        <v>2352.2247033153599</v>
      </c>
      <c r="H1143" s="14">
        <f t="shared" si="260"/>
        <v>-1769.3523576165394</v>
      </c>
      <c r="I1143" s="9">
        <f t="shared" si="269"/>
        <v>477.24162561251472</v>
      </c>
      <c r="J1143" s="10">
        <f t="shared" si="261"/>
        <v>632.19909673284064</v>
      </c>
      <c r="K1143" s="10">
        <f t="shared" si="262"/>
        <v>0</v>
      </c>
      <c r="L1143" s="9">
        <f t="shared" si="263"/>
        <v>-0.4464265639555875</v>
      </c>
      <c r="M1143" s="11">
        <f t="shared" si="264"/>
        <v>-3.8117734229689972</v>
      </c>
      <c r="N1143" s="9">
        <f t="shared" si="256"/>
        <v>-0.43173342296899708</v>
      </c>
      <c r="O1143" s="25">
        <f t="shared" si="265"/>
        <v>-2.9949368083344443</v>
      </c>
      <c r="P1143" s="25">
        <f t="shared" si="266"/>
        <v>10.232751326032099</v>
      </c>
      <c r="Q1143" s="2">
        <f t="shared" si="267"/>
        <v>2380.2966880389981</v>
      </c>
      <c r="R1143" s="2">
        <f t="shared" si="268"/>
        <v>2855.8612572809861</v>
      </c>
    </row>
    <row r="1144" spans="3:18">
      <c r="C1144" s="9">
        <f t="shared" si="255"/>
        <v>11.43</v>
      </c>
      <c r="D1144" s="28">
        <v>348.99799999999999</v>
      </c>
      <c r="E1144" s="9">
        <f t="shared" si="257"/>
        <v>5.8782016737381629E-3</v>
      </c>
      <c r="F1144" s="14">
        <f t="shared" si="258"/>
        <v>-12.215184351777964</v>
      </c>
      <c r="G1144" s="14">
        <f t="shared" si="259"/>
        <v>2223.6505338279426</v>
      </c>
      <c r="H1144" s="14">
        <f t="shared" si="260"/>
        <v>-1897.9265271039569</v>
      </c>
      <c r="I1144" s="9">
        <f t="shared" si="269"/>
        <v>-12.215184351777964</v>
      </c>
      <c r="J1144" s="10">
        <f t="shared" si="261"/>
        <v>632.19909673284087</v>
      </c>
      <c r="K1144" s="10">
        <f t="shared" si="262"/>
        <v>0</v>
      </c>
      <c r="L1144" s="9">
        <f t="shared" si="263"/>
        <v>-0.48170262846328599</v>
      </c>
      <c r="M1144" s="11">
        <f t="shared" si="264"/>
        <v>-3.243439478570707</v>
      </c>
      <c r="N1144" s="9">
        <f t="shared" si="256"/>
        <v>0.24654052142929306</v>
      </c>
      <c r="O1144" s="25">
        <f t="shared" si="265"/>
        <v>-1.0790115384518757</v>
      </c>
      <c r="P1144" s="25">
        <f t="shared" si="266"/>
        <v>11.803267075311949</v>
      </c>
      <c r="Q1144" s="2">
        <f t="shared" si="267"/>
        <v>2379.2176765005461</v>
      </c>
      <c r="R1144" s="2">
        <f t="shared" si="268"/>
        <v>2867.664524356298</v>
      </c>
    </row>
    <row r="1145" spans="3:18">
      <c r="C1145" s="9">
        <f t="shared" si="255"/>
        <v>11.44</v>
      </c>
      <c r="D1145" s="28">
        <v>354.601</v>
      </c>
      <c r="E1145" s="9">
        <f t="shared" si="257"/>
        <v>9.1563296749270877E-4</v>
      </c>
      <c r="F1145" s="14">
        <f t="shared" si="258"/>
        <v>-535.62573280294941</v>
      </c>
      <c r="G1145" s="14">
        <f t="shared" si="259"/>
        <v>2086.1571427911063</v>
      </c>
      <c r="H1145" s="14">
        <f t="shared" si="260"/>
        <v>-2035.4199181407935</v>
      </c>
      <c r="I1145" s="9">
        <f t="shared" si="269"/>
        <v>-535.62573280294941</v>
      </c>
      <c r="J1145" s="10">
        <f t="shared" si="261"/>
        <v>632.19909673284076</v>
      </c>
      <c r="K1145" s="10">
        <f t="shared" si="262"/>
        <v>0</v>
      </c>
      <c r="L1145" s="9">
        <f t="shared" si="263"/>
        <v>-0.51081111278580482</v>
      </c>
      <c r="M1145" s="11">
        <f t="shared" si="264"/>
        <v>-2.5782573859330569</v>
      </c>
      <c r="N1145" s="9">
        <f t="shared" si="256"/>
        <v>0.96775261406694302</v>
      </c>
      <c r="O1145" s="25">
        <f t="shared" si="265"/>
        <v>1.3593490957364291</v>
      </c>
      <c r="P1145" s="25">
        <f t="shared" si="266"/>
        <v>12.922153257335395</v>
      </c>
      <c r="Q1145" s="2">
        <f t="shared" si="267"/>
        <v>2380.5770255962825</v>
      </c>
      <c r="R1145" s="2">
        <f t="shared" si="268"/>
        <v>2880.5866776136336</v>
      </c>
    </row>
    <row r="1146" spans="3:18">
      <c r="C1146" s="9">
        <f t="shared" si="255"/>
        <v>11.450000000000001</v>
      </c>
      <c r="D1146" s="28">
        <v>341.95299999999997</v>
      </c>
      <c r="E1146" s="9">
        <f t="shared" si="257"/>
        <v>-4.2993914043616488E-3</v>
      </c>
      <c r="F1146" s="14">
        <f t="shared" si="258"/>
        <v>-1085.6632090041921</v>
      </c>
      <c r="G1146" s="14">
        <f t="shared" si="259"/>
        <v>1941.6691915565752</v>
      </c>
      <c r="H1146" s="14">
        <f t="shared" si="260"/>
        <v>-2179.9078693753245</v>
      </c>
      <c r="I1146" s="9">
        <f t="shared" si="269"/>
        <v>-1085.6632090041921</v>
      </c>
      <c r="J1146" s="10">
        <f t="shared" si="261"/>
        <v>632.19909673284087</v>
      </c>
      <c r="K1146" s="10">
        <f t="shared" si="262"/>
        <v>0</v>
      </c>
      <c r="L1146" s="9">
        <f t="shared" si="263"/>
        <v>-0.5321937615850667</v>
      </c>
      <c r="M1146" s="11">
        <f t="shared" si="264"/>
        <v>-1.6982723739193375</v>
      </c>
      <c r="N1146" s="9">
        <f t="shared" si="256"/>
        <v>1.7212576260806625</v>
      </c>
      <c r="O1146" s="25">
        <f t="shared" si="265"/>
        <v>4.2275306726711026</v>
      </c>
      <c r="P1146" s="25">
        <f t="shared" si="266"/>
        <v>13.435417236129528</v>
      </c>
      <c r="Q1146" s="2">
        <f t="shared" si="267"/>
        <v>2384.8045562689535</v>
      </c>
      <c r="R1146" s="2">
        <f t="shared" si="268"/>
        <v>2894.0220948497631</v>
      </c>
    </row>
    <row r="1147" spans="3:18">
      <c r="C1147" s="9">
        <f t="shared" si="255"/>
        <v>11.46</v>
      </c>
      <c r="D1147" s="28">
        <v>325.06</v>
      </c>
      <c r="E1147" s="9">
        <f t="shared" si="257"/>
        <v>-9.6826909235658148E-3</v>
      </c>
      <c r="F1147" s="14">
        <f t="shared" si="258"/>
        <v>-1653.4489507466692</v>
      </c>
      <c r="G1147" s="14">
        <f t="shared" si="259"/>
        <v>1792.5189934080154</v>
      </c>
      <c r="H1147" s="14">
        <f t="shared" si="260"/>
        <v>-2329.0580675238843</v>
      </c>
      <c r="I1147" s="9">
        <f t="shared" si="269"/>
        <v>-1653.4489507466692</v>
      </c>
      <c r="J1147" s="10">
        <f t="shared" si="261"/>
        <v>632.19909673284087</v>
      </c>
      <c r="K1147" s="10">
        <f t="shared" si="262"/>
        <v>0</v>
      </c>
      <c r="L1147" s="9">
        <f t="shared" si="263"/>
        <v>-0.54446614225576639</v>
      </c>
      <c r="M1147" s="11">
        <f t="shared" si="264"/>
        <v>-0.75620376022061464</v>
      </c>
      <c r="N1147" s="9">
        <f t="shared" si="256"/>
        <v>2.4943962397793853</v>
      </c>
      <c r="O1147" s="25">
        <f t="shared" si="265"/>
        <v>7.372730586316548</v>
      </c>
      <c r="P1147" s="25">
        <f t="shared" si="266"/>
        <v>13.281868449607435</v>
      </c>
      <c r="Q1147" s="2">
        <f t="shared" si="267"/>
        <v>2392.1772868552703</v>
      </c>
      <c r="R1147" s="2">
        <f t="shared" si="268"/>
        <v>2907.3039632993705</v>
      </c>
    </row>
    <row r="1148" spans="3:18">
      <c r="C1148" s="9">
        <f t="shared" si="255"/>
        <v>11.47</v>
      </c>
      <c r="D1148" s="28">
        <v>290.59100000000001</v>
      </c>
      <c r="E1148" s="9">
        <f t="shared" si="257"/>
        <v>-1.5137086757681335E-2</v>
      </c>
      <c r="F1148" s="14">
        <f t="shared" si="258"/>
        <v>-2228.7333415524381</v>
      </c>
      <c r="G1148" s="14">
        <f t="shared" si="259"/>
        <v>1641.3989941330583</v>
      </c>
      <c r="H1148" s="14">
        <f t="shared" si="260"/>
        <v>-2480.1780667988414</v>
      </c>
      <c r="I1148" s="9">
        <f t="shared" si="269"/>
        <v>-2228.7333415524381</v>
      </c>
      <c r="J1148" s="10">
        <f t="shared" si="261"/>
        <v>632.19909673284064</v>
      </c>
      <c r="K1148" s="10">
        <f t="shared" si="262"/>
        <v>0</v>
      </c>
      <c r="L1148" s="9">
        <f t="shared" si="263"/>
        <v>-0.54641302456733776</v>
      </c>
      <c r="M1148" s="11">
        <f t="shared" si="264"/>
        <v>0.36682729790635449</v>
      </c>
      <c r="N1148" s="9">
        <f t="shared" si="256"/>
        <v>3.2727372979063545</v>
      </c>
      <c r="O1148" s="25">
        <f t="shared" si="265"/>
        <v>10.587479461196647</v>
      </c>
      <c r="P1148" s="25">
        <f t="shared" si="266"/>
        <v>12.423374242677147</v>
      </c>
      <c r="Q1148" s="2">
        <f t="shared" si="267"/>
        <v>2402.7647663164671</v>
      </c>
      <c r="R1148" s="2">
        <f t="shared" si="268"/>
        <v>2919.7273375420477</v>
      </c>
    </row>
    <row r="1149" spans="3:18">
      <c r="C1149" s="9">
        <f t="shared" si="255"/>
        <v>11.48</v>
      </c>
      <c r="D1149" s="28">
        <v>256.3</v>
      </c>
      <c r="E1149" s="9">
        <f t="shared" si="257"/>
        <v>-2.0555107315270386E-2</v>
      </c>
      <c r="F1149" s="14">
        <f t="shared" si="258"/>
        <v>-2800.1811701736228</v>
      </c>
      <c r="G1149" s="14">
        <f t="shared" si="259"/>
        <v>1491.2868116593545</v>
      </c>
      <c r="H1149" s="14">
        <f t="shared" si="260"/>
        <v>-2630.2902492725452</v>
      </c>
      <c r="I1149" s="9">
        <f t="shared" si="269"/>
        <v>-2630.2902492725452</v>
      </c>
      <c r="J1149" s="10">
        <f t="shared" si="261"/>
        <v>462.30817583176304</v>
      </c>
      <c r="K1149" s="10">
        <f t="shared" si="262"/>
        <v>-169.89092090107761</v>
      </c>
      <c r="L1149" s="9">
        <f t="shared" si="263"/>
        <v>-0.53833626422363967</v>
      </c>
      <c r="M1149" s="11">
        <f t="shared" si="264"/>
        <v>1.2485247708332732</v>
      </c>
      <c r="N1149" s="9">
        <f t="shared" si="256"/>
        <v>3.8115247708332731</v>
      </c>
      <c r="O1149" s="25">
        <f t="shared" si="265"/>
        <v>13.163144852449964</v>
      </c>
      <c r="P1149" s="25">
        <f t="shared" si="266"/>
        <v>10.980056794474946</v>
      </c>
      <c r="Q1149" s="2">
        <f t="shared" si="267"/>
        <v>2415.927911168917</v>
      </c>
      <c r="R1149" s="2">
        <f t="shared" si="268"/>
        <v>2930.7073943365226</v>
      </c>
    </row>
    <row r="1150" spans="3:18">
      <c r="C1150" s="9">
        <f t="shared" si="255"/>
        <v>11.49</v>
      </c>
      <c r="D1150" s="28">
        <v>215.042</v>
      </c>
      <c r="E1150" s="9">
        <f t="shared" si="257"/>
        <v>-2.5847090835523452E-2</v>
      </c>
      <c r="F1150" s="14">
        <f t="shared" si="258"/>
        <v>-3188.4447375407462</v>
      </c>
      <c r="G1150" s="14">
        <f t="shared" si="259"/>
        <v>1344.6666230874685</v>
      </c>
      <c r="H1150" s="14">
        <f t="shared" si="260"/>
        <v>-2776.9104378444313</v>
      </c>
      <c r="I1150" s="9">
        <f t="shared" si="269"/>
        <v>-2776.9104378444313</v>
      </c>
      <c r="J1150" s="10">
        <f t="shared" si="261"/>
        <v>50.773876135448518</v>
      </c>
      <c r="K1150" s="10">
        <f t="shared" si="262"/>
        <v>-411.53429969631452</v>
      </c>
      <c r="L1150" s="9">
        <f t="shared" si="263"/>
        <v>-0.52283445343901025</v>
      </c>
      <c r="M1150" s="11">
        <f t="shared" si="264"/>
        <v>1.8518373860925772</v>
      </c>
      <c r="N1150" s="9">
        <f t="shared" si="256"/>
        <v>4.0022573860925768</v>
      </c>
      <c r="O1150" s="25">
        <f t="shared" si="265"/>
        <v>14.307408463462048</v>
      </c>
      <c r="P1150" s="25">
        <f t="shared" si="266"/>
        <v>9.2650571891071696</v>
      </c>
      <c r="Q1150" s="2">
        <f t="shared" si="267"/>
        <v>2430.2353196323793</v>
      </c>
      <c r="R1150" s="2">
        <f t="shared" si="268"/>
        <v>2939.9724515256298</v>
      </c>
    </row>
    <row r="1151" spans="3:18">
      <c r="C1151" s="9">
        <f t="shared" si="255"/>
        <v>11.5</v>
      </c>
      <c r="D1151" s="28">
        <v>177.62200000000001</v>
      </c>
      <c r="E1151" s="9">
        <f t="shared" si="257"/>
        <v>-3.0955571991084233E-2</v>
      </c>
      <c r="F1151" s="14">
        <f t="shared" si="258"/>
        <v>-3315.7106201007477</v>
      </c>
      <c r="G1151" s="14">
        <f t="shared" si="259"/>
        <v>1203.1305681323256</v>
      </c>
      <c r="H1151" s="14">
        <f t="shared" si="260"/>
        <v>-2918.4464927995741</v>
      </c>
      <c r="I1151" s="9">
        <f t="shared" si="269"/>
        <v>-2918.4464927995741</v>
      </c>
      <c r="J1151" s="10">
        <f t="shared" si="261"/>
        <v>-346.49025116572511</v>
      </c>
      <c r="K1151" s="10">
        <f t="shared" si="262"/>
        <v>-397.26412730117363</v>
      </c>
      <c r="L1151" s="9">
        <f t="shared" si="263"/>
        <v>-0.50153960087651095</v>
      </c>
      <c r="M1151" s="11">
        <f t="shared" si="264"/>
        <v>2.4071331264073028</v>
      </c>
      <c r="N1151" s="9">
        <f t="shared" si="256"/>
        <v>4.1833531264073027</v>
      </c>
      <c r="O1151" s="25">
        <f t="shared" si="265"/>
        <v>14.547311777193697</v>
      </c>
      <c r="P1151" s="25">
        <f t="shared" si="266"/>
        <v>7.4560858403628139</v>
      </c>
      <c r="Q1151" s="2">
        <f t="shared" si="267"/>
        <v>2444.7826314095728</v>
      </c>
      <c r="R1151" s="2">
        <f t="shared" si="268"/>
        <v>2947.4285373659927</v>
      </c>
    </row>
    <row r="1152" spans="3:18">
      <c r="C1152" s="9">
        <f t="shared" si="255"/>
        <v>11.51</v>
      </c>
      <c r="D1152" s="28">
        <v>151.38499999999999</v>
      </c>
      <c r="E1152" s="9">
        <f t="shared" si="257"/>
        <v>-3.5827037590823174E-2</v>
      </c>
      <c r="F1152" s="14">
        <f t="shared" si="258"/>
        <v>-3432.2482419041153</v>
      </c>
      <c r="G1152" s="14">
        <f t="shared" si="259"/>
        <v>1068.161288254254</v>
      </c>
      <c r="H1152" s="14">
        <f t="shared" si="260"/>
        <v>-3053.4157726776457</v>
      </c>
      <c r="I1152" s="9">
        <f t="shared" si="269"/>
        <v>-3053.4157726776457</v>
      </c>
      <c r="J1152" s="10">
        <f t="shared" si="261"/>
        <v>-725.3227203921947</v>
      </c>
      <c r="K1152" s="10">
        <f t="shared" si="262"/>
        <v>-378.83246922646958</v>
      </c>
      <c r="L1152" s="9">
        <f t="shared" si="263"/>
        <v>-0.47530710069762333</v>
      </c>
      <c r="M1152" s="11">
        <f t="shared" si="264"/>
        <v>2.8393669093702329</v>
      </c>
      <c r="N1152" s="9">
        <f t="shared" si="256"/>
        <v>4.3532169093702331</v>
      </c>
      <c r="O1152" s="25">
        <f t="shared" si="265"/>
        <v>14.545860796325668</v>
      </c>
      <c r="P1152" s="25">
        <f t="shared" si="266"/>
        <v>5.9584367997619019</v>
      </c>
      <c r="Q1152" s="2">
        <f t="shared" si="267"/>
        <v>2459.3284922058983</v>
      </c>
      <c r="R1152" s="2">
        <f t="shared" si="268"/>
        <v>2953.3869741657545</v>
      </c>
    </row>
    <row r="1153" spans="3:18">
      <c r="C1153" s="9">
        <f t="shared" si="255"/>
        <v>11.52</v>
      </c>
      <c r="D1153" s="28">
        <v>131.77600000000001</v>
      </c>
      <c r="E1153" s="9">
        <f t="shared" si="257"/>
        <v>-4.0417270741933832E-2</v>
      </c>
      <c r="F1153" s="14">
        <f t="shared" si="258"/>
        <v>-3537.5554578608262</v>
      </c>
      <c r="G1153" s="14">
        <f t="shared" si="259"/>
        <v>940.98386080591922</v>
      </c>
      <c r="H1153" s="14">
        <f t="shared" si="260"/>
        <v>-3180.5932001259803</v>
      </c>
      <c r="I1153" s="9">
        <f t="shared" si="269"/>
        <v>-3180.5932001259803</v>
      </c>
      <c r="J1153" s="10">
        <f t="shared" si="261"/>
        <v>-1082.2849781270411</v>
      </c>
      <c r="K1153" s="10">
        <f t="shared" si="262"/>
        <v>-356.96225773484639</v>
      </c>
      <c r="L1153" s="9">
        <f t="shared" si="263"/>
        <v>-0.4451456914475132</v>
      </c>
      <c r="M1153" s="11">
        <f t="shared" si="264"/>
        <v>3.1929149406517841</v>
      </c>
      <c r="N1153" s="9">
        <f t="shared" si="256"/>
        <v>4.5106749406517839</v>
      </c>
      <c r="O1153" s="25">
        <f t="shared" si="265"/>
        <v>14.307777325642251</v>
      </c>
      <c r="P1153" s="25">
        <f t="shared" si="266"/>
        <v>4.8327137107859963</v>
      </c>
      <c r="Q1153" s="2">
        <f t="shared" si="267"/>
        <v>2473.6362695315406</v>
      </c>
      <c r="R1153" s="2">
        <f t="shared" si="268"/>
        <v>2958.2196878765403</v>
      </c>
    </row>
    <row r="1154" spans="3:18">
      <c r="C1154" s="9">
        <f t="shared" si="255"/>
        <v>11.53</v>
      </c>
      <c r="D1154" s="28">
        <v>131.00399999999999</v>
      </c>
      <c r="E1154" s="9">
        <f t="shared" si="257"/>
        <v>-4.4694066728741495E-2</v>
      </c>
      <c r="F1154" s="14">
        <f t="shared" si="258"/>
        <v>-3631.6741353383359</v>
      </c>
      <c r="G1154" s="14">
        <f t="shared" si="259"/>
        <v>822.49055264096137</v>
      </c>
      <c r="H1154" s="14">
        <f t="shared" si="260"/>
        <v>-3299.0865082909381</v>
      </c>
      <c r="I1154" s="9">
        <f t="shared" si="269"/>
        <v>-3299.0865082909381</v>
      </c>
      <c r="J1154" s="10">
        <f t="shared" si="261"/>
        <v>-1414.8726051744384</v>
      </c>
      <c r="K1154" s="10">
        <f t="shared" si="262"/>
        <v>-332.58762704739729</v>
      </c>
      <c r="L1154" s="9">
        <f t="shared" si="263"/>
        <v>-0.41245536669040012</v>
      </c>
      <c r="M1154" s="11">
        <f t="shared" si="264"/>
        <v>3.3451500107708467</v>
      </c>
      <c r="N1154" s="9">
        <f t="shared" si="256"/>
        <v>4.6551900107708466</v>
      </c>
      <c r="O1154" s="25">
        <f t="shared" si="265"/>
        <v>13.856134086378264</v>
      </c>
      <c r="P1154" s="25">
        <f t="shared" si="266"/>
        <v>4.1696343952815766</v>
      </c>
      <c r="Q1154" s="2">
        <f t="shared" si="267"/>
        <v>2487.4924036179191</v>
      </c>
      <c r="R1154" s="2">
        <f t="shared" si="268"/>
        <v>2962.389322271822</v>
      </c>
    </row>
    <row r="1155" spans="3:18">
      <c r="C1155" s="9">
        <f t="shared" ref="C1155:C1218" si="270">IF(ROW(C1154)&lt;=$B$3,ROW(C1154)*$B$2," ")</f>
        <v>11.540000000000001</v>
      </c>
      <c r="D1155" s="28">
        <v>133.803</v>
      </c>
      <c r="E1155" s="9">
        <f t="shared" si="257"/>
        <v>-4.8638438153967317E-2</v>
      </c>
      <c r="F1155" s="14">
        <f t="shared" si="258"/>
        <v>-3715.1060604987183</v>
      </c>
      <c r="G1155" s="14">
        <f t="shared" si="259"/>
        <v>713.20743035782334</v>
      </c>
      <c r="H1155" s="14">
        <f t="shared" si="260"/>
        <v>-3408.3696305740768</v>
      </c>
      <c r="I1155" s="9">
        <f t="shared" si="269"/>
        <v>-3408.3696305740768</v>
      </c>
      <c r="J1155" s="10">
        <f t="shared" si="261"/>
        <v>-1721.6090350990798</v>
      </c>
      <c r="K1155" s="10">
        <f t="shared" si="262"/>
        <v>-306.73642992464147</v>
      </c>
      <c r="L1155" s="9">
        <f t="shared" si="263"/>
        <v>-0.37848652494927271</v>
      </c>
      <c r="M1155" s="11">
        <f t="shared" si="264"/>
        <v>3.4486183374546555</v>
      </c>
      <c r="N1155" s="9">
        <f t="shared" ref="N1155:N1218" si="271">D1155/100+M1155</f>
        <v>4.7866483374546558</v>
      </c>
      <c r="O1155" s="25">
        <f t="shared" si="265"/>
        <v>13.228349165047343</v>
      </c>
      <c r="P1155" s="25">
        <f t="shared" si="266"/>
        <v>3.8730096081607783</v>
      </c>
      <c r="Q1155" s="2">
        <f t="shared" si="267"/>
        <v>2500.7207527829664</v>
      </c>
      <c r="R1155" s="2">
        <f t="shared" si="268"/>
        <v>2966.2623318799829</v>
      </c>
    </row>
    <row r="1156" spans="3:18">
      <c r="C1156" s="9">
        <f t="shared" si="270"/>
        <v>11.55</v>
      </c>
      <c r="D1156" s="28">
        <v>145.685</v>
      </c>
      <c r="E1156" s="9">
        <f t="shared" ref="E1156:E1219" si="272">(-$B$4*D1156/100+J1155+$B$4*(4*E1155/$B$2/$B$2+4*L1155/$B$2+M1155)+$B$26*(2*E1155/$B$2+L1155))/$B$27</f>
        <v>-5.2241438895516988E-2</v>
      </c>
      <c r="F1156" s="14">
        <f t="shared" ref="F1156:F1219" si="273">$B$12*(E1156-E1155)+I1155</f>
        <v>-3788.3842370884668</v>
      </c>
      <c r="G1156" s="14">
        <f t="shared" ref="G1156:G1219" si="274">$B$13*(E1156-$B$7)+$B$6</f>
        <v>613.38235604893771</v>
      </c>
      <c r="H1156" s="14">
        <f t="shared" ref="H1156:H1219" si="275">$B$13*(E1156+$B$7)-$B$6</f>
        <v>-3508.1947048829616</v>
      </c>
      <c r="I1156" s="9">
        <f t="shared" si="269"/>
        <v>-3508.1947048829616</v>
      </c>
      <c r="J1156" s="10">
        <f t="shared" ref="J1156:J1219" si="276">$B$12*E1156-I1156</f>
        <v>-2001.798567304585</v>
      </c>
      <c r="K1156" s="10">
        <f t="shared" ref="K1156:K1219" si="277">J1156-J1155</f>
        <v>-280.1895322055052</v>
      </c>
      <c r="L1156" s="9">
        <f t="shared" ref="L1156:L1219" si="278">-L1155+2/$B$2*(E1156-E1155)+K1156*$B$2/2/$B$28</f>
        <v>-0.34400228629073037</v>
      </c>
      <c r="M1156" s="11">
        <f t="shared" ref="M1156:M1219" si="279">-M1155-4*L1155/$B$2+4/$B$2/$B$2*(E1156-E1155)+K1156/$B$28</f>
        <v>3.448229394253814</v>
      </c>
      <c r="N1156" s="9">
        <f t="shared" si="271"/>
        <v>4.9050793942538142</v>
      </c>
      <c r="O1156" s="25">
        <f t="shared" ref="O1156:O1219" si="280">(I1155+I1156)*(E1156-E1155)/2</f>
        <v>12.460193214813858</v>
      </c>
      <c r="P1156" s="25">
        <f t="shared" ref="P1156:P1219" si="281">-(D1155/100*L1155+D1156/100*L1156)*$B$2/2*$B$4</f>
        <v>3.7280684063139455</v>
      </c>
      <c r="Q1156" s="2">
        <f t="shared" ref="Q1156:Q1219" si="282">Q1155+O1156</f>
        <v>2513.1809459977803</v>
      </c>
      <c r="R1156" s="2">
        <f t="shared" ref="R1156:R1219" si="283">R1155+P1156</f>
        <v>2969.9904002862968</v>
      </c>
    </row>
    <row r="1157" spans="3:18">
      <c r="C1157" s="9">
        <f t="shared" si="270"/>
        <v>11.56</v>
      </c>
      <c r="D1157" s="28">
        <v>154.27500000000001</v>
      </c>
      <c r="E1157" s="9">
        <f t="shared" si="272"/>
        <v>-5.5500019936049298E-2</v>
      </c>
      <c r="F1157" s="14">
        <f t="shared" si="273"/>
        <v>-3851.8827806674071</v>
      </c>
      <c r="G1157" s="14">
        <f t="shared" si="274"/>
        <v>523.09980607289936</v>
      </c>
      <c r="H1157" s="14">
        <f t="shared" si="275"/>
        <v>-3598.4772548590004</v>
      </c>
      <c r="I1157" s="9">
        <f t="shared" ref="I1157:I1220" si="284">IF(F1157&gt;G1157,G1157,IF(F1157&lt;H1157,H1157,F1157))</f>
        <v>-3598.4772548590004</v>
      </c>
      <c r="J1157" s="10">
        <f t="shared" si="276"/>
        <v>-2255.2040931129918</v>
      </c>
      <c r="K1157" s="10">
        <f t="shared" si="277"/>
        <v>-253.40552580840676</v>
      </c>
      <c r="L1157" s="9">
        <f t="shared" si="278"/>
        <v>-0.3094220428119076</v>
      </c>
      <c r="M1157" s="11">
        <f t="shared" si="279"/>
        <v>3.467819301510727</v>
      </c>
      <c r="N1157" s="9">
        <f t="shared" si="271"/>
        <v>5.0105693015107269</v>
      </c>
      <c r="O1157" s="25">
        <f t="shared" si="280"/>
        <v>11.578833254648876</v>
      </c>
      <c r="P1157" s="25">
        <f t="shared" si="281"/>
        <v>3.6205261731236673</v>
      </c>
      <c r="Q1157" s="2">
        <f t="shared" si="282"/>
        <v>2524.7597792524293</v>
      </c>
      <c r="R1157" s="2">
        <f t="shared" si="283"/>
        <v>2973.6109264594206</v>
      </c>
    </row>
    <row r="1158" spans="3:18">
      <c r="C1158" s="9">
        <f t="shared" si="270"/>
        <v>11.57</v>
      </c>
      <c r="D1158" s="28">
        <v>152.58500000000001</v>
      </c>
      <c r="E1158" s="9">
        <f t="shared" si="272"/>
        <v>-5.8410494929763634E-2</v>
      </c>
      <c r="F1158" s="14">
        <f t="shared" si="273"/>
        <v>-3905.4499947620784</v>
      </c>
      <c r="G1158" s="14">
        <f t="shared" si="274"/>
        <v>442.46191466998971</v>
      </c>
      <c r="H1158" s="14">
        <f t="shared" si="275"/>
        <v>-3679.11514626191</v>
      </c>
      <c r="I1158" s="9">
        <f t="shared" si="284"/>
        <v>-3679.11514626191</v>
      </c>
      <c r="J1158" s="10">
        <f t="shared" si="276"/>
        <v>-2481.5389416131602</v>
      </c>
      <c r="K1158" s="10">
        <f t="shared" si="277"/>
        <v>-226.33484850016839</v>
      </c>
      <c r="L1158" s="9">
        <f t="shared" si="278"/>
        <v>-0.2741986026415279</v>
      </c>
      <c r="M1158" s="11">
        <f t="shared" si="279"/>
        <v>3.5768687325651936</v>
      </c>
      <c r="N1158" s="9">
        <f t="shared" si="271"/>
        <v>5.1027187325651937</v>
      </c>
      <c r="O1158" s="25">
        <f t="shared" si="280"/>
        <v>10.590625348953941</v>
      </c>
      <c r="P1158" s="25">
        <f t="shared" si="281"/>
        <v>3.3142631392379895</v>
      </c>
      <c r="Q1158" s="2">
        <f t="shared" si="282"/>
        <v>2535.3504046013832</v>
      </c>
      <c r="R1158" s="2">
        <f t="shared" si="283"/>
        <v>2976.9251895986586</v>
      </c>
    </row>
    <row r="1159" spans="3:18">
      <c r="C1159" s="9">
        <f t="shared" si="270"/>
        <v>11.58</v>
      </c>
      <c r="D1159" s="28">
        <v>145.36099999999999</v>
      </c>
      <c r="E1159" s="9">
        <f t="shared" si="272"/>
        <v>-6.0963187658515307E-2</v>
      </c>
      <c r="F1159" s="14">
        <f t="shared" si="273"/>
        <v>-3948.3519831245862</v>
      </c>
      <c r="G1159" s="14">
        <f t="shared" si="274"/>
        <v>371.73677204185196</v>
      </c>
      <c r="H1159" s="14">
        <f t="shared" si="275"/>
        <v>-3749.8402888900478</v>
      </c>
      <c r="I1159" s="9">
        <f t="shared" si="284"/>
        <v>-3749.8402888900478</v>
      </c>
      <c r="J1159" s="10">
        <f t="shared" si="276"/>
        <v>-2680.0506358476982</v>
      </c>
      <c r="K1159" s="10">
        <f t="shared" si="277"/>
        <v>-198.51169423453803</v>
      </c>
      <c r="L1159" s="9">
        <f t="shared" si="278"/>
        <v>-0.23767804334094131</v>
      </c>
      <c r="M1159" s="11">
        <f t="shared" si="279"/>
        <v>3.727243127552109</v>
      </c>
      <c r="N1159" s="9">
        <f t="shared" si="271"/>
        <v>5.1808531275521084</v>
      </c>
      <c r="O1159" s="25">
        <f t="shared" si="280"/>
        <v>9.4819202607663104</v>
      </c>
      <c r="P1159" s="25">
        <f t="shared" si="281"/>
        <v>2.8263453381591837</v>
      </c>
      <c r="Q1159" s="2">
        <f t="shared" si="282"/>
        <v>2544.8323248621496</v>
      </c>
      <c r="R1159" s="2">
        <f t="shared" si="283"/>
        <v>2979.7515349368177</v>
      </c>
    </row>
    <row r="1160" spans="3:18">
      <c r="C1160" s="9">
        <f t="shared" si="270"/>
        <v>11.59</v>
      </c>
      <c r="D1160" s="28">
        <v>120.393</v>
      </c>
      <c r="E1160" s="9">
        <f t="shared" si="272"/>
        <v>-6.3140084409953237E-2</v>
      </c>
      <c r="F1160" s="14">
        <f t="shared" si="273"/>
        <v>-3979.4412858813312</v>
      </c>
      <c r="G1160" s="14">
        <f t="shared" si="274"/>
        <v>311.42346778158253</v>
      </c>
      <c r="H1160" s="14">
        <f t="shared" si="275"/>
        <v>-3810.1535931503176</v>
      </c>
      <c r="I1160" s="9">
        <f t="shared" si="284"/>
        <v>-3810.1535931503176</v>
      </c>
      <c r="J1160" s="10">
        <f t="shared" si="276"/>
        <v>-2849.3383285787122</v>
      </c>
      <c r="K1160" s="10">
        <f t="shared" si="277"/>
        <v>-169.28769273101398</v>
      </c>
      <c r="L1160" s="9">
        <f t="shared" si="278"/>
        <v>-0.19884241806261407</v>
      </c>
      <c r="M1160" s="11">
        <f t="shared" si="279"/>
        <v>4.039881928113334</v>
      </c>
      <c r="N1160" s="9">
        <f t="shared" si="271"/>
        <v>5.2438119281133337</v>
      </c>
      <c r="O1160" s="25">
        <f t="shared" si="280"/>
        <v>8.228663061352151</v>
      </c>
      <c r="P1160" s="25">
        <f t="shared" si="281"/>
        <v>2.1640690719481097</v>
      </c>
      <c r="Q1160" s="2">
        <f t="shared" si="282"/>
        <v>2553.0609879235017</v>
      </c>
      <c r="R1160" s="2">
        <f t="shared" si="283"/>
        <v>2981.915604008766</v>
      </c>
    </row>
    <row r="1161" spans="3:18">
      <c r="C1161" s="9">
        <f t="shared" si="270"/>
        <v>11.6</v>
      </c>
      <c r="D1161" s="28">
        <v>90.322999999999993</v>
      </c>
      <c r="E1161" s="9">
        <f t="shared" si="272"/>
        <v>-6.4913193106234432E-2</v>
      </c>
      <c r="F1161" s="14">
        <f t="shared" si="273"/>
        <v>-3997.1663782863907</v>
      </c>
      <c r="G1161" s="14">
        <f t="shared" si="274"/>
        <v>262.29755300647957</v>
      </c>
      <c r="H1161" s="14">
        <f t="shared" si="275"/>
        <v>-3859.2795079254201</v>
      </c>
      <c r="I1161" s="9">
        <f t="shared" si="284"/>
        <v>-3859.2795079254201</v>
      </c>
      <c r="J1161" s="10">
        <f t="shared" si="276"/>
        <v>-2987.2251989396827</v>
      </c>
      <c r="K1161" s="10">
        <f t="shared" si="277"/>
        <v>-137.88687036097053</v>
      </c>
      <c r="L1161" s="9">
        <f t="shared" si="278"/>
        <v>-0.15670876997975214</v>
      </c>
      <c r="M1161" s="11">
        <f t="shared" si="279"/>
        <v>4.3868476884590581</v>
      </c>
      <c r="N1161" s="9">
        <f t="shared" si="271"/>
        <v>5.2900776884590579</v>
      </c>
      <c r="O1161" s="25">
        <f t="shared" si="280"/>
        <v>6.799369263532121</v>
      </c>
      <c r="P1161" s="25">
        <f t="shared" si="281"/>
        <v>1.4094647343416578</v>
      </c>
      <c r="Q1161" s="2">
        <f t="shared" si="282"/>
        <v>2559.860357187034</v>
      </c>
      <c r="R1161" s="2">
        <f t="shared" si="283"/>
        <v>2983.3250687431077</v>
      </c>
    </row>
    <row r="1162" spans="3:18">
      <c r="C1162" s="9">
        <f t="shared" si="270"/>
        <v>11.61</v>
      </c>
      <c r="D1162" s="28">
        <v>54.970999999999997</v>
      </c>
      <c r="E1162" s="9">
        <f t="shared" si="272"/>
        <v>-6.6247899412046674E-2</v>
      </c>
      <c r="F1162" s="14">
        <f t="shared" si="273"/>
        <v>-4000.0532484818432</v>
      </c>
      <c r="G1162" s="14">
        <f t="shared" si="274"/>
        <v>225.3180557164128</v>
      </c>
      <c r="H1162" s="14">
        <f t="shared" si="275"/>
        <v>-3896.2590052154869</v>
      </c>
      <c r="I1162" s="9">
        <f t="shared" si="284"/>
        <v>-3896.2590052154869</v>
      </c>
      <c r="J1162" s="10">
        <f t="shared" si="276"/>
        <v>-3091.0194422060399</v>
      </c>
      <c r="K1162" s="10">
        <f t="shared" si="277"/>
        <v>-103.79424326635717</v>
      </c>
      <c r="L1162" s="9">
        <f t="shared" si="278"/>
        <v>-0.11093213309318674</v>
      </c>
      <c r="M1162" s="11">
        <f t="shared" si="279"/>
        <v>4.7684796888540237</v>
      </c>
      <c r="N1162" s="9">
        <f t="shared" si="271"/>
        <v>5.3181896888540239</v>
      </c>
      <c r="O1162" s="25">
        <f t="shared" si="280"/>
        <v>5.175683079229433</v>
      </c>
      <c r="P1162" s="25">
        <f t="shared" si="281"/>
        <v>0.74934089120842873</v>
      </c>
      <c r="Q1162" s="2">
        <f t="shared" si="282"/>
        <v>2565.0360402662636</v>
      </c>
      <c r="R1162" s="2">
        <f t="shared" si="283"/>
        <v>2984.074409634316</v>
      </c>
    </row>
    <row r="1163" spans="3:18">
      <c r="C1163" s="9">
        <f t="shared" si="270"/>
        <v>11.620000000000001</v>
      </c>
      <c r="D1163" s="28">
        <v>14.743</v>
      </c>
      <c r="E1163" s="9">
        <f t="shared" si="272"/>
        <v>-6.7106280320997969E-2</v>
      </c>
      <c r="F1163" s="14">
        <f t="shared" si="273"/>
        <v>-3986.7938973105388</v>
      </c>
      <c r="G1163" s="14">
        <f t="shared" si="274"/>
        <v>201.53567426052223</v>
      </c>
      <c r="H1163" s="14">
        <f t="shared" si="275"/>
        <v>-3920.0413866713775</v>
      </c>
      <c r="I1163" s="9">
        <f t="shared" si="284"/>
        <v>-3920.0413866713775</v>
      </c>
      <c r="J1163" s="10">
        <f t="shared" si="276"/>
        <v>-3157.7719528452003</v>
      </c>
      <c r="K1163" s="10">
        <f t="shared" si="277"/>
        <v>-66.752510639160391</v>
      </c>
      <c r="L1163" s="9">
        <f t="shared" si="278"/>
        <v>-6.1194004808354609E-2</v>
      </c>
      <c r="M1163" s="11">
        <f t="shared" si="279"/>
        <v>5.1791459681124055</v>
      </c>
      <c r="N1163" s="9">
        <f t="shared" si="271"/>
        <v>5.3265759681124054</v>
      </c>
      <c r="O1163" s="25">
        <f t="shared" si="280"/>
        <v>3.354681517512105</v>
      </c>
      <c r="P1163" s="25">
        <f t="shared" si="281"/>
        <v>0.25900863954274017</v>
      </c>
      <c r="Q1163" s="2">
        <f t="shared" si="282"/>
        <v>2568.3907217837759</v>
      </c>
      <c r="R1163" s="2">
        <f t="shared" si="283"/>
        <v>2984.3334182738586</v>
      </c>
    </row>
    <row r="1164" spans="3:18">
      <c r="C1164" s="9">
        <f t="shared" si="270"/>
        <v>11.63</v>
      </c>
      <c r="D1164" s="28">
        <v>-20.460999999999999</v>
      </c>
      <c r="E1164" s="9">
        <f t="shared" si="272"/>
        <v>-6.7449878473787653E-2</v>
      </c>
      <c r="F1164" s="14">
        <f t="shared" si="273"/>
        <v>-3956.2812673146668</v>
      </c>
      <c r="G1164" s="14">
        <f t="shared" si="274"/>
        <v>192.01591181943195</v>
      </c>
      <c r="H1164" s="14">
        <f t="shared" si="275"/>
        <v>-3929.5611491124682</v>
      </c>
      <c r="I1164" s="9">
        <f t="shared" si="284"/>
        <v>-3929.5611491124682</v>
      </c>
      <c r="J1164" s="10">
        <f t="shared" si="276"/>
        <v>-3184.4920710473989</v>
      </c>
      <c r="K1164" s="10">
        <f t="shared" si="277"/>
        <v>-26.720118202198591</v>
      </c>
      <c r="L1164" s="9">
        <f t="shared" si="278"/>
        <v>-7.7057370347480732E-3</v>
      </c>
      <c r="M1164" s="11">
        <f t="shared" si="279"/>
        <v>5.5185075866089042</v>
      </c>
      <c r="N1164" s="9">
        <f t="shared" si="271"/>
        <v>5.3138975866089044</v>
      </c>
      <c r="O1164" s="25">
        <f t="shared" si="280"/>
        <v>1.3485544657142752</v>
      </c>
      <c r="P1164" s="25">
        <f t="shared" si="281"/>
        <v>2.7547096714598897E-2</v>
      </c>
      <c r="Q1164" s="2">
        <f t="shared" si="282"/>
        <v>2569.7392762494901</v>
      </c>
      <c r="R1164" s="2">
        <f t="shared" si="283"/>
        <v>2984.360965370573</v>
      </c>
    </row>
    <row r="1165" spans="3:18">
      <c r="C1165" s="9">
        <f t="shared" si="270"/>
        <v>11.64</v>
      </c>
      <c r="D1165" s="28">
        <v>-59.036000000000001</v>
      </c>
      <c r="E1165" s="9">
        <f t="shared" si="272"/>
        <v>-6.7242783118942648E-2</v>
      </c>
      <c r="F1165" s="14">
        <f t="shared" si="273"/>
        <v>-3907.7184503656081</v>
      </c>
      <c r="G1165" s="14">
        <f t="shared" si="274"/>
        <v>197.75371501997597</v>
      </c>
      <c r="H1165" s="14">
        <f t="shared" si="275"/>
        <v>-3923.8233459119238</v>
      </c>
      <c r="I1165" s="9">
        <f t="shared" si="284"/>
        <v>-3907.7184503656081</v>
      </c>
      <c r="J1165" s="10">
        <f t="shared" si="276"/>
        <v>-3184.4920710473998</v>
      </c>
      <c r="K1165" s="10">
        <f t="shared" si="277"/>
        <v>0</v>
      </c>
      <c r="L1165" s="9">
        <f t="shared" si="278"/>
        <v>4.9124808003749063E-2</v>
      </c>
      <c r="M1165" s="11">
        <f t="shared" si="279"/>
        <v>5.8476014210905234</v>
      </c>
      <c r="N1165" s="9">
        <f t="shared" si="271"/>
        <v>5.2572414210905229</v>
      </c>
      <c r="O1165" s="25">
        <f t="shared" si="280"/>
        <v>-0.81153209983671526</v>
      </c>
      <c r="P1165" s="25">
        <f t="shared" si="281"/>
        <v>0.10147120795412992</v>
      </c>
      <c r="Q1165" s="2">
        <f t="shared" si="282"/>
        <v>2568.9277441496533</v>
      </c>
      <c r="R1165" s="2">
        <f t="shared" si="283"/>
        <v>2984.4624365785271</v>
      </c>
    </row>
    <row r="1166" spans="3:18">
      <c r="C1166" s="9">
        <f t="shared" si="270"/>
        <v>11.65</v>
      </c>
      <c r="D1166" s="28">
        <v>-96.403000000000006</v>
      </c>
      <c r="E1166" s="9">
        <f t="shared" si="272"/>
        <v>-6.6453338202495271E-2</v>
      </c>
      <c r="F1166" s="14">
        <f t="shared" si="273"/>
        <v>-3824.4543544610642</v>
      </c>
      <c r="G1166" s="14">
        <f t="shared" si="274"/>
        <v>219.62614944341067</v>
      </c>
      <c r="H1166" s="14">
        <f t="shared" si="275"/>
        <v>-3901.9509114884895</v>
      </c>
      <c r="I1166" s="9">
        <f t="shared" si="284"/>
        <v>-3824.4543544610642</v>
      </c>
      <c r="J1166" s="10">
        <f t="shared" si="276"/>
        <v>-3184.4920710473989</v>
      </c>
      <c r="K1166" s="10">
        <f t="shared" si="277"/>
        <v>0</v>
      </c>
      <c r="L1166" s="9">
        <f t="shared" si="278"/>
        <v>0.10876417528572625</v>
      </c>
      <c r="M1166" s="11">
        <f t="shared" si="279"/>
        <v>6.0802720353049153</v>
      </c>
      <c r="N1166" s="9">
        <f t="shared" si="271"/>
        <v>5.1162420353049152</v>
      </c>
      <c r="O1166" s="25">
        <f t="shared" si="280"/>
        <v>-3.052062256931535</v>
      </c>
      <c r="P1166" s="25">
        <f t="shared" si="281"/>
        <v>0.49525702334903027</v>
      </c>
      <c r="Q1166" s="2">
        <f t="shared" si="282"/>
        <v>2565.8756818927218</v>
      </c>
      <c r="R1166" s="2">
        <f t="shared" si="283"/>
        <v>2984.9576936018761</v>
      </c>
    </row>
    <row r="1167" spans="3:18">
      <c r="C1167" s="9">
        <f t="shared" si="270"/>
        <v>11.66</v>
      </c>
      <c r="D1167" s="28">
        <v>-134.26499999999999</v>
      </c>
      <c r="E1167" s="9">
        <f t="shared" si="272"/>
        <v>-6.5057924403714065E-2</v>
      </c>
      <c r="F1167" s="14">
        <f t="shared" si="273"/>
        <v>-3677.2776915330087</v>
      </c>
      <c r="G1167" s="14">
        <f t="shared" si="274"/>
        <v>258.28761419100465</v>
      </c>
      <c r="H1167" s="14">
        <f t="shared" si="275"/>
        <v>-3863.2894467408951</v>
      </c>
      <c r="I1167" s="9">
        <f t="shared" si="284"/>
        <v>-3677.2776915330087</v>
      </c>
      <c r="J1167" s="10">
        <f t="shared" si="276"/>
        <v>-3184.4920710473989</v>
      </c>
      <c r="K1167" s="10">
        <f t="shared" si="277"/>
        <v>0</v>
      </c>
      <c r="L1167" s="9">
        <f t="shared" si="278"/>
        <v>0.17031858447051496</v>
      </c>
      <c r="M1167" s="11">
        <f t="shared" si="279"/>
        <v>6.2306098016528182</v>
      </c>
      <c r="N1167" s="9">
        <f t="shared" si="271"/>
        <v>4.8879598016528183</v>
      </c>
      <c r="O1167" s="25">
        <f t="shared" si="280"/>
        <v>-5.2340102058696489</v>
      </c>
      <c r="P1167" s="25">
        <f t="shared" si="281"/>
        <v>1.2340616487581317</v>
      </c>
      <c r="Q1167" s="2">
        <f t="shared" si="282"/>
        <v>2560.6416716868521</v>
      </c>
      <c r="R1167" s="2">
        <f t="shared" si="283"/>
        <v>2986.1917552506343</v>
      </c>
    </row>
    <row r="1168" spans="3:18">
      <c r="C1168" s="9">
        <f t="shared" si="270"/>
        <v>11.67</v>
      </c>
      <c r="D1168" s="28">
        <v>-172.73599999999999</v>
      </c>
      <c r="E1168" s="9">
        <f t="shared" si="272"/>
        <v>-6.3041523095300839E-2</v>
      </c>
      <c r="F1168" s="14">
        <f t="shared" si="273"/>
        <v>-3464.604421456972</v>
      </c>
      <c r="G1168" s="14">
        <f t="shared" si="274"/>
        <v>314.1542167502671</v>
      </c>
      <c r="H1168" s="14">
        <f t="shared" si="275"/>
        <v>-3807.4228441816326</v>
      </c>
      <c r="I1168" s="9">
        <f t="shared" si="284"/>
        <v>-3464.604421456972</v>
      </c>
      <c r="J1168" s="10">
        <f t="shared" si="276"/>
        <v>-3184.4920710473998</v>
      </c>
      <c r="K1168" s="10">
        <f t="shared" si="277"/>
        <v>0</v>
      </c>
      <c r="L1168" s="9">
        <f t="shared" si="278"/>
        <v>0.23296167721213035</v>
      </c>
      <c r="M1168" s="11">
        <f t="shared" si="279"/>
        <v>6.2980087466702628</v>
      </c>
      <c r="N1168" s="9">
        <f t="shared" si="271"/>
        <v>4.5706487466702628</v>
      </c>
      <c r="O1168" s="25">
        <f t="shared" si="280"/>
        <v>-7.2004502185830077</v>
      </c>
      <c r="P1168" s="25">
        <f t="shared" si="281"/>
        <v>2.3350216416973848</v>
      </c>
      <c r="Q1168" s="2">
        <f t="shared" si="282"/>
        <v>2553.4412214682689</v>
      </c>
      <c r="R1168" s="2">
        <f t="shared" si="283"/>
        <v>2988.5267768923318</v>
      </c>
    </row>
    <row r="1169" spans="3:18">
      <c r="C1169" s="9">
        <f t="shared" si="270"/>
        <v>11.68</v>
      </c>
      <c r="D1169" s="28">
        <v>-209.964</v>
      </c>
      <c r="E1169" s="9">
        <f t="shared" si="272"/>
        <v>-6.0397868674380212E-2</v>
      </c>
      <c r="F1169" s="14">
        <f t="shared" si="273"/>
        <v>-3185.7737004579849</v>
      </c>
      <c r="G1169" s="14">
        <f t="shared" si="274"/>
        <v>387.39955249835475</v>
      </c>
      <c r="H1169" s="14">
        <f t="shared" si="275"/>
        <v>-3734.177508433545</v>
      </c>
      <c r="I1169" s="9">
        <f t="shared" si="284"/>
        <v>-3185.7737004579849</v>
      </c>
      <c r="J1169" s="10">
        <f t="shared" si="276"/>
        <v>-3184.4920710473998</v>
      </c>
      <c r="K1169" s="10">
        <f t="shared" si="277"/>
        <v>0</v>
      </c>
      <c r="L1169" s="9">
        <f t="shared" si="278"/>
        <v>0.29576920697199505</v>
      </c>
      <c r="M1169" s="11">
        <f t="shared" si="279"/>
        <v>6.2634972053026701</v>
      </c>
      <c r="N1169" s="9">
        <f t="shared" si="271"/>
        <v>4.1638572053026701</v>
      </c>
      <c r="O1169" s="25">
        <f t="shared" si="280"/>
        <v>-8.7906507613971456</v>
      </c>
      <c r="P1169" s="25">
        <f t="shared" si="281"/>
        <v>3.7866448997605535</v>
      </c>
      <c r="Q1169" s="2">
        <f t="shared" si="282"/>
        <v>2544.6505707068718</v>
      </c>
      <c r="R1169" s="2">
        <f t="shared" si="283"/>
        <v>2992.3134217920924</v>
      </c>
    </row>
    <row r="1170" spans="3:18">
      <c r="C1170" s="9">
        <f t="shared" si="270"/>
        <v>11.69</v>
      </c>
      <c r="D1170" s="28">
        <v>-235.73</v>
      </c>
      <c r="E1170" s="9">
        <f t="shared" si="272"/>
        <v>-5.7132927612654497E-2</v>
      </c>
      <c r="F1170" s="14">
        <f t="shared" si="273"/>
        <v>-2841.4148224382348</v>
      </c>
      <c r="G1170" s="14">
        <f t="shared" si="274"/>
        <v>477.85831381426806</v>
      </c>
      <c r="H1170" s="14">
        <f t="shared" si="275"/>
        <v>-3643.7187471176317</v>
      </c>
      <c r="I1170" s="9">
        <f t="shared" si="284"/>
        <v>-2841.4148224382348</v>
      </c>
      <c r="J1170" s="10">
        <f t="shared" si="276"/>
        <v>-3184.4920710473993</v>
      </c>
      <c r="K1170" s="10">
        <f t="shared" si="277"/>
        <v>0</v>
      </c>
      <c r="L1170" s="9">
        <f t="shared" si="278"/>
        <v>0.35721900537314799</v>
      </c>
      <c r="M1170" s="11">
        <f t="shared" si="279"/>
        <v>6.026462474927925</v>
      </c>
      <c r="N1170" s="9">
        <f t="shared" si="271"/>
        <v>3.669162474927925</v>
      </c>
      <c r="O1170" s="25">
        <f t="shared" si="280"/>
        <v>-9.8392076475829153</v>
      </c>
      <c r="P1170" s="25">
        <f t="shared" si="281"/>
        <v>5.413400510643366</v>
      </c>
      <c r="Q1170" s="2">
        <f t="shared" si="282"/>
        <v>2534.8113630592889</v>
      </c>
      <c r="R1170" s="2">
        <f t="shared" si="283"/>
        <v>2997.7268223027359</v>
      </c>
    </row>
    <row r="1171" spans="3:18">
      <c r="C1171" s="9">
        <f t="shared" si="270"/>
        <v>11.700000000000001</v>
      </c>
      <c r="D1171" s="28">
        <v>-259.74599999999998</v>
      </c>
      <c r="E1171" s="9">
        <f t="shared" si="272"/>
        <v>-5.3267881749904454E-2</v>
      </c>
      <c r="F1171" s="14">
        <f t="shared" si="273"/>
        <v>-2433.7618720085607</v>
      </c>
      <c r="G1171" s="14">
        <f t="shared" si="274"/>
        <v>584.94363467110588</v>
      </c>
      <c r="H1171" s="14">
        <f t="shared" si="275"/>
        <v>-3536.6334262607938</v>
      </c>
      <c r="I1171" s="9">
        <f t="shared" si="284"/>
        <v>-2433.7618720085607</v>
      </c>
      <c r="J1171" s="10">
        <f t="shared" si="276"/>
        <v>-3184.4920710473993</v>
      </c>
      <c r="K1171" s="10">
        <f t="shared" si="277"/>
        <v>0</v>
      </c>
      <c r="L1171" s="9">
        <f t="shared" si="278"/>
        <v>0.41579016717686057</v>
      </c>
      <c r="M1171" s="11">
        <f t="shared" si="279"/>
        <v>5.6877698858145891</v>
      </c>
      <c r="N1171" s="9">
        <f t="shared" si="271"/>
        <v>3.0903098858145892</v>
      </c>
      <c r="O1171" s="25">
        <f t="shared" si="280"/>
        <v>-10.194399929073516</v>
      </c>
      <c r="P1171" s="25">
        <f t="shared" si="281"/>
        <v>7.1116615493049213</v>
      </c>
      <c r="Q1171" s="2">
        <f t="shared" si="282"/>
        <v>2524.6169631302155</v>
      </c>
      <c r="R1171" s="2">
        <f t="shared" si="283"/>
        <v>3004.8384838520406</v>
      </c>
    </row>
    <row r="1172" spans="3:18">
      <c r="C1172" s="9">
        <f t="shared" si="270"/>
        <v>11.71</v>
      </c>
      <c r="D1172" s="28">
        <v>-259.536</v>
      </c>
      <c r="E1172" s="9">
        <f t="shared" si="272"/>
        <v>-4.8842054069669433E-2</v>
      </c>
      <c r="F1172" s="14">
        <f t="shared" si="273"/>
        <v>-1966.9623110177349</v>
      </c>
      <c r="G1172" s="14">
        <f t="shared" si="274"/>
        <v>707.56602882242032</v>
      </c>
      <c r="H1172" s="14">
        <f t="shared" si="275"/>
        <v>-3414.0110321094794</v>
      </c>
      <c r="I1172" s="9">
        <f t="shared" si="284"/>
        <v>-1966.9623110177349</v>
      </c>
      <c r="J1172" s="10">
        <f t="shared" si="276"/>
        <v>-3184.4920710473993</v>
      </c>
      <c r="K1172" s="10">
        <f t="shared" si="277"/>
        <v>0</v>
      </c>
      <c r="L1172" s="9">
        <f t="shared" si="278"/>
        <v>0.46937536887014375</v>
      </c>
      <c r="M1172" s="11">
        <f t="shared" si="279"/>
        <v>5.0292704528420131</v>
      </c>
      <c r="N1172" s="9">
        <f t="shared" si="271"/>
        <v>2.4339104528420132</v>
      </c>
      <c r="O1172" s="25">
        <f t="shared" si="280"/>
        <v>-9.7384234511587149</v>
      </c>
      <c r="P1172" s="25">
        <f t="shared" si="281"/>
        <v>8.5033266244482899</v>
      </c>
      <c r="Q1172" s="2">
        <f t="shared" si="282"/>
        <v>2514.8785396790568</v>
      </c>
      <c r="R1172" s="2">
        <f t="shared" si="283"/>
        <v>3013.3418104764887</v>
      </c>
    </row>
    <row r="1173" spans="3:18">
      <c r="C1173" s="9">
        <f t="shared" si="270"/>
        <v>11.72</v>
      </c>
      <c r="D1173" s="28">
        <v>-255.57400000000001</v>
      </c>
      <c r="E1173" s="9">
        <f t="shared" si="272"/>
        <v>-4.3915935089857278E-2</v>
      </c>
      <c r="F1173" s="14">
        <f t="shared" si="273"/>
        <v>-1447.3961771092454</v>
      </c>
      <c r="G1173" s="14">
        <f t="shared" si="274"/>
        <v>844.04954034194725</v>
      </c>
      <c r="H1173" s="14">
        <f t="shared" si="275"/>
        <v>-3277.5275205899525</v>
      </c>
      <c r="I1173" s="9">
        <f t="shared" si="284"/>
        <v>-1447.3961771092454</v>
      </c>
      <c r="J1173" s="10">
        <f t="shared" si="276"/>
        <v>-3184.4920710473998</v>
      </c>
      <c r="K1173" s="10">
        <f t="shared" si="277"/>
        <v>0</v>
      </c>
      <c r="L1173" s="9">
        <f t="shared" si="278"/>
        <v>0.51584842709228729</v>
      </c>
      <c r="M1173" s="11">
        <f t="shared" si="279"/>
        <v>4.2653411915866855</v>
      </c>
      <c r="N1173" s="9">
        <f t="shared" si="271"/>
        <v>1.7096011915866853</v>
      </c>
      <c r="O1173" s="25">
        <f t="shared" si="280"/>
        <v>-8.4097680761225266</v>
      </c>
      <c r="P1173" s="25">
        <f t="shared" si="281"/>
        <v>9.3853183107083353</v>
      </c>
      <c r="Q1173" s="2">
        <f t="shared" si="282"/>
        <v>2506.4687716029343</v>
      </c>
      <c r="R1173" s="2">
        <f t="shared" si="283"/>
        <v>3022.7271287871972</v>
      </c>
    </row>
    <row r="1174" spans="3:18">
      <c r="C1174" s="9">
        <f t="shared" si="270"/>
        <v>11.73</v>
      </c>
      <c r="D1174" s="28">
        <v>-234.964</v>
      </c>
      <c r="E1174" s="9">
        <f t="shared" si="272"/>
        <v>-3.856883955639507E-2</v>
      </c>
      <c r="F1174" s="14">
        <f t="shared" si="273"/>
        <v>-883.42893122143892</v>
      </c>
      <c r="G1174" s="14">
        <f t="shared" si="274"/>
        <v>992.19666748769214</v>
      </c>
      <c r="H1174" s="14">
        <f t="shared" si="275"/>
        <v>-3129.3803934442076</v>
      </c>
      <c r="I1174" s="9">
        <f t="shared" si="284"/>
        <v>-883.42893122143892</v>
      </c>
      <c r="J1174" s="10">
        <f t="shared" si="276"/>
        <v>-3184.4920710473998</v>
      </c>
      <c r="K1174" s="10">
        <f t="shared" si="277"/>
        <v>0</v>
      </c>
      <c r="L1174" s="9">
        <f t="shared" si="278"/>
        <v>0.55357067960015438</v>
      </c>
      <c r="M1174" s="11">
        <f t="shared" si="279"/>
        <v>3.2791093099867226</v>
      </c>
      <c r="N1174" s="9">
        <f t="shared" si="271"/>
        <v>0.92946930998672261</v>
      </c>
      <c r="O1174" s="25">
        <f t="shared" si="280"/>
        <v>-6.2315722630182844</v>
      </c>
      <c r="P1174" s="25">
        <f t="shared" si="281"/>
        <v>9.6905452014884332</v>
      </c>
      <c r="Q1174" s="2">
        <f t="shared" si="282"/>
        <v>2500.2371993399161</v>
      </c>
      <c r="R1174" s="2">
        <f t="shared" si="283"/>
        <v>3032.4176739886857</v>
      </c>
    </row>
    <row r="1175" spans="3:18">
      <c r="C1175" s="9">
        <f t="shared" si="270"/>
        <v>11.74</v>
      </c>
      <c r="D1175" s="28">
        <v>-209.81700000000001</v>
      </c>
      <c r="E1175" s="9">
        <f t="shared" si="272"/>
        <v>-3.2896005097581851E-2</v>
      </c>
      <c r="F1175" s="14">
        <f t="shared" si="273"/>
        <v>-285.10544773529011</v>
      </c>
      <c r="G1175" s="14">
        <f t="shared" si="274"/>
        <v>1149.3687476548112</v>
      </c>
      <c r="H1175" s="14">
        <f t="shared" si="275"/>
        <v>-2972.2083132770886</v>
      </c>
      <c r="I1175" s="9">
        <f t="shared" si="284"/>
        <v>-285.10544773529011</v>
      </c>
      <c r="J1175" s="10">
        <f t="shared" si="276"/>
        <v>-3184.4920710473993</v>
      </c>
      <c r="K1175" s="10">
        <f t="shared" si="277"/>
        <v>0</v>
      </c>
      <c r="L1175" s="9">
        <f t="shared" si="278"/>
        <v>0.58099621216248931</v>
      </c>
      <c r="M1175" s="11">
        <f t="shared" si="279"/>
        <v>2.2059972024802619</v>
      </c>
      <c r="N1175" s="9">
        <f t="shared" si="271"/>
        <v>0.10782720248026179</v>
      </c>
      <c r="O1175" s="25">
        <f t="shared" si="280"/>
        <v>-3.3144510456268184</v>
      </c>
      <c r="P1175" s="25">
        <f t="shared" si="281"/>
        <v>9.3229663461281049</v>
      </c>
      <c r="Q1175" s="2">
        <f t="shared" si="282"/>
        <v>2496.9227482942892</v>
      </c>
      <c r="R1175" s="2">
        <f t="shared" si="283"/>
        <v>3041.7406403348136</v>
      </c>
    </row>
    <row r="1176" spans="3:18">
      <c r="C1176" s="9">
        <f t="shared" si="270"/>
        <v>11.75</v>
      </c>
      <c r="D1176" s="28">
        <v>-184.19300000000001</v>
      </c>
      <c r="E1176" s="9">
        <f t="shared" si="272"/>
        <v>-2.7003343504932546E-2</v>
      </c>
      <c r="F1176" s="14">
        <f t="shared" si="273"/>
        <v>336.40357684791013</v>
      </c>
      <c r="G1176" s="14">
        <f t="shared" si="274"/>
        <v>1312.6313788776752</v>
      </c>
      <c r="H1176" s="14">
        <f t="shared" si="275"/>
        <v>-2808.9456820542241</v>
      </c>
      <c r="I1176" s="9">
        <f t="shared" si="284"/>
        <v>336.40357684791013</v>
      </c>
      <c r="J1176" s="10">
        <f t="shared" si="276"/>
        <v>-3184.4920710473993</v>
      </c>
      <c r="K1176" s="10">
        <f t="shared" si="277"/>
        <v>0</v>
      </c>
      <c r="L1176" s="9">
        <f t="shared" si="278"/>
        <v>0.59753610636737176</v>
      </c>
      <c r="M1176" s="11">
        <f t="shared" si="279"/>
        <v>1.1019816384962269</v>
      </c>
      <c r="N1176" s="9">
        <f t="shared" si="271"/>
        <v>-0.73994836150377319</v>
      </c>
      <c r="O1176" s="25">
        <f t="shared" si="280"/>
        <v>0.15114125759835056</v>
      </c>
      <c r="P1176" s="25">
        <f t="shared" si="281"/>
        <v>8.5826994606346254</v>
      </c>
      <c r="Q1176" s="2">
        <f t="shared" si="282"/>
        <v>2497.0738895518875</v>
      </c>
      <c r="R1176" s="2">
        <f t="shared" si="283"/>
        <v>3050.3233397954482</v>
      </c>
    </row>
    <row r="1177" spans="3:18">
      <c r="C1177" s="9">
        <f t="shared" si="270"/>
        <v>11.76</v>
      </c>
      <c r="D1177" s="28">
        <v>-156.49</v>
      </c>
      <c r="E1177" s="9">
        <f t="shared" si="272"/>
        <v>-2.1001259738686492E-2</v>
      </c>
      <c r="F1177" s="14">
        <f t="shared" si="273"/>
        <v>969.45354389159775</v>
      </c>
      <c r="G1177" s="14">
        <f t="shared" si="274"/>
        <v>1478.9256710392597</v>
      </c>
      <c r="H1177" s="14">
        <f t="shared" si="275"/>
        <v>-2642.6513898926401</v>
      </c>
      <c r="I1177" s="9">
        <f t="shared" si="284"/>
        <v>969.45354389159775</v>
      </c>
      <c r="J1177" s="10">
        <f t="shared" si="276"/>
        <v>-3184.4920710473993</v>
      </c>
      <c r="K1177" s="10">
        <f t="shared" si="277"/>
        <v>0</v>
      </c>
      <c r="L1177" s="9">
        <f t="shared" si="278"/>
        <v>0.60288064688183918</v>
      </c>
      <c r="M1177" s="11">
        <f t="shared" si="279"/>
        <v>-3.3073535602738957E-2</v>
      </c>
      <c r="N1177" s="9">
        <f t="shared" si="271"/>
        <v>-1.5979735356027391</v>
      </c>
      <c r="O1177" s="25">
        <f t="shared" si="280"/>
        <v>3.9189319127137074</v>
      </c>
      <c r="P1177" s="25">
        <f t="shared" si="281"/>
        <v>7.5630501374145815</v>
      </c>
      <c r="Q1177" s="2">
        <f t="shared" si="282"/>
        <v>2500.9928214646011</v>
      </c>
      <c r="R1177" s="2">
        <f t="shared" si="283"/>
        <v>3057.8863899328626</v>
      </c>
    </row>
    <row r="1178" spans="3:18">
      <c r="C1178" s="9">
        <f t="shared" si="270"/>
        <v>11.77</v>
      </c>
      <c r="D1178" s="28">
        <v>-135.61000000000001</v>
      </c>
      <c r="E1178" s="9">
        <f t="shared" si="272"/>
        <v>-1.5000641243966004E-2</v>
      </c>
      <c r="F1178" s="14">
        <f t="shared" si="273"/>
        <v>1602.348966259287</v>
      </c>
      <c r="G1178" s="14">
        <f t="shared" si="274"/>
        <v>1645.1793662514078</v>
      </c>
      <c r="H1178" s="14">
        <f t="shared" si="275"/>
        <v>-2476.3976946804919</v>
      </c>
      <c r="I1178" s="9">
        <f t="shared" si="284"/>
        <v>1602.348966259287</v>
      </c>
      <c r="J1178" s="10">
        <f t="shared" si="276"/>
        <v>-3184.4920710473993</v>
      </c>
      <c r="K1178" s="10">
        <f t="shared" si="277"/>
        <v>0</v>
      </c>
      <c r="L1178" s="9">
        <f t="shared" si="278"/>
        <v>0.59724305206225836</v>
      </c>
      <c r="M1178" s="11">
        <f t="shared" si="279"/>
        <v>-1.0944454283134064</v>
      </c>
      <c r="N1178" s="9">
        <f t="shared" si="271"/>
        <v>-2.4505454283134065</v>
      </c>
      <c r="O1178" s="25">
        <f t="shared" si="280"/>
        <v>7.7162028535899871</v>
      </c>
      <c r="P1178" s="25">
        <f t="shared" si="281"/>
        <v>6.487466140665969</v>
      </c>
      <c r="Q1178" s="2">
        <f t="shared" si="282"/>
        <v>2508.709024318191</v>
      </c>
      <c r="R1178" s="2">
        <f t="shared" si="283"/>
        <v>3064.3738560735287</v>
      </c>
    </row>
    <row r="1179" spans="3:18">
      <c r="C1179" s="9">
        <f t="shared" si="270"/>
        <v>11.78</v>
      </c>
      <c r="D1179" s="28">
        <v>-113.875</v>
      </c>
      <c r="E1179" s="9">
        <f t="shared" si="272"/>
        <v>-9.1091661452063089E-3</v>
      </c>
      <c r="F1179" s="14">
        <f t="shared" si="273"/>
        <v>2223.732849317149</v>
      </c>
      <c r="G1179" s="14">
        <f t="shared" si="274"/>
        <v>1808.4091243639973</v>
      </c>
      <c r="H1179" s="14">
        <f t="shared" si="275"/>
        <v>-2313.1679365679024</v>
      </c>
      <c r="I1179" s="9">
        <f t="shared" si="284"/>
        <v>1808.4091243639973</v>
      </c>
      <c r="J1179" s="10">
        <f t="shared" si="276"/>
        <v>-2769.1683460942477</v>
      </c>
      <c r="K1179" s="10">
        <f t="shared" si="277"/>
        <v>415.32372495315167</v>
      </c>
      <c r="L1179" s="9">
        <f t="shared" si="278"/>
        <v>0.58385152453651468</v>
      </c>
      <c r="M1179" s="11">
        <f t="shared" si="279"/>
        <v>-1.5838600768353377</v>
      </c>
      <c r="N1179" s="9">
        <f t="shared" si="271"/>
        <v>-2.7226100768353376</v>
      </c>
      <c r="O1179" s="25">
        <f t="shared" si="280"/>
        <v>10.047198179400121</v>
      </c>
      <c r="P1179" s="25">
        <f t="shared" si="281"/>
        <v>5.456694237930062</v>
      </c>
      <c r="Q1179" s="2">
        <f t="shared" si="282"/>
        <v>2518.7562224975914</v>
      </c>
      <c r="R1179" s="2">
        <f t="shared" si="283"/>
        <v>3069.8305503114589</v>
      </c>
    </row>
    <row r="1180" spans="3:18">
      <c r="C1180" s="9">
        <f t="shared" si="270"/>
        <v>11.790000000000001</v>
      </c>
      <c r="D1180" s="28">
        <v>-96.649000000000001</v>
      </c>
      <c r="E1180" s="9">
        <f t="shared" si="272"/>
        <v>-3.3743373616065926E-3</v>
      </c>
      <c r="F1180" s="14">
        <f t="shared" si="273"/>
        <v>2413.2712545587597</v>
      </c>
      <c r="G1180" s="14">
        <f t="shared" si="274"/>
        <v>1967.2988250708997</v>
      </c>
      <c r="H1180" s="14">
        <f t="shared" si="275"/>
        <v>-2154.2782358609998</v>
      </c>
      <c r="I1180" s="9">
        <f t="shared" si="284"/>
        <v>1967.2988250708997</v>
      </c>
      <c r="J1180" s="10">
        <f t="shared" si="276"/>
        <v>-2323.1959166063875</v>
      </c>
      <c r="K1180" s="10">
        <f t="shared" si="277"/>
        <v>445.97242948786015</v>
      </c>
      <c r="L1180" s="9">
        <f t="shared" si="278"/>
        <v>0.56612038158799893</v>
      </c>
      <c r="M1180" s="11">
        <f t="shared" si="279"/>
        <v>-1.9623685128677684</v>
      </c>
      <c r="N1180" s="9">
        <f t="shared" si="271"/>
        <v>-2.9288585128677682</v>
      </c>
      <c r="O1180" s="25">
        <f t="shared" si="280"/>
        <v>10.826519313442756</v>
      </c>
      <c r="P1180" s="25">
        <f t="shared" si="281"/>
        <v>4.4844392613176822</v>
      </c>
      <c r="Q1180" s="2">
        <f t="shared" si="282"/>
        <v>2529.5827418110339</v>
      </c>
      <c r="R1180" s="2">
        <f t="shared" si="283"/>
        <v>3074.3149895727765</v>
      </c>
    </row>
    <row r="1181" spans="3:18">
      <c r="C1181" s="9">
        <f t="shared" si="270"/>
        <v>11.8</v>
      </c>
      <c r="D1181" s="28">
        <v>-76.605000000000004</v>
      </c>
      <c r="E1181" s="9">
        <f t="shared" si="272"/>
        <v>2.1642942606205293E-3</v>
      </c>
      <c r="F1181" s="14">
        <f t="shared" si="273"/>
        <v>2551.4677074907036</v>
      </c>
      <c r="G1181" s="14">
        <f t="shared" si="274"/>
        <v>2120.752668941207</v>
      </c>
      <c r="H1181" s="14">
        <f t="shared" si="275"/>
        <v>-2000.8243919906929</v>
      </c>
      <c r="I1181" s="9">
        <f t="shared" si="284"/>
        <v>2120.752668941207</v>
      </c>
      <c r="J1181" s="10">
        <f t="shared" si="276"/>
        <v>-1892.4808780568908</v>
      </c>
      <c r="K1181" s="10">
        <f t="shared" si="277"/>
        <v>430.71503854949674</v>
      </c>
      <c r="L1181" s="9">
        <f t="shared" si="278"/>
        <v>0.54450924734681272</v>
      </c>
      <c r="M1181" s="11">
        <f t="shared" si="279"/>
        <v>-2.3598583353694513</v>
      </c>
      <c r="N1181" s="9">
        <f t="shared" si="271"/>
        <v>-3.1259083353694512</v>
      </c>
      <c r="O1181" s="25">
        <f t="shared" si="280"/>
        <v>11.321105639014142</v>
      </c>
      <c r="P1181" s="25">
        <f t="shared" si="281"/>
        <v>3.567802687164741</v>
      </c>
      <c r="Q1181" s="2">
        <f t="shared" si="282"/>
        <v>2540.903847450048</v>
      </c>
      <c r="R1181" s="2">
        <f t="shared" si="283"/>
        <v>3077.8827922599412</v>
      </c>
    </row>
    <row r="1182" spans="3:18">
      <c r="C1182" s="9">
        <f t="shared" si="270"/>
        <v>11.81</v>
      </c>
      <c r="D1182" s="28">
        <v>-56.655000000000001</v>
      </c>
      <c r="E1182" s="9">
        <f t="shared" si="272"/>
        <v>7.4678464822759407E-3</v>
      </c>
      <c r="F1182" s="14">
        <f t="shared" si="273"/>
        <v>2680.1273277912778</v>
      </c>
      <c r="G1182" s="14">
        <f t="shared" si="274"/>
        <v>2267.693381032233</v>
      </c>
      <c r="H1182" s="14">
        <f t="shared" si="275"/>
        <v>-1853.8836798996667</v>
      </c>
      <c r="I1182" s="9">
        <f t="shared" si="284"/>
        <v>2267.693381032233</v>
      </c>
      <c r="J1182" s="10">
        <f t="shared" si="276"/>
        <v>-1480.0469312978462</v>
      </c>
      <c r="K1182" s="10">
        <f t="shared" si="277"/>
        <v>412.4339467590446</v>
      </c>
      <c r="L1182" s="9">
        <f t="shared" si="278"/>
        <v>0.51898127481306744</v>
      </c>
      <c r="M1182" s="11">
        <f t="shared" si="279"/>
        <v>-2.7457361713796145</v>
      </c>
      <c r="N1182" s="9">
        <f t="shared" si="271"/>
        <v>-3.3122861713796143</v>
      </c>
      <c r="O1182" s="25">
        <f t="shared" si="280"/>
        <v>11.637176398975775</v>
      </c>
      <c r="P1182" s="25">
        <f t="shared" si="281"/>
        <v>2.6312555556488664</v>
      </c>
      <c r="Q1182" s="2">
        <f t="shared" si="282"/>
        <v>2552.541023849024</v>
      </c>
      <c r="R1182" s="2">
        <f t="shared" si="283"/>
        <v>3080.5140478155899</v>
      </c>
    </row>
    <row r="1183" spans="3:18">
      <c r="C1183" s="9">
        <f t="shared" si="270"/>
        <v>11.82</v>
      </c>
      <c r="D1183" s="28">
        <v>-34.247999999999998</v>
      </c>
      <c r="E1183" s="9">
        <f t="shared" si="272"/>
        <v>1.2497232848286738E-2</v>
      </c>
      <c r="F1183" s="14">
        <f t="shared" si="273"/>
        <v>2798.1513015228056</v>
      </c>
      <c r="G1183" s="14">
        <f t="shared" si="274"/>
        <v>2407.0380283772633</v>
      </c>
      <c r="H1183" s="14">
        <f t="shared" si="275"/>
        <v>-1714.5390325546362</v>
      </c>
      <c r="I1183" s="9">
        <f t="shared" si="284"/>
        <v>2407.0380283772633</v>
      </c>
      <c r="J1183" s="10">
        <f t="shared" si="276"/>
        <v>-1088.9336581523037</v>
      </c>
      <c r="K1183" s="10">
        <f t="shared" si="277"/>
        <v>391.11327314554251</v>
      </c>
      <c r="L1183" s="9">
        <f t="shared" si="278"/>
        <v>0.48953236076363671</v>
      </c>
      <c r="M1183" s="11">
        <f t="shared" si="279"/>
        <v>-3.1440466385065426</v>
      </c>
      <c r="N1183" s="9">
        <f t="shared" si="271"/>
        <v>-3.4865266385065428</v>
      </c>
      <c r="O1183" s="25">
        <f t="shared" si="280"/>
        <v>11.755515207623279</v>
      </c>
      <c r="P1183" s="25">
        <f t="shared" si="281"/>
        <v>1.7082303713907925</v>
      </c>
      <c r="Q1183" s="2">
        <f t="shared" si="282"/>
        <v>2564.2965390566474</v>
      </c>
      <c r="R1183" s="2">
        <f t="shared" si="283"/>
        <v>3082.2222781869809</v>
      </c>
    </row>
    <row r="1184" spans="3:18">
      <c r="C1184" s="9">
        <f t="shared" si="270"/>
        <v>11.83</v>
      </c>
      <c r="D1184" s="28">
        <v>-12.82</v>
      </c>
      <c r="E1184" s="9">
        <f t="shared" si="272"/>
        <v>1.7213618793511791E-2</v>
      </c>
      <c r="F1184" s="14">
        <f t="shared" si="273"/>
        <v>2904.4832629774151</v>
      </c>
      <c r="G1184" s="14">
        <f t="shared" si="274"/>
        <v>2537.710656895506</v>
      </c>
      <c r="H1184" s="14">
        <f t="shared" si="275"/>
        <v>-1583.8664040363938</v>
      </c>
      <c r="I1184" s="9">
        <f t="shared" si="284"/>
        <v>2537.710656895506</v>
      </c>
      <c r="J1184" s="10">
        <f t="shared" si="276"/>
        <v>-722.16105207039436</v>
      </c>
      <c r="K1184" s="10">
        <f t="shared" si="277"/>
        <v>366.77260608190932</v>
      </c>
      <c r="L1184" s="9">
        <f t="shared" si="278"/>
        <v>0.45621711844660234</v>
      </c>
      <c r="M1184" s="11">
        <f t="shared" si="279"/>
        <v>-3.5190018249003368</v>
      </c>
      <c r="N1184" s="9">
        <f t="shared" si="271"/>
        <v>-3.6472018249003368</v>
      </c>
      <c r="O1184" s="25">
        <f t="shared" si="280"/>
        <v>11.660671600945273</v>
      </c>
      <c r="P1184" s="25">
        <f t="shared" si="281"/>
        <v>0.83672568674698333</v>
      </c>
      <c r="Q1184" s="2">
        <f t="shared" si="282"/>
        <v>2575.9572106575924</v>
      </c>
      <c r="R1184" s="2">
        <f t="shared" si="283"/>
        <v>3083.0590038737278</v>
      </c>
    </row>
    <row r="1185" spans="3:18">
      <c r="C1185" s="9">
        <f t="shared" si="270"/>
        <v>11.84</v>
      </c>
      <c r="D1185" s="28">
        <v>7.9850000000000003</v>
      </c>
      <c r="E1185" s="9">
        <f t="shared" si="272"/>
        <v>2.1579550368919013E-2</v>
      </c>
      <c r="F1185" s="14">
        <f t="shared" si="273"/>
        <v>2998.192873999777</v>
      </c>
      <c r="G1185" s="14">
        <f t="shared" si="274"/>
        <v>2658.6735639847452</v>
      </c>
      <c r="H1185" s="14">
        <f t="shared" si="275"/>
        <v>-1462.9034969471543</v>
      </c>
      <c r="I1185" s="9">
        <f t="shared" si="284"/>
        <v>2658.6735639847452</v>
      </c>
      <c r="J1185" s="10">
        <f t="shared" si="276"/>
        <v>-382.64174205536256</v>
      </c>
      <c r="K1185" s="10">
        <f t="shared" si="277"/>
        <v>339.51931001503181</v>
      </c>
      <c r="L1185" s="9">
        <f t="shared" si="278"/>
        <v>0.4192577815431377</v>
      </c>
      <c r="M1185" s="11">
        <f t="shared" si="279"/>
        <v>-3.8728655557926039</v>
      </c>
      <c r="N1185" s="9">
        <f t="shared" si="271"/>
        <v>-3.793015555792604</v>
      </c>
      <c r="O1185" s="25">
        <f t="shared" si="280"/>
        <v>11.343528973944471</v>
      </c>
      <c r="P1185" s="25">
        <f t="shared" si="281"/>
        <v>9.2534412695949031E-2</v>
      </c>
      <c r="Q1185" s="2">
        <f t="shared" si="282"/>
        <v>2587.300739631537</v>
      </c>
      <c r="R1185" s="2">
        <f t="shared" si="283"/>
        <v>3083.1515382864236</v>
      </c>
    </row>
    <row r="1186" spans="3:18">
      <c r="C1186" s="9">
        <f t="shared" si="270"/>
        <v>11.85</v>
      </c>
      <c r="D1186" s="28">
        <v>22.5</v>
      </c>
      <c r="E1186" s="9">
        <f t="shared" si="272"/>
        <v>2.5561172411149746E-2</v>
      </c>
      <c r="F1186" s="14">
        <f t="shared" si="273"/>
        <v>3078.6220020237979</v>
      </c>
      <c r="G1186" s="14">
        <f t="shared" si="274"/>
        <v>2768.9887553340054</v>
      </c>
      <c r="H1186" s="14">
        <f t="shared" si="275"/>
        <v>-1352.5883055978943</v>
      </c>
      <c r="I1186" s="9">
        <f t="shared" si="284"/>
        <v>2768.9887553340054</v>
      </c>
      <c r="J1186" s="10">
        <f t="shared" si="276"/>
        <v>-73.00849536557007</v>
      </c>
      <c r="K1186" s="10">
        <f t="shared" si="277"/>
        <v>309.63324668979249</v>
      </c>
      <c r="L1186" s="9">
        <f t="shared" si="278"/>
        <v>0.37915375996018175</v>
      </c>
      <c r="M1186" s="11">
        <f t="shared" si="279"/>
        <v>-4.1479387607986045</v>
      </c>
      <c r="N1186" s="9">
        <f t="shared" si="271"/>
        <v>-3.9229387607986044</v>
      </c>
      <c r="O1186" s="25">
        <f t="shared" si="280"/>
        <v>10.805449964192361</v>
      </c>
      <c r="P1186" s="25">
        <f t="shared" si="281"/>
        <v>-0.43951312043486362</v>
      </c>
      <c r="Q1186" s="2">
        <f t="shared" si="282"/>
        <v>2598.1061895957296</v>
      </c>
      <c r="R1186" s="2">
        <f t="shared" si="283"/>
        <v>3082.712025165989</v>
      </c>
    </row>
    <row r="1187" spans="3:18">
      <c r="C1187" s="9">
        <f t="shared" si="270"/>
        <v>11.86</v>
      </c>
      <c r="D1187" s="28">
        <v>36.887999999999998</v>
      </c>
      <c r="E1187" s="9">
        <f t="shared" si="272"/>
        <v>2.9129534048732818E-2</v>
      </c>
      <c r="F1187" s="14">
        <f t="shared" si="273"/>
        <v>3145.3499167319183</v>
      </c>
      <c r="G1187" s="14">
        <f t="shared" si="274"/>
        <v>2867.8541154003751</v>
      </c>
      <c r="H1187" s="14">
        <f t="shared" si="275"/>
        <v>-1253.7229455315244</v>
      </c>
      <c r="I1187" s="9">
        <f t="shared" si="284"/>
        <v>2867.8541154003751</v>
      </c>
      <c r="J1187" s="10">
        <f t="shared" si="276"/>
        <v>204.48730596597306</v>
      </c>
      <c r="K1187" s="10">
        <f t="shared" si="277"/>
        <v>277.49580133154313</v>
      </c>
      <c r="L1187" s="9">
        <f t="shared" si="278"/>
        <v>0.3363890729571849</v>
      </c>
      <c r="M1187" s="11">
        <f t="shared" si="279"/>
        <v>-4.4049986398007661</v>
      </c>
      <c r="N1187" s="9">
        <f t="shared" si="271"/>
        <v>-4.0361186398007662</v>
      </c>
      <c r="O1187" s="25">
        <f t="shared" si="280"/>
        <v>10.0571469285061</v>
      </c>
      <c r="P1187" s="25">
        <f t="shared" si="281"/>
        <v>-0.77476814972690278</v>
      </c>
      <c r="Q1187" s="2">
        <f t="shared" si="282"/>
        <v>2608.1633365242355</v>
      </c>
      <c r="R1187" s="2">
        <f t="shared" si="283"/>
        <v>3081.9372570162623</v>
      </c>
    </row>
    <row r="1188" spans="3:18">
      <c r="C1188" s="9">
        <f t="shared" si="270"/>
        <v>11.870000000000001</v>
      </c>
      <c r="D1188" s="28">
        <v>39.173999999999999</v>
      </c>
      <c r="E1188" s="9">
        <f t="shared" si="272"/>
        <v>3.2261994250270522E-2</v>
      </c>
      <c r="F1188" s="14">
        <f t="shared" si="273"/>
        <v>3198.2400121285968</v>
      </c>
      <c r="G1188" s="14">
        <f t="shared" si="274"/>
        <v>2954.6423496580328</v>
      </c>
      <c r="H1188" s="14">
        <f t="shared" si="275"/>
        <v>-1166.9347112738667</v>
      </c>
      <c r="I1188" s="9">
        <f t="shared" si="284"/>
        <v>2954.6423496580328</v>
      </c>
      <c r="J1188" s="10">
        <f t="shared" si="276"/>
        <v>448.08496843653711</v>
      </c>
      <c r="K1188" s="10">
        <f t="shared" si="277"/>
        <v>243.59766247056405</v>
      </c>
      <c r="L1188" s="9">
        <f t="shared" si="278"/>
        <v>0.29174497685491546</v>
      </c>
      <c r="M1188" s="11">
        <f t="shared" si="279"/>
        <v>-4.5238205806531271</v>
      </c>
      <c r="N1188" s="9">
        <f t="shared" si="271"/>
        <v>-4.1320805806531276</v>
      </c>
      <c r="O1188" s="25">
        <f t="shared" si="280"/>
        <v>9.1193692251947134</v>
      </c>
      <c r="P1188" s="25">
        <f t="shared" si="281"/>
        <v>-0.88198890032268651</v>
      </c>
      <c r="Q1188" s="2">
        <f t="shared" si="282"/>
        <v>2617.2827057494301</v>
      </c>
      <c r="R1188" s="2">
        <f t="shared" si="283"/>
        <v>3081.0552681159397</v>
      </c>
    </row>
    <row r="1189" spans="3:18">
      <c r="C1189" s="9">
        <f t="shared" si="270"/>
        <v>11.88</v>
      </c>
      <c r="D1189" s="28">
        <v>39.786999999999999</v>
      </c>
      <c r="E1189" s="9">
        <f t="shared" si="272"/>
        <v>3.4944104678060812E-2</v>
      </c>
      <c r="F1189" s="14">
        <f t="shared" si="273"/>
        <v>3237.5290910042163</v>
      </c>
      <c r="G1189" s="14">
        <f t="shared" si="274"/>
        <v>3028.9531511161654</v>
      </c>
      <c r="H1189" s="14">
        <f t="shared" si="275"/>
        <v>-1092.6239098157344</v>
      </c>
      <c r="I1189" s="9">
        <f t="shared" si="284"/>
        <v>3028.9531511161654</v>
      </c>
      <c r="J1189" s="10">
        <f t="shared" si="276"/>
        <v>656.66090832458804</v>
      </c>
      <c r="K1189" s="10">
        <f t="shared" si="277"/>
        <v>208.57593988805093</v>
      </c>
      <c r="L1189" s="9">
        <f t="shared" si="278"/>
        <v>0.2460830486134242</v>
      </c>
      <c r="M1189" s="11">
        <f t="shared" si="279"/>
        <v>-4.6085650676451246</v>
      </c>
      <c r="N1189" s="9">
        <f t="shared" si="271"/>
        <v>-4.2106950676451245</v>
      </c>
      <c r="O1189" s="25">
        <f t="shared" si="280"/>
        <v>8.0243319441527721</v>
      </c>
      <c r="P1189" s="25">
        <f t="shared" si="281"/>
        <v>-0.78512978720438054</v>
      </c>
      <c r="Q1189" s="2">
        <f t="shared" si="282"/>
        <v>2625.307037693583</v>
      </c>
      <c r="R1189" s="2">
        <f t="shared" si="283"/>
        <v>3080.2701383287354</v>
      </c>
    </row>
    <row r="1190" spans="3:18">
      <c r="C1190" s="9">
        <f t="shared" si="270"/>
        <v>11.89</v>
      </c>
      <c r="D1190" s="28">
        <v>29.318000000000001</v>
      </c>
      <c r="E1190" s="9">
        <f t="shared" si="272"/>
        <v>3.7169755191611004E-2</v>
      </c>
      <c r="F1190" s="14">
        <f t="shared" si="273"/>
        <v>3263.6962901868364</v>
      </c>
      <c r="G1190" s="14">
        <f t="shared" si="274"/>
        <v>3090.6172316528782</v>
      </c>
      <c r="H1190" s="14">
        <f t="shared" si="275"/>
        <v>-1030.9598292790213</v>
      </c>
      <c r="I1190" s="9">
        <f t="shared" si="284"/>
        <v>3090.6172316528782</v>
      </c>
      <c r="J1190" s="10">
        <f t="shared" si="276"/>
        <v>829.73996685854627</v>
      </c>
      <c r="K1190" s="10">
        <f t="shared" si="277"/>
        <v>173.07905853395823</v>
      </c>
      <c r="L1190" s="9">
        <f t="shared" si="278"/>
        <v>0.20021372152794598</v>
      </c>
      <c r="M1190" s="11">
        <f t="shared" si="279"/>
        <v>-4.5653003494505082</v>
      </c>
      <c r="N1190" s="9">
        <f t="shared" si="271"/>
        <v>-4.2721203494505087</v>
      </c>
      <c r="O1190" s="25">
        <f t="shared" si="280"/>
        <v>6.8100124825582302</v>
      </c>
      <c r="P1190" s="25">
        <f t="shared" si="281"/>
        <v>-0.57944856928872934</v>
      </c>
      <c r="Q1190" s="2">
        <f t="shared" si="282"/>
        <v>2632.1170501761412</v>
      </c>
      <c r="R1190" s="2">
        <f t="shared" si="283"/>
        <v>3079.6906897594467</v>
      </c>
    </row>
    <row r="1191" spans="3:18">
      <c r="C1191" s="9">
        <f t="shared" si="270"/>
        <v>11.9</v>
      </c>
      <c r="D1191" s="28">
        <v>14.445</v>
      </c>
      <c r="E1191" s="9">
        <f t="shared" si="272"/>
        <v>3.8941582121987922E-2</v>
      </c>
      <c r="F1191" s="14">
        <f t="shared" si="273"/>
        <v>3277.4948267624436</v>
      </c>
      <c r="G1191" s="14">
        <f t="shared" si="274"/>
        <v>3139.7076337023896</v>
      </c>
      <c r="H1191" s="14">
        <f t="shared" si="275"/>
        <v>-981.86942722951039</v>
      </c>
      <c r="I1191" s="9">
        <f t="shared" si="284"/>
        <v>3139.7076337023896</v>
      </c>
      <c r="J1191" s="10">
        <f t="shared" si="276"/>
        <v>967.52715991860032</v>
      </c>
      <c r="K1191" s="10">
        <f t="shared" si="277"/>
        <v>137.78719306005405</v>
      </c>
      <c r="L1191" s="9">
        <f t="shared" si="278"/>
        <v>0.1550804414425713</v>
      </c>
      <c r="M1191" s="11">
        <f t="shared" si="279"/>
        <v>-4.4613556676244306</v>
      </c>
      <c r="N1191" s="9">
        <f t="shared" si="271"/>
        <v>-4.3169056676244306</v>
      </c>
      <c r="O1191" s="25">
        <f t="shared" si="280"/>
        <v>5.5195286907167054</v>
      </c>
      <c r="P1191" s="25">
        <f t="shared" si="281"/>
        <v>-0.30007010598258771</v>
      </c>
      <c r="Q1191" s="2">
        <f t="shared" si="282"/>
        <v>2637.6365788668581</v>
      </c>
      <c r="R1191" s="2">
        <f t="shared" si="283"/>
        <v>3079.390619653464</v>
      </c>
    </row>
    <row r="1192" spans="3:18">
      <c r="C1192" s="9">
        <f t="shared" si="270"/>
        <v>11.91</v>
      </c>
      <c r="D1192" s="28">
        <v>-9.7319999999999993</v>
      </c>
      <c r="E1192" s="9">
        <f t="shared" si="272"/>
        <v>4.02711536703238E-2</v>
      </c>
      <c r="F1192" s="14">
        <f t="shared" si="273"/>
        <v>3279.9398026683812</v>
      </c>
      <c r="G1192" s="14">
        <f t="shared" si="274"/>
        <v>3176.5448669233083</v>
      </c>
      <c r="H1192" s="14">
        <f t="shared" si="275"/>
        <v>-945.03219400859166</v>
      </c>
      <c r="I1192" s="9">
        <f t="shared" si="284"/>
        <v>3176.5448669233083</v>
      </c>
      <c r="J1192" s="10">
        <f t="shared" si="276"/>
        <v>1070.9220956636736</v>
      </c>
      <c r="K1192" s="10">
        <f t="shared" si="277"/>
        <v>103.39493574507333</v>
      </c>
      <c r="L1192" s="9">
        <f t="shared" si="278"/>
        <v>0.1115308185380634</v>
      </c>
      <c r="M1192" s="11">
        <f t="shared" si="279"/>
        <v>-4.2485689132771416</v>
      </c>
      <c r="N1192" s="9">
        <f t="shared" si="271"/>
        <v>-4.3458889132771414</v>
      </c>
      <c r="O1192" s="25">
        <f t="shared" si="280"/>
        <v>4.1989548084686366</v>
      </c>
      <c r="P1192" s="25">
        <f t="shared" si="281"/>
        <v>-4.2724604873143848E-2</v>
      </c>
      <c r="Q1192" s="2">
        <f t="shared" si="282"/>
        <v>2641.8355336753266</v>
      </c>
      <c r="R1192" s="2">
        <f t="shared" si="283"/>
        <v>3079.347895048591</v>
      </c>
    </row>
    <row r="1193" spans="3:18">
      <c r="C1193" s="9">
        <f t="shared" si="270"/>
        <v>11.92</v>
      </c>
      <c r="D1193" s="28">
        <v>-34.003</v>
      </c>
      <c r="E1193" s="9">
        <f t="shared" si="272"/>
        <v>4.1177371343395053E-2</v>
      </c>
      <c r="F1193" s="14">
        <f t="shared" si="273"/>
        <v>3272.1251837623327</v>
      </c>
      <c r="G1193" s="14">
        <f t="shared" si="274"/>
        <v>3201.6526182238126</v>
      </c>
      <c r="H1193" s="14">
        <f t="shared" si="275"/>
        <v>-919.92444270808687</v>
      </c>
      <c r="I1193" s="9">
        <f t="shared" si="284"/>
        <v>3201.6526182238126</v>
      </c>
      <c r="J1193" s="10">
        <f t="shared" si="276"/>
        <v>1141.3946612021941</v>
      </c>
      <c r="K1193" s="10">
        <f t="shared" si="277"/>
        <v>70.472565538520485</v>
      </c>
      <c r="L1193" s="9">
        <f t="shared" si="278"/>
        <v>7.0187747820134691E-2</v>
      </c>
      <c r="M1193" s="11">
        <f t="shared" si="279"/>
        <v>-4.0200452303086047</v>
      </c>
      <c r="N1193" s="9">
        <f t="shared" si="271"/>
        <v>-4.3600752303086043</v>
      </c>
      <c r="O1193" s="25">
        <f t="shared" si="280"/>
        <v>2.8900176416894685</v>
      </c>
      <c r="P1193" s="25">
        <f t="shared" si="281"/>
        <v>0.12846444086019751</v>
      </c>
      <c r="Q1193" s="2">
        <f t="shared" si="282"/>
        <v>2644.7255513170162</v>
      </c>
      <c r="R1193" s="2">
        <f t="shared" si="283"/>
        <v>3079.4763594894512</v>
      </c>
    </row>
    <row r="1194" spans="3:18">
      <c r="C1194" s="9">
        <f t="shared" si="270"/>
        <v>11.93</v>
      </c>
      <c r="D1194" s="28">
        <v>-64.873999999999995</v>
      </c>
      <c r="E1194" s="9">
        <f t="shared" si="272"/>
        <v>4.1684621573290621E-2</v>
      </c>
      <c r="F1194" s="14">
        <f t="shared" si="273"/>
        <v>3255.1531613392131</v>
      </c>
      <c r="G1194" s="14">
        <f t="shared" si="274"/>
        <v>3215.7065403639303</v>
      </c>
      <c r="H1194" s="14">
        <f t="shared" si="275"/>
        <v>-905.87052056796938</v>
      </c>
      <c r="I1194" s="9">
        <f t="shared" si="284"/>
        <v>3215.7065403639303</v>
      </c>
      <c r="J1194" s="10">
        <f t="shared" si="276"/>
        <v>1180.8412821774768</v>
      </c>
      <c r="K1194" s="10">
        <f t="shared" si="277"/>
        <v>39.446620975282713</v>
      </c>
      <c r="L1194" s="9">
        <f t="shared" si="278"/>
        <v>3.1528194497668263E-2</v>
      </c>
      <c r="M1194" s="11">
        <f t="shared" si="279"/>
        <v>-3.7118654341846811</v>
      </c>
      <c r="N1194" s="9">
        <f t="shared" si="271"/>
        <v>-4.3606054341846807</v>
      </c>
      <c r="O1194" s="25">
        <f t="shared" si="280"/>
        <v>1.6276034542580327</v>
      </c>
      <c r="P1194" s="25">
        <f t="shared" si="281"/>
        <v>0.16398230092188151</v>
      </c>
      <c r="Q1194" s="2">
        <f t="shared" si="282"/>
        <v>2646.3531547712741</v>
      </c>
      <c r="R1194" s="2">
        <f t="shared" si="283"/>
        <v>3079.640341790373</v>
      </c>
    </row>
    <row r="1195" spans="3:18">
      <c r="C1195" s="9">
        <f t="shared" si="270"/>
        <v>11.94</v>
      </c>
      <c r="D1195" s="28">
        <v>-94.724000000000004</v>
      </c>
      <c r="E1195" s="9">
        <f t="shared" si="272"/>
        <v>4.1821709745024811E-2</v>
      </c>
      <c r="F1195" s="14">
        <f t="shared" si="273"/>
        <v>3230.1654626279706</v>
      </c>
      <c r="G1195" s="14">
        <f t="shared" si="274"/>
        <v>3219.5047180252395</v>
      </c>
      <c r="H1195" s="14">
        <f t="shared" si="275"/>
        <v>-902.0723429066602</v>
      </c>
      <c r="I1195" s="9">
        <f t="shared" si="284"/>
        <v>3219.5047180252395</v>
      </c>
      <c r="J1195" s="10">
        <f t="shared" si="276"/>
        <v>1191.5020267802074</v>
      </c>
      <c r="K1195" s="10">
        <f t="shared" si="277"/>
        <v>10.660744602730574</v>
      </c>
      <c r="L1195" s="9">
        <f t="shared" si="278"/>
        <v>-4.0386996748888113E-3</v>
      </c>
      <c r="M1195" s="11">
        <f t="shared" si="279"/>
        <v>-3.4015134003267331</v>
      </c>
      <c r="N1195" s="9">
        <f t="shared" si="271"/>
        <v>-4.348753400326733</v>
      </c>
      <c r="O1195" s="25">
        <f t="shared" si="280"/>
        <v>0.4410956730679233</v>
      </c>
      <c r="P1195" s="25">
        <f t="shared" si="281"/>
        <v>6.1523537167989827E-2</v>
      </c>
      <c r="Q1195" s="2">
        <f t="shared" si="282"/>
        <v>2646.7942504443422</v>
      </c>
      <c r="R1195" s="2">
        <f t="shared" si="283"/>
        <v>3079.7018653275409</v>
      </c>
    </row>
    <row r="1196" spans="3:18">
      <c r="C1196" s="9">
        <f t="shared" si="270"/>
        <v>11.950000000000001</v>
      </c>
      <c r="D1196" s="28">
        <v>-115.16500000000001</v>
      </c>
      <c r="E1196" s="9">
        <f t="shared" si="272"/>
        <v>4.1617476278027837E-2</v>
      </c>
      <c r="F1196" s="14">
        <f t="shared" si="273"/>
        <v>3197.9638674495209</v>
      </c>
      <c r="G1196" s="14">
        <f t="shared" si="274"/>
        <v>3213.8462065561116</v>
      </c>
      <c r="H1196" s="14">
        <f t="shared" si="275"/>
        <v>-907.73085437578789</v>
      </c>
      <c r="I1196" s="9">
        <f t="shared" si="284"/>
        <v>3197.9638674495209</v>
      </c>
      <c r="J1196" s="10">
        <f t="shared" si="276"/>
        <v>1191.5020267802074</v>
      </c>
      <c r="K1196" s="10">
        <f t="shared" si="277"/>
        <v>0</v>
      </c>
      <c r="L1196" s="9">
        <f t="shared" si="278"/>
        <v>-3.6807993724505973E-2</v>
      </c>
      <c r="M1196" s="11">
        <f t="shared" si="279"/>
        <v>-3.1523454095966992</v>
      </c>
      <c r="N1196" s="9">
        <f t="shared" si="271"/>
        <v>-4.3039954095966992</v>
      </c>
      <c r="O1196" s="25">
        <f t="shared" si="280"/>
        <v>-0.6553309292778382</v>
      </c>
      <c r="P1196" s="25">
        <f t="shared" si="281"/>
        <v>-0.17099751225561524</v>
      </c>
      <c r="Q1196" s="2">
        <f t="shared" si="282"/>
        <v>2646.1389195150646</v>
      </c>
      <c r="R1196" s="2">
        <f t="shared" si="283"/>
        <v>3079.5308678152851</v>
      </c>
    </row>
    <row r="1197" spans="3:18">
      <c r="C1197" s="9">
        <f t="shared" si="270"/>
        <v>11.96</v>
      </c>
      <c r="D1197" s="28">
        <v>-135.44900000000001</v>
      </c>
      <c r="E1197" s="9">
        <f t="shared" si="272"/>
        <v>4.1099056290410656E-2</v>
      </c>
      <c r="F1197" s="14">
        <f t="shared" si="273"/>
        <v>3143.2852310197086</v>
      </c>
      <c r="G1197" s="14">
        <f t="shared" si="274"/>
        <v>3199.48281406765</v>
      </c>
      <c r="H1197" s="14">
        <f t="shared" si="275"/>
        <v>-922.0942468642495</v>
      </c>
      <c r="I1197" s="9">
        <f t="shared" si="284"/>
        <v>3143.2852310197086</v>
      </c>
      <c r="J1197" s="10">
        <f t="shared" si="276"/>
        <v>1191.5020267802074</v>
      </c>
      <c r="K1197" s="10">
        <f t="shared" si="277"/>
        <v>0</v>
      </c>
      <c r="L1197" s="9">
        <f t="shared" si="278"/>
        <v>-6.6876003798930356E-2</v>
      </c>
      <c r="M1197" s="11">
        <f t="shared" si="279"/>
        <v>-2.861256605288176</v>
      </c>
      <c r="N1197" s="9">
        <f t="shared" si="271"/>
        <v>-4.2157466052881762</v>
      </c>
      <c r="O1197" s="25">
        <f t="shared" si="280"/>
        <v>-1.643715139552941</v>
      </c>
      <c r="P1197" s="25">
        <f t="shared" si="281"/>
        <v>-0.49199937612622985</v>
      </c>
      <c r="Q1197" s="2">
        <f t="shared" si="282"/>
        <v>2644.4952043755115</v>
      </c>
      <c r="R1197" s="2">
        <f t="shared" si="283"/>
        <v>3079.0388684391587</v>
      </c>
    </row>
    <row r="1198" spans="3:18">
      <c r="C1198" s="9">
        <f t="shared" si="270"/>
        <v>11.97</v>
      </c>
      <c r="D1198" s="28">
        <v>-143.51900000000001</v>
      </c>
      <c r="E1198" s="9">
        <f t="shared" si="272"/>
        <v>4.0292454160858179E-2</v>
      </c>
      <c r="F1198" s="14">
        <f t="shared" si="273"/>
        <v>3058.2115347140793</v>
      </c>
      <c r="G1198" s="14">
        <f t="shared" si="274"/>
        <v>3177.1350202990457</v>
      </c>
      <c r="H1198" s="14">
        <f t="shared" si="275"/>
        <v>-944.44204063285406</v>
      </c>
      <c r="I1198" s="9">
        <f t="shared" si="284"/>
        <v>3058.2115347140793</v>
      </c>
      <c r="J1198" s="10">
        <f t="shared" si="276"/>
        <v>1191.5020267802079</v>
      </c>
      <c r="K1198" s="10">
        <f t="shared" si="277"/>
        <v>0</v>
      </c>
      <c r="L1198" s="9">
        <f t="shared" si="278"/>
        <v>-9.4444422111564924E-2</v>
      </c>
      <c r="M1198" s="11">
        <f t="shared" si="279"/>
        <v>-2.6524270572387429</v>
      </c>
      <c r="N1198" s="9">
        <f t="shared" si="271"/>
        <v>-4.0876170572387434</v>
      </c>
      <c r="O1198" s="25">
        <f t="shared" si="280"/>
        <v>-2.5010702488268337</v>
      </c>
      <c r="P1198" s="25">
        <f t="shared" si="281"/>
        <v>-0.83667570365686716</v>
      </c>
      <c r="Q1198" s="2">
        <f t="shared" si="282"/>
        <v>2641.9941341266849</v>
      </c>
      <c r="R1198" s="2">
        <f t="shared" si="283"/>
        <v>3078.2021927355017</v>
      </c>
    </row>
    <row r="1199" spans="3:18">
      <c r="C1199" s="9">
        <f t="shared" si="270"/>
        <v>11.98</v>
      </c>
      <c r="D1199" s="28">
        <v>-148.25899999999999</v>
      </c>
      <c r="E1199" s="9">
        <f t="shared" si="272"/>
        <v>3.9220696497152076E-2</v>
      </c>
      <c r="F1199" s="14">
        <f t="shared" si="273"/>
        <v>2945.1714339571527</v>
      </c>
      <c r="G1199" s="14">
        <f t="shared" si="274"/>
        <v>3147.4408025913463</v>
      </c>
      <c r="H1199" s="14">
        <f t="shared" si="275"/>
        <v>-974.13625834055347</v>
      </c>
      <c r="I1199" s="9">
        <f t="shared" si="284"/>
        <v>2945.1714339571527</v>
      </c>
      <c r="J1199" s="10">
        <f t="shared" si="276"/>
        <v>1191.5020267802074</v>
      </c>
      <c r="K1199" s="10">
        <f t="shared" si="277"/>
        <v>0</v>
      </c>
      <c r="L1199" s="9">
        <f t="shared" si="278"/>
        <v>-0.11990711062965578</v>
      </c>
      <c r="M1199" s="11">
        <f t="shared" si="279"/>
        <v>-2.4401106463794378</v>
      </c>
      <c r="N1199" s="9">
        <f t="shared" si="271"/>
        <v>-3.9227006463794378</v>
      </c>
      <c r="O1199" s="25">
        <f t="shared" si="280"/>
        <v>-3.2170858524180463</v>
      </c>
      <c r="P1199" s="25">
        <f t="shared" si="281"/>
        <v>-1.1592794612792574</v>
      </c>
      <c r="Q1199" s="2">
        <f t="shared" si="282"/>
        <v>2638.7770482742667</v>
      </c>
      <c r="R1199" s="2">
        <f t="shared" si="283"/>
        <v>3077.0429132742224</v>
      </c>
    </row>
    <row r="1200" spans="3:18">
      <c r="C1200" s="9">
        <f t="shared" si="270"/>
        <v>11.99</v>
      </c>
      <c r="D1200" s="28">
        <v>-146.71</v>
      </c>
      <c r="E1200" s="9">
        <f t="shared" si="272"/>
        <v>3.7904203946989679E-2</v>
      </c>
      <c r="F1200" s="14">
        <f t="shared" si="273"/>
        <v>2806.3187291381373</v>
      </c>
      <c r="G1200" s="14">
        <f t="shared" si="274"/>
        <v>3110.9659373126533</v>
      </c>
      <c r="H1200" s="14">
        <f t="shared" si="275"/>
        <v>-1010.6111236192467</v>
      </c>
      <c r="I1200" s="9">
        <f t="shared" si="284"/>
        <v>2806.3187291381373</v>
      </c>
      <c r="J1200" s="10">
        <f t="shared" si="276"/>
        <v>1191.5020267802079</v>
      </c>
      <c r="K1200" s="10">
        <f t="shared" si="277"/>
        <v>0</v>
      </c>
      <c r="L1200" s="9">
        <f t="shared" si="278"/>
        <v>-0.14339139940282367</v>
      </c>
      <c r="M1200" s="11">
        <f t="shared" si="279"/>
        <v>-2.2567471082541388</v>
      </c>
      <c r="N1200" s="9">
        <f t="shared" si="271"/>
        <v>-3.7238471082541391</v>
      </c>
      <c r="O1200" s="25">
        <f t="shared" si="280"/>
        <v>-3.7858969760236301</v>
      </c>
      <c r="P1200" s="25">
        <f t="shared" si="281"/>
        <v>-1.4361276392855244</v>
      </c>
      <c r="Q1200" s="2">
        <f t="shared" si="282"/>
        <v>2634.991151298243</v>
      </c>
      <c r="R1200" s="2">
        <f t="shared" si="283"/>
        <v>3075.6067856349368</v>
      </c>
    </row>
    <row r="1201" spans="3:18">
      <c r="C1201" s="9">
        <f t="shared" si="270"/>
        <v>12</v>
      </c>
      <c r="D1201" s="28">
        <v>-143.006</v>
      </c>
      <c r="E1201" s="9">
        <f t="shared" si="272"/>
        <v>3.6362278736186956E-2</v>
      </c>
      <c r="F1201" s="14">
        <f t="shared" si="273"/>
        <v>2643.6892587912089</v>
      </c>
      <c r="G1201" s="14">
        <f t="shared" si="274"/>
        <v>3068.245213730198</v>
      </c>
      <c r="H1201" s="14">
        <f t="shared" si="275"/>
        <v>-1053.331847201702</v>
      </c>
      <c r="I1201" s="9">
        <f t="shared" si="284"/>
        <v>2643.6892587912089</v>
      </c>
      <c r="J1201" s="10">
        <f t="shared" si="276"/>
        <v>1191.5020267802079</v>
      </c>
      <c r="K1201" s="10">
        <f t="shared" si="277"/>
        <v>0</v>
      </c>
      <c r="L1201" s="9">
        <f t="shared" si="278"/>
        <v>-0.16499364275772074</v>
      </c>
      <c r="M1201" s="11">
        <f t="shared" si="279"/>
        <v>-2.0637015627252779</v>
      </c>
      <c r="N1201" s="9">
        <f t="shared" si="271"/>
        <v>-3.493761562725278</v>
      </c>
      <c r="O1201" s="25">
        <f t="shared" si="280"/>
        <v>-4.2017523578322384</v>
      </c>
      <c r="P1201" s="25">
        <f t="shared" si="281"/>
        <v>-1.6513852240561586</v>
      </c>
      <c r="Q1201" s="2">
        <f t="shared" si="282"/>
        <v>2630.7893989404106</v>
      </c>
      <c r="R1201" s="2">
        <f t="shared" si="283"/>
        <v>3073.9554004108809</v>
      </c>
    </row>
    <row r="1202" spans="3:18">
      <c r="C1202" s="9">
        <f t="shared" si="270"/>
        <v>12.01</v>
      </c>
      <c r="D1202" s="28">
        <v>-137.27000000000001</v>
      </c>
      <c r="E1202" s="9">
        <f t="shared" si="272"/>
        <v>3.4614186458630229E-2</v>
      </c>
      <c r="F1202" s="14">
        <f t="shared" si="273"/>
        <v>2459.3149978187162</v>
      </c>
      <c r="G1202" s="14">
        <f t="shared" si="274"/>
        <v>3019.8124061835542</v>
      </c>
      <c r="H1202" s="14">
        <f t="shared" si="275"/>
        <v>-1101.7646547483453</v>
      </c>
      <c r="I1202" s="9">
        <f t="shared" si="284"/>
        <v>2459.3149978187162</v>
      </c>
      <c r="J1202" s="10">
        <f t="shared" si="276"/>
        <v>1191.5020267802079</v>
      </c>
      <c r="K1202" s="10">
        <f t="shared" si="277"/>
        <v>0</v>
      </c>
      <c r="L1202" s="9">
        <f t="shared" si="278"/>
        <v>-0.18462481275362472</v>
      </c>
      <c r="M1202" s="11">
        <f t="shared" si="279"/>
        <v>-1.862532436455524</v>
      </c>
      <c r="N1202" s="9">
        <f t="shared" si="271"/>
        <v>-3.2352324364555241</v>
      </c>
      <c r="O1202" s="25">
        <f t="shared" si="280"/>
        <v>-4.4602611666594596</v>
      </c>
      <c r="P1202" s="25">
        <f t="shared" si="281"/>
        <v>-1.810725570147325</v>
      </c>
      <c r="Q1202" s="2">
        <f t="shared" si="282"/>
        <v>2626.329137773751</v>
      </c>
      <c r="R1202" s="2">
        <f t="shared" si="283"/>
        <v>3072.1446748407334</v>
      </c>
    </row>
    <row r="1203" spans="3:18">
      <c r="C1203" s="9">
        <f t="shared" si="270"/>
        <v>12.02</v>
      </c>
      <c r="D1203" s="28">
        <v>-130.15299999999999</v>
      </c>
      <c r="E1203" s="9">
        <f t="shared" si="272"/>
        <v>3.2680133592857839E-2</v>
      </c>
      <c r="F1203" s="14">
        <f t="shared" si="273"/>
        <v>2255.3271578249869</v>
      </c>
      <c r="G1203" s="14">
        <f t="shared" si="274"/>
        <v>2966.2273572501472</v>
      </c>
      <c r="H1203" s="14">
        <f t="shared" si="275"/>
        <v>-1155.3497036817523</v>
      </c>
      <c r="I1203" s="9">
        <f t="shared" si="284"/>
        <v>2255.3271578249869</v>
      </c>
      <c r="J1203" s="10">
        <f t="shared" si="276"/>
        <v>1191.5020267802079</v>
      </c>
      <c r="K1203" s="10">
        <f t="shared" si="277"/>
        <v>0</v>
      </c>
      <c r="L1203" s="9">
        <f t="shared" si="278"/>
        <v>-0.20218576040085326</v>
      </c>
      <c r="M1203" s="11">
        <f t="shared" si="279"/>
        <v>-1.6496570929901822</v>
      </c>
      <c r="N1203" s="9">
        <f t="shared" si="271"/>
        <v>-2.9511870929901818</v>
      </c>
      <c r="O1203" s="25">
        <f t="shared" si="280"/>
        <v>-4.5591835861070109</v>
      </c>
      <c r="P1203" s="25">
        <f t="shared" si="281"/>
        <v>-1.9113656588452654</v>
      </c>
      <c r="Q1203" s="2">
        <f t="shared" si="282"/>
        <v>2621.7699541876441</v>
      </c>
      <c r="R1203" s="2">
        <f t="shared" si="283"/>
        <v>3070.2333091818882</v>
      </c>
    </row>
    <row r="1204" spans="3:18">
      <c r="C1204" s="9">
        <f t="shared" si="270"/>
        <v>12.030000000000001</v>
      </c>
      <c r="D1204" s="28">
        <v>-118.771</v>
      </c>
      <c r="E1204" s="9">
        <f t="shared" si="272"/>
        <v>3.0580614145457017E-2</v>
      </c>
      <c r="F1204" s="14">
        <f t="shared" si="273"/>
        <v>2033.8872764859191</v>
      </c>
      <c r="G1204" s="14">
        <f t="shared" si="274"/>
        <v>2908.0578757863182</v>
      </c>
      <c r="H1204" s="14">
        <f t="shared" si="275"/>
        <v>-1213.5191851455816</v>
      </c>
      <c r="I1204" s="9">
        <f t="shared" si="284"/>
        <v>2033.8872764859191</v>
      </c>
      <c r="J1204" s="10">
        <f t="shared" si="276"/>
        <v>1191.5020267802076</v>
      </c>
      <c r="K1204" s="10">
        <f t="shared" si="277"/>
        <v>0</v>
      </c>
      <c r="L1204" s="9">
        <f t="shared" si="278"/>
        <v>-0.21771812907931118</v>
      </c>
      <c r="M1204" s="11">
        <f t="shared" si="279"/>
        <v>-1.456816642701412</v>
      </c>
      <c r="N1204" s="9">
        <f t="shared" si="271"/>
        <v>-2.644526642701412</v>
      </c>
      <c r="O1204" s="25">
        <f t="shared" si="280"/>
        <v>-4.5026445594540316</v>
      </c>
      <c r="P1204" s="25">
        <f t="shared" si="281"/>
        <v>-1.9304262777462518</v>
      </c>
      <c r="Q1204" s="2">
        <f t="shared" si="282"/>
        <v>2617.2673096281901</v>
      </c>
      <c r="R1204" s="2">
        <f t="shared" si="283"/>
        <v>3068.3028829041418</v>
      </c>
    </row>
    <row r="1205" spans="3:18">
      <c r="C1205" s="9">
        <f t="shared" si="270"/>
        <v>12.040000000000001</v>
      </c>
      <c r="D1205" s="28">
        <v>-105.563</v>
      </c>
      <c r="E1205" s="9">
        <f t="shared" si="272"/>
        <v>2.8335452375007158E-2</v>
      </c>
      <c r="F1205" s="14">
        <f t="shared" si="273"/>
        <v>1797.086252017717</v>
      </c>
      <c r="G1205" s="14">
        <f t="shared" si="274"/>
        <v>2845.8532145476893</v>
      </c>
      <c r="H1205" s="14">
        <f t="shared" si="275"/>
        <v>-1275.7238463842102</v>
      </c>
      <c r="I1205" s="9">
        <f t="shared" si="284"/>
        <v>1797.086252017717</v>
      </c>
      <c r="J1205" s="10">
        <f t="shared" si="276"/>
        <v>1191.5020267802079</v>
      </c>
      <c r="K1205" s="10">
        <f t="shared" si="277"/>
        <v>0</v>
      </c>
      <c r="L1205" s="9">
        <f t="shared" si="278"/>
        <v>-0.23131422501066065</v>
      </c>
      <c r="M1205" s="11">
        <f t="shared" si="279"/>
        <v>-1.2624025435684842</v>
      </c>
      <c r="N1205" s="9">
        <f t="shared" si="271"/>
        <v>-2.3180325435684841</v>
      </c>
      <c r="O1205" s="25">
        <f t="shared" si="280"/>
        <v>-4.3005776549008834</v>
      </c>
      <c r="P1205" s="25">
        <f t="shared" si="281"/>
        <v>-1.860242467416132</v>
      </c>
      <c r="Q1205" s="2">
        <f t="shared" si="282"/>
        <v>2612.9667319732894</v>
      </c>
      <c r="R1205" s="2">
        <f t="shared" si="283"/>
        <v>3066.4426404367255</v>
      </c>
    </row>
    <row r="1206" spans="3:18">
      <c r="C1206" s="9">
        <f t="shared" si="270"/>
        <v>12.05</v>
      </c>
      <c r="D1206" s="28">
        <v>-79.867999999999995</v>
      </c>
      <c r="E1206" s="9">
        <f t="shared" si="272"/>
        <v>2.5961371157126874E-2</v>
      </c>
      <c r="F1206" s="14">
        <f t="shared" si="273"/>
        <v>1546.6878745092117</v>
      </c>
      <c r="G1206" s="14">
        <f t="shared" si="274"/>
        <v>2780.0766990845545</v>
      </c>
      <c r="H1206" s="14">
        <f t="shared" si="275"/>
        <v>-1341.5003618473449</v>
      </c>
      <c r="I1206" s="9">
        <f t="shared" si="284"/>
        <v>1546.6878745092117</v>
      </c>
      <c r="J1206" s="10">
        <f t="shared" si="276"/>
        <v>1191.5020267802074</v>
      </c>
      <c r="K1206" s="10">
        <f t="shared" si="277"/>
        <v>0</v>
      </c>
      <c r="L1206" s="9">
        <f t="shared" si="278"/>
        <v>-0.24350201856539602</v>
      </c>
      <c r="M1206" s="11">
        <f t="shared" si="279"/>
        <v>-1.1751561673785886</v>
      </c>
      <c r="N1206" s="9">
        <f t="shared" si="271"/>
        <v>-1.9738361673785887</v>
      </c>
      <c r="O1206" s="25">
        <f t="shared" si="280"/>
        <v>-3.9691956753108157</v>
      </c>
      <c r="P1206" s="25">
        <f t="shared" si="281"/>
        <v>-1.6230509818825125</v>
      </c>
      <c r="Q1206" s="2">
        <f t="shared" si="282"/>
        <v>2608.9975362979785</v>
      </c>
      <c r="R1206" s="2">
        <f t="shared" si="283"/>
        <v>3064.819589454843</v>
      </c>
    </row>
    <row r="1207" spans="3:18">
      <c r="C1207" s="9">
        <f t="shared" si="270"/>
        <v>12.06</v>
      </c>
      <c r="D1207" s="28">
        <v>-53.207999999999998</v>
      </c>
      <c r="E1207" s="9">
        <f t="shared" si="272"/>
        <v>2.3469940403732268E-2</v>
      </c>
      <c r="F1207" s="14">
        <f t="shared" si="273"/>
        <v>1283.9124422172144</v>
      </c>
      <c r="G1207" s="14">
        <f t="shared" si="274"/>
        <v>2711.048886454661</v>
      </c>
      <c r="H1207" s="14">
        <f t="shared" si="275"/>
        <v>-1410.5281744772385</v>
      </c>
      <c r="I1207" s="9">
        <f t="shared" si="284"/>
        <v>1283.9124422172144</v>
      </c>
      <c r="J1207" s="10">
        <f t="shared" si="276"/>
        <v>1191.5020267802079</v>
      </c>
      <c r="K1207" s="10">
        <f t="shared" si="277"/>
        <v>0</v>
      </c>
      <c r="L1207" s="9">
        <f t="shared" si="278"/>
        <v>-0.25478413211352524</v>
      </c>
      <c r="M1207" s="11">
        <f t="shared" si="279"/>
        <v>-1.0812665422472634</v>
      </c>
      <c r="N1207" s="9">
        <f t="shared" si="271"/>
        <v>-1.6133465422472635</v>
      </c>
      <c r="O1207" s="25">
        <f t="shared" si="280"/>
        <v>-3.5261223398303656</v>
      </c>
      <c r="P1207" s="25">
        <f t="shared" si="281"/>
        <v>-1.2211692128502674</v>
      </c>
      <c r="Q1207" s="2">
        <f t="shared" si="282"/>
        <v>2605.4714139581483</v>
      </c>
      <c r="R1207" s="2">
        <f t="shared" si="283"/>
        <v>3063.5984202419927</v>
      </c>
    </row>
    <row r="1208" spans="3:18">
      <c r="C1208" s="9">
        <f t="shared" si="270"/>
        <v>12.07</v>
      </c>
      <c r="D1208" s="28">
        <v>-18.248999999999999</v>
      </c>
      <c r="E1208" s="9">
        <f t="shared" si="272"/>
        <v>2.0868692378282112E-2</v>
      </c>
      <c r="F1208" s="14">
        <f t="shared" si="273"/>
        <v>1009.5543957593584</v>
      </c>
      <c r="G1208" s="14">
        <f t="shared" si="274"/>
        <v>2638.9784662513289</v>
      </c>
      <c r="H1208" s="14">
        <f t="shared" si="275"/>
        <v>-1482.5985946805708</v>
      </c>
      <c r="I1208" s="9">
        <f t="shared" si="284"/>
        <v>1009.5543957593584</v>
      </c>
      <c r="J1208" s="10">
        <f t="shared" si="276"/>
        <v>1191.5020267802076</v>
      </c>
      <c r="K1208" s="10">
        <f t="shared" si="277"/>
        <v>0</v>
      </c>
      <c r="L1208" s="9">
        <f t="shared" si="278"/>
        <v>-0.26546547297650602</v>
      </c>
      <c r="M1208" s="11">
        <f t="shared" si="279"/>
        <v>-1.0550016303488974</v>
      </c>
      <c r="N1208" s="9">
        <f t="shared" si="271"/>
        <v>-1.2374916303488974</v>
      </c>
      <c r="O1208" s="25">
        <f t="shared" si="280"/>
        <v>-2.9829380418609865</v>
      </c>
      <c r="P1208" s="25">
        <f t="shared" si="281"/>
        <v>-0.68083824016025429</v>
      </c>
      <c r="Q1208" s="2">
        <f t="shared" si="282"/>
        <v>2602.4884759162874</v>
      </c>
      <c r="R1208" s="2">
        <f t="shared" si="283"/>
        <v>3062.9175820018327</v>
      </c>
    </row>
    <row r="1209" spans="3:18">
      <c r="C1209" s="9">
        <f t="shared" si="270"/>
        <v>12.08</v>
      </c>
      <c r="D1209" s="28">
        <v>18.576000000000001</v>
      </c>
      <c r="E1209" s="9">
        <f t="shared" si="272"/>
        <v>1.8161851030198479E-2</v>
      </c>
      <c r="F1209" s="14">
        <f t="shared" si="273"/>
        <v>724.05924225393369</v>
      </c>
      <c r="G1209" s="14">
        <f t="shared" si="274"/>
        <v>2563.9824676108756</v>
      </c>
      <c r="H1209" s="14">
        <f t="shared" si="275"/>
        <v>-1557.5945933210241</v>
      </c>
      <c r="I1209" s="9">
        <f t="shared" si="284"/>
        <v>724.05924225393369</v>
      </c>
      <c r="J1209" s="10">
        <f t="shared" si="276"/>
        <v>1191.5020267802076</v>
      </c>
      <c r="K1209" s="10">
        <f t="shared" si="277"/>
        <v>0</v>
      </c>
      <c r="L1209" s="9">
        <f t="shared" si="278"/>
        <v>-0.27590279664022055</v>
      </c>
      <c r="M1209" s="11">
        <f t="shared" si="279"/>
        <v>-1.0324631023940043</v>
      </c>
      <c r="N1209" s="9">
        <f t="shared" si="271"/>
        <v>-0.84670310239400426</v>
      </c>
      <c r="O1209" s="25">
        <f t="shared" si="280"/>
        <v>-2.3463085384880351</v>
      </c>
      <c r="P1209" s="25">
        <f t="shared" si="281"/>
        <v>1.0385564559497726E-2</v>
      </c>
      <c r="Q1209" s="2">
        <f t="shared" si="282"/>
        <v>2600.1421673777995</v>
      </c>
      <c r="R1209" s="2">
        <f t="shared" si="283"/>
        <v>3062.927967566392</v>
      </c>
    </row>
    <row r="1210" spans="3:18">
      <c r="C1210" s="9">
        <f t="shared" si="270"/>
        <v>12.09</v>
      </c>
      <c r="D1210" s="28">
        <v>53.997</v>
      </c>
      <c r="E1210" s="9">
        <f t="shared" si="272"/>
        <v>1.5352475334909582E-2</v>
      </c>
      <c r="F1210" s="14">
        <f t="shared" si="273"/>
        <v>427.74961703384059</v>
      </c>
      <c r="G1210" s="14">
        <f t="shared" si="274"/>
        <v>2486.1456427915809</v>
      </c>
      <c r="H1210" s="14">
        <f t="shared" si="275"/>
        <v>-1635.4314181403188</v>
      </c>
      <c r="I1210" s="9">
        <f t="shared" si="284"/>
        <v>427.74961703384059</v>
      </c>
      <c r="J1210" s="10">
        <f t="shared" si="276"/>
        <v>1191.5020267802076</v>
      </c>
      <c r="K1210" s="10">
        <f t="shared" si="277"/>
        <v>0</v>
      </c>
      <c r="L1210" s="9">
        <f t="shared" si="278"/>
        <v>-0.28597234241755887</v>
      </c>
      <c r="M1210" s="11">
        <f t="shared" si="279"/>
        <v>-0.98144605307365396</v>
      </c>
      <c r="N1210" s="9">
        <f t="shared" si="271"/>
        <v>-0.44147605307365401</v>
      </c>
      <c r="O1210" s="25">
        <f t="shared" si="280"/>
        <v>-1.6179319074507512</v>
      </c>
      <c r="P1210" s="25">
        <f t="shared" si="281"/>
        <v>0.76097230018465767</v>
      </c>
      <c r="Q1210" s="2">
        <f t="shared" si="282"/>
        <v>2598.5242354703487</v>
      </c>
      <c r="R1210" s="2">
        <f t="shared" si="283"/>
        <v>3063.6889398665767</v>
      </c>
    </row>
    <row r="1211" spans="3:18">
      <c r="C1211" s="9">
        <f t="shared" si="270"/>
        <v>12.1</v>
      </c>
      <c r="D1211" s="28">
        <v>87.370999999999995</v>
      </c>
      <c r="E1211" s="9">
        <f t="shared" si="272"/>
        <v>1.2445805345554522E-2</v>
      </c>
      <c r="F1211" s="14">
        <f t="shared" si="273"/>
        <v>121.17819740186349</v>
      </c>
      <c r="G1211" s="14">
        <f t="shared" si="274"/>
        <v>2405.6131731940377</v>
      </c>
      <c r="H1211" s="14">
        <f t="shared" si="275"/>
        <v>-1715.963887737862</v>
      </c>
      <c r="I1211" s="9">
        <f t="shared" si="284"/>
        <v>121.17819740186349</v>
      </c>
      <c r="J1211" s="10">
        <f t="shared" si="276"/>
        <v>1191.5020267802079</v>
      </c>
      <c r="K1211" s="10">
        <f t="shared" si="277"/>
        <v>0</v>
      </c>
      <c r="L1211" s="9">
        <f t="shared" si="278"/>
        <v>-0.29536165545345316</v>
      </c>
      <c r="M1211" s="11">
        <f t="shared" si="279"/>
        <v>-0.89641655410521537</v>
      </c>
      <c r="N1211" s="9">
        <f t="shared" si="271"/>
        <v>-2.2706554105215382E-2</v>
      </c>
      <c r="O1211" s="25">
        <f t="shared" si="280"/>
        <v>-0.79777600227126211</v>
      </c>
      <c r="P1211" s="25">
        <f t="shared" si="281"/>
        <v>1.5261645955693495</v>
      </c>
      <c r="Q1211" s="2">
        <f t="shared" si="282"/>
        <v>2597.7264594680773</v>
      </c>
      <c r="R1211" s="2">
        <f t="shared" si="283"/>
        <v>3065.215104462146</v>
      </c>
    </row>
    <row r="1212" spans="3:18">
      <c r="C1212" s="9">
        <f t="shared" si="270"/>
        <v>12.11</v>
      </c>
      <c r="D1212" s="28">
        <v>114.172</v>
      </c>
      <c r="E1212" s="9">
        <f t="shared" si="272"/>
        <v>9.4514346630346947E-3</v>
      </c>
      <c r="F1212" s="14">
        <f t="shared" si="273"/>
        <v>-194.6431632639069</v>
      </c>
      <c r="G1212" s="14">
        <f t="shared" si="274"/>
        <v>2322.6508600188467</v>
      </c>
      <c r="H1212" s="14">
        <f t="shared" si="275"/>
        <v>-1798.926200913053</v>
      </c>
      <c r="I1212" s="9">
        <f t="shared" si="284"/>
        <v>-194.6431632639069</v>
      </c>
      <c r="J1212" s="10">
        <f t="shared" si="276"/>
        <v>1191.5020267802079</v>
      </c>
      <c r="K1212" s="10">
        <f t="shared" si="277"/>
        <v>0</v>
      </c>
      <c r="L1212" s="9">
        <f t="shared" si="278"/>
        <v>-0.30351248105051221</v>
      </c>
      <c r="M1212" s="11">
        <f t="shared" si="279"/>
        <v>-0.73374856530659827</v>
      </c>
      <c r="N1212" s="9">
        <f t="shared" si="271"/>
        <v>0.4079714346934018</v>
      </c>
      <c r="O1212" s="25">
        <f t="shared" si="280"/>
        <v>0.10999066998481136</v>
      </c>
      <c r="P1212" s="25">
        <f t="shared" si="281"/>
        <v>2.2369707968495414</v>
      </c>
      <c r="Q1212" s="2">
        <f t="shared" si="282"/>
        <v>2597.836450138062</v>
      </c>
      <c r="R1212" s="2">
        <f t="shared" si="283"/>
        <v>3067.4520752589956</v>
      </c>
    </row>
    <row r="1213" spans="3:18">
      <c r="C1213" s="9">
        <f t="shared" si="270"/>
        <v>12.120000000000001</v>
      </c>
      <c r="D1213" s="28">
        <v>136.542</v>
      </c>
      <c r="E1213" s="9">
        <f t="shared" si="272"/>
        <v>6.3850309205162733E-3</v>
      </c>
      <c r="F1213" s="14">
        <f t="shared" si="273"/>
        <v>-518.06197308801961</v>
      </c>
      <c r="G1213" s="14">
        <f t="shared" si="274"/>
        <v>2237.6927921705765</v>
      </c>
      <c r="H1213" s="14">
        <f t="shared" si="275"/>
        <v>-1883.8842687613233</v>
      </c>
      <c r="I1213" s="9">
        <f t="shared" si="284"/>
        <v>-518.06197308801961</v>
      </c>
      <c r="J1213" s="10">
        <f t="shared" si="276"/>
        <v>1191.5020267802076</v>
      </c>
      <c r="K1213" s="10">
        <f t="shared" si="277"/>
        <v>0</v>
      </c>
      <c r="L1213" s="9">
        <f t="shared" si="278"/>
        <v>-0.3097682674531721</v>
      </c>
      <c r="M1213" s="11">
        <f t="shared" si="279"/>
        <v>-0.51740871522538612</v>
      </c>
      <c r="N1213" s="9">
        <f t="shared" si="271"/>
        <v>0.84801128477461396</v>
      </c>
      <c r="O1213" s="25">
        <f t="shared" si="280"/>
        <v>1.0927208487108246</v>
      </c>
      <c r="P1213" s="25">
        <f t="shared" si="281"/>
        <v>2.8471132131603341</v>
      </c>
      <c r="Q1213" s="2">
        <f t="shared" si="282"/>
        <v>2598.929170986773</v>
      </c>
      <c r="R1213" s="2">
        <f t="shared" si="283"/>
        <v>3070.2991884721559</v>
      </c>
    </row>
    <row r="1214" spans="3:18">
      <c r="C1214" s="9">
        <f t="shared" si="270"/>
        <v>12.13</v>
      </c>
      <c r="D1214" s="28">
        <v>151.84700000000001</v>
      </c>
      <c r="E1214" s="9">
        <f t="shared" si="272"/>
        <v>3.2687997068438206E-3</v>
      </c>
      <c r="F1214" s="14">
        <f t="shared" si="273"/>
        <v>-846.73617090743483</v>
      </c>
      <c r="G1214" s="14">
        <f t="shared" si="274"/>
        <v>2151.3541997630923</v>
      </c>
      <c r="H1214" s="14">
        <f t="shared" si="275"/>
        <v>-1970.2228611688074</v>
      </c>
      <c r="I1214" s="9">
        <f t="shared" si="284"/>
        <v>-846.73617090743483</v>
      </c>
      <c r="J1214" s="10">
        <f t="shared" si="276"/>
        <v>1191.5020267802076</v>
      </c>
      <c r="K1214" s="10">
        <f t="shared" si="277"/>
        <v>0</v>
      </c>
      <c r="L1214" s="9">
        <f t="shared" si="278"/>
        <v>-0.31347797528131849</v>
      </c>
      <c r="M1214" s="11">
        <f t="shared" si="279"/>
        <v>-0.22453285040388948</v>
      </c>
      <c r="N1214" s="9">
        <f t="shared" si="271"/>
        <v>1.2939371495961105</v>
      </c>
      <c r="O1214" s="25">
        <f t="shared" si="280"/>
        <v>2.126513288340433</v>
      </c>
      <c r="P1214" s="25">
        <f t="shared" si="281"/>
        <v>3.3261915488239353</v>
      </c>
      <c r="Q1214" s="2">
        <f t="shared" si="282"/>
        <v>2601.0556842751134</v>
      </c>
      <c r="R1214" s="2">
        <f t="shared" si="283"/>
        <v>3073.6253800209797</v>
      </c>
    </row>
    <row r="1215" spans="3:18">
      <c r="C1215" s="9">
        <f t="shared" si="270"/>
        <v>12.14</v>
      </c>
      <c r="D1215" s="28">
        <v>165.18</v>
      </c>
      <c r="E1215" s="9">
        <f t="shared" si="272"/>
        <v>1.3065006633198917E-4</v>
      </c>
      <c r="F1215" s="14">
        <f t="shared" si="273"/>
        <v>-1177.7221424255695</v>
      </c>
      <c r="G1215" s="14">
        <f t="shared" si="274"/>
        <v>2064.408333379019</v>
      </c>
      <c r="H1215" s="14">
        <f t="shared" si="275"/>
        <v>-2057.1687275528807</v>
      </c>
      <c r="I1215" s="9">
        <f t="shared" si="284"/>
        <v>-1177.7221424255695</v>
      </c>
      <c r="J1215" s="10">
        <f t="shared" si="276"/>
        <v>1191.5020267802076</v>
      </c>
      <c r="K1215" s="10">
        <f t="shared" si="277"/>
        <v>0</v>
      </c>
      <c r="L1215" s="9">
        <f t="shared" si="278"/>
        <v>-0.3141519528210478</v>
      </c>
      <c r="M1215" s="11">
        <f t="shared" si="279"/>
        <v>8.9737342458036551E-2</v>
      </c>
      <c r="N1215" s="9">
        <f t="shared" si="271"/>
        <v>1.7415373424580367</v>
      </c>
      <c r="O1215" s="25">
        <f t="shared" si="280"/>
        <v>3.176526564108578</v>
      </c>
      <c r="P1215" s="25">
        <f t="shared" si="281"/>
        <v>3.6812154581423528</v>
      </c>
      <c r="Q1215" s="2">
        <f t="shared" si="282"/>
        <v>2604.2322108392218</v>
      </c>
      <c r="R1215" s="2">
        <f t="shared" si="283"/>
        <v>3077.3065954791223</v>
      </c>
    </row>
    <row r="1216" spans="3:18">
      <c r="C1216" s="9">
        <f t="shared" si="270"/>
        <v>12.15</v>
      </c>
      <c r="D1216" s="28">
        <v>174.126</v>
      </c>
      <c r="E1216" s="9">
        <f t="shared" si="272"/>
        <v>-2.9975046617661144E-3</v>
      </c>
      <c r="F1216" s="14">
        <f t="shared" si="273"/>
        <v>-1507.6539335589355</v>
      </c>
      <c r="G1216" s="14">
        <f t="shared" si="274"/>
        <v>1977.7393869697057</v>
      </c>
      <c r="H1216" s="14">
        <f t="shared" si="275"/>
        <v>-2143.8376739621935</v>
      </c>
      <c r="I1216" s="9">
        <f t="shared" si="284"/>
        <v>-1507.6539335589355</v>
      </c>
      <c r="J1216" s="10">
        <f t="shared" si="276"/>
        <v>1191.5020267802076</v>
      </c>
      <c r="K1216" s="10">
        <f t="shared" si="277"/>
        <v>0</v>
      </c>
      <c r="L1216" s="9">
        <f t="shared" si="278"/>
        <v>-0.31147899279857294</v>
      </c>
      <c r="M1216" s="11">
        <f t="shared" si="279"/>
        <v>0.44485466203693136</v>
      </c>
      <c r="N1216" s="9">
        <f t="shared" si="271"/>
        <v>2.1861146620369314</v>
      </c>
      <c r="O1216" s="25">
        <f t="shared" si="280"/>
        <v>4.200135934406231</v>
      </c>
      <c r="P1216" s="25">
        <f t="shared" si="281"/>
        <v>3.9267437946799255</v>
      </c>
      <c r="Q1216" s="2">
        <f t="shared" si="282"/>
        <v>2608.4323467736281</v>
      </c>
      <c r="R1216" s="2">
        <f t="shared" si="283"/>
        <v>3081.2333392738024</v>
      </c>
    </row>
    <row r="1217" spans="3:18">
      <c r="C1217" s="9">
        <f t="shared" si="270"/>
        <v>12.16</v>
      </c>
      <c r="D1217" s="28">
        <v>180.334</v>
      </c>
      <c r="E1217" s="9">
        <f t="shared" si="272"/>
        <v>-6.0806931924592515E-3</v>
      </c>
      <c r="F1217" s="14">
        <f t="shared" si="273"/>
        <v>-1832.8430634943061</v>
      </c>
      <c r="G1217" s="14">
        <f t="shared" si="274"/>
        <v>1892.316278216093</v>
      </c>
      <c r="H1217" s="14">
        <f t="shared" si="275"/>
        <v>-2229.2607827158063</v>
      </c>
      <c r="I1217" s="9">
        <f t="shared" si="284"/>
        <v>-1832.8430634943061</v>
      </c>
      <c r="J1217" s="10">
        <f t="shared" si="276"/>
        <v>1191.5020267802076</v>
      </c>
      <c r="K1217" s="10">
        <f t="shared" si="277"/>
        <v>0</v>
      </c>
      <c r="L1217" s="9">
        <f t="shared" si="278"/>
        <v>-0.30515871334005451</v>
      </c>
      <c r="M1217" s="11">
        <f t="shared" si="279"/>
        <v>0.81920122966674569</v>
      </c>
      <c r="N1217" s="9">
        <f t="shared" si="271"/>
        <v>2.6225412296667456</v>
      </c>
      <c r="O1217" s="25">
        <f t="shared" si="280"/>
        <v>5.1496910140647101</v>
      </c>
      <c r="P1217" s="25">
        <f t="shared" si="281"/>
        <v>4.0428820529258598</v>
      </c>
      <c r="Q1217" s="2">
        <f t="shared" si="282"/>
        <v>2613.5820377876926</v>
      </c>
      <c r="R1217" s="2">
        <f t="shared" si="283"/>
        <v>3085.2762213267283</v>
      </c>
    </row>
    <row r="1218" spans="3:18">
      <c r="C1218" s="9">
        <f t="shared" si="270"/>
        <v>12.17</v>
      </c>
      <c r="D1218" s="28">
        <v>182.404</v>
      </c>
      <c r="E1218" s="9">
        <f t="shared" si="272"/>
        <v>-9.0812678209240931E-3</v>
      </c>
      <c r="F1218" s="14">
        <f t="shared" si="273"/>
        <v>-2149.3187648738999</v>
      </c>
      <c r="G1218" s="14">
        <f t="shared" si="274"/>
        <v>1809.1820779364043</v>
      </c>
      <c r="H1218" s="14">
        <f t="shared" si="275"/>
        <v>-2312.3949829954954</v>
      </c>
      <c r="I1218" s="9">
        <f t="shared" si="284"/>
        <v>-2149.3187648738999</v>
      </c>
      <c r="J1218" s="10">
        <f t="shared" si="276"/>
        <v>1191.5020267802079</v>
      </c>
      <c r="K1218" s="10">
        <f t="shared" si="277"/>
        <v>0</v>
      </c>
      <c r="L1218" s="9">
        <f t="shared" si="278"/>
        <v>-0.2949562123529138</v>
      </c>
      <c r="M1218" s="11">
        <f t="shared" si="279"/>
        <v>1.2212989677613848</v>
      </c>
      <c r="N1218" s="9">
        <f t="shared" si="271"/>
        <v>3.0453389677613849</v>
      </c>
      <c r="O1218" s="25">
        <f t="shared" si="280"/>
        <v>5.9743868743214019</v>
      </c>
      <c r="P1218" s="25">
        <f t="shared" si="281"/>
        <v>4.0267723216709923</v>
      </c>
      <c r="Q1218" s="2">
        <f t="shared" si="282"/>
        <v>2619.5564246620138</v>
      </c>
      <c r="R1218" s="2">
        <f t="shared" si="283"/>
        <v>3089.3029936483995</v>
      </c>
    </row>
    <row r="1219" spans="3:18">
      <c r="C1219" s="9">
        <f t="shared" ref="C1219:C1282" si="285">IF(ROW(C1218)&lt;=$B$3,ROW(C1218)*$B$2," ")</f>
        <v>12.18</v>
      </c>
      <c r="D1219" s="28">
        <v>183.04400000000001</v>
      </c>
      <c r="E1219" s="9">
        <f t="shared" si="272"/>
        <v>-1.1959837491092277E-2</v>
      </c>
      <c r="F1219" s="14">
        <f t="shared" si="273"/>
        <v>-2452.9263961237139</v>
      </c>
      <c r="G1219" s="14">
        <f t="shared" si="274"/>
        <v>1729.4281584009202</v>
      </c>
      <c r="H1219" s="14">
        <f t="shared" si="275"/>
        <v>-2392.1489025309797</v>
      </c>
      <c r="I1219" s="9">
        <f t="shared" si="284"/>
        <v>-2392.1489025309797</v>
      </c>
      <c r="J1219" s="10">
        <f t="shared" si="276"/>
        <v>1130.7245331874735</v>
      </c>
      <c r="K1219" s="10">
        <f t="shared" si="277"/>
        <v>-60.777493592734345</v>
      </c>
      <c r="L1219" s="9">
        <f t="shared" si="278"/>
        <v>-0.28116740222170372</v>
      </c>
      <c r="M1219" s="11">
        <f t="shared" si="279"/>
        <v>1.5364630584806322</v>
      </c>
      <c r="N1219" s="9">
        <f t="shared" ref="N1219:N1282" si="286">D1219/100+M1219</f>
        <v>3.3669030584806325</v>
      </c>
      <c r="O1219" s="25">
        <f t="shared" si="280"/>
        <v>6.5364655427205687</v>
      </c>
      <c r="P1219" s="25">
        <f t="shared" si="281"/>
        <v>3.8948863604207453</v>
      </c>
      <c r="Q1219" s="2">
        <f t="shared" si="282"/>
        <v>2626.0928902047344</v>
      </c>
      <c r="R1219" s="2">
        <f t="shared" si="283"/>
        <v>3093.1978800088204</v>
      </c>
    </row>
    <row r="1220" spans="3:18">
      <c r="C1220" s="9">
        <f t="shared" si="285"/>
        <v>12.19</v>
      </c>
      <c r="D1220" s="28">
        <v>175.589</v>
      </c>
      <c r="E1220" s="9">
        <f t="shared" ref="E1220:E1283" si="287">(-$B$4*D1220/100+J1219+$B$4*(4*E1219/$B$2/$B$2+4*L1219/$B$2+M1219)+$B$26*(2*E1219/$B$2+L1219))/$B$27</f>
        <v>-1.4683330719734829E-2</v>
      </c>
      <c r="F1220" s="14">
        <f t="shared" ref="F1220:F1283" si="288">$B$12*(E1220-E1219)+I1219</f>
        <v>-2679.4003581557317</v>
      </c>
      <c r="G1220" s="14">
        <f t="shared" ref="G1220:G1283" si="289">$B$13*(E1220-$B$7)+$B$6</f>
        <v>1653.9708012059132</v>
      </c>
      <c r="H1220" s="14">
        <f t="shared" ref="H1220:H1283" si="290">$B$13*(E1220+$B$7)-$B$6</f>
        <v>-2467.6062597259865</v>
      </c>
      <c r="I1220" s="9">
        <f t="shared" si="284"/>
        <v>-2467.6062597259865</v>
      </c>
      <c r="J1220" s="10">
        <f t="shared" ref="J1220:J1283" si="291">$B$12*E1220-I1220</f>
        <v>918.93043475772834</v>
      </c>
      <c r="K1220" s="10">
        <f t="shared" ref="K1220:K1283" si="292">J1220-J1219</f>
        <v>-211.79409842974519</v>
      </c>
      <c r="L1220" s="9">
        <f t="shared" ref="L1220:L1283" si="293">-L1219+2/$B$2*(E1220-E1219)+K1220*$B$2/2/$B$28</f>
        <v>-0.26495887593605177</v>
      </c>
      <c r="M1220" s="11">
        <f t="shared" ref="M1220:M1283" si="294">-M1219-4*L1219/$B$2+4/$B$2/$B$2*(E1220-E1219)+K1220/$B$28</f>
        <v>1.7052421986497595</v>
      </c>
      <c r="N1220" s="9">
        <f t="shared" si="286"/>
        <v>3.4611321986497594</v>
      </c>
      <c r="O1220" s="25">
        <f t="shared" ref="O1220:O1283" si="295">(I1219+I1220)*(E1220-E1219)/2</f>
        <v>6.6177551386337656</v>
      </c>
      <c r="P1220" s="25">
        <f t="shared" ref="P1220:P1283" si="296">-(D1219/100*L1219+D1220/100*L1220)*$B$2/2*$B$4</f>
        <v>3.6256251914431825</v>
      </c>
      <c r="Q1220" s="2">
        <f t="shared" ref="Q1220:Q1283" si="297">Q1219+O1220</f>
        <v>2632.710645343368</v>
      </c>
      <c r="R1220" s="2">
        <f t="shared" ref="R1220:R1283" si="298">R1219+P1220</f>
        <v>3096.8235052002638</v>
      </c>
    </row>
    <row r="1221" spans="3:18">
      <c r="C1221" s="9">
        <f t="shared" si="285"/>
        <v>12.200000000000001</v>
      </c>
      <c r="D1221" s="28">
        <v>168.24199999999999</v>
      </c>
      <c r="E1221" s="9">
        <f t="shared" si="287"/>
        <v>-1.7236950622419502E-2</v>
      </c>
      <c r="F1221" s="14">
        <f t="shared" si="288"/>
        <v>-2736.940887197823</v>
      </c>
      <c r="G1221" s="14">
        <f t="shared" si="289"/>
        <v>1583.2199702103844</v>
      </c>
      <c r="H1221" s="14">
        <f t="shared" si="290"/>
        <v>-2538.3570907215153</v>
      </c>
      <c r="I1221" s="9">
        <f t="shared" ref="I1221:I1284" si="299">IF(F1221&gt;G1221,G1221,IF(F1221&lt;H1221,H1221,F1221))</f>
        <v>-2538.3570907215153</v>
      </c>
      <c r="J1221" s="10">
        <f t="shared" si="291"/>
        <v>720.34663828142061</v>
      </c>
      <c r="K1221" s="10">
        <f t="shared" si="292"/>
        <v>-198.58379647630773</v>
      </c>
      <c r="L1221" s="9">
        <f t="shared" si="293"/>
        <v>-0.24710369084985828</v>
      </c>
      <c r="M1221" s="11">
        <f t="shared" si="294"/>
        <v>1.865794818588931</v>
      </c>
      <c r="N1221" s="9">
        <f t="shared" si="286"/>
        <v>3.5482148185889306</v>
      </c>
      <c r="O1221" s="25">
        <f t="shared" si="295"/>
        <v>6.3916638219063966</v>
      </c>
      <c r="P1221" s="25">
        <f t="shared" si="296"/>
        <v>3.2595920792397979</v>
      </c>
      <c r="Q1221" s="2">
        <f t="shared" si="297"/>
        <v>2639.1023091652746</v>
      </c>
      <c r="R1221" s="2">
        <f t="shared" si="298"/>
        <v>3100.0830972795034</v>
      </c>
    </row>
    <row r="1222" spans="3:18">
      <c r="C1222" s="9">
        <f t="shared" si="285"/>
        <v>12.21</v>
      </c>
      <c r="D1222" s="28">
        <v>152.96100000000001</v>
      </c>
      <c r="E1222" s="9">
        <f t="shared" si="287"/>
        <v>-1.9602699224641185E-2</v>
      </c>
      <c r="F1222" s="14">
        <f t="shared" si="288"/>
        <v>-2787.8766131067832</v>
      </c>
      <c r="G1222" s="14">
        <f t="shared" si="289"/>
        <v>1517.6743189732031</v>
      </c>
      <c r="H1222" s="14">
        <f t="shared" si="290"/>
        <v>-2603.9027419586964</v>
      </c>
      <c r="I1222" s="9">
        <f t="shared" si="299"/>
        <v>-2603.9027419586964</v>
      </c>
      <c r="J1222" s="10">
        <f t="shared" si="291"/>
        <v>536.37276713333358</v>
      </c>
      <c r="K1222" s="10">
        <f t="shared" si="292"/>
        <v>-183.97387114808703</v>
      </c>
      <c r="L1222" s="9">
        <f t="shared" si="293"/>
        <v>-0.22728613527509955</v>
      </c>
      <c r="M1222" s="11">
        <f t="shared" si="294"/>
        <v>2.0977162963628109</v>
      </c>
      <c r="N1222" s="9">
        <f t="shared" si="286"/>
        <v>3.6273262963628108</v>
      </c>
      <c r="O1222" s="25">
        <f t="shared" si="295"/>
        <v>6.0826470057119586</v>
      </c>
      <c r="P1222" s="25">
        <f t="shared" si="296"/>
        <v>2.8245479466697252</v>
      </c>
      <c r="Q1222" s="2">
        <f t="shared" si="297"/>
        <v>2645.1849561709864</v>
      </c>
      <c r="R1222" s="2">
        <f t="shared" si="298"/>
        <v>3102.9076452261729</v>
      </c>
    </row>
    <row r="1223" spans="3:18">
      <c r="C1223" s="9">
        <f t="shared" si="285"/>
        <v>12.22</v>
      </c>
      <c r="D1223" s="28">
        <v>136.13999999999999</v>
      </c>
      <c r="E1223" s="9">
        <f t="shared" si="287"/>
        <v>-2.1759064042478102E-2</v>
      </c>
      <c r="F1223" s="14">
        <f t="shared" si="288"/>
        <v>-2831.3382010475334</v>
      </c>
      <c r="G1223" s="14">
        <f t="shared" si="289"/>
        <v>1457.9298743786533</v>
      </c>
      <c r="H1223" s="14">
        <f t="shared" si="290"/>
        <v>-2663.6471865532462</v>
      </c>
      <c r="I1223" s="9">
        <f t="shared" si="299"/>
        <v>-2663.6471865532462</v>
      </c>
      <c r="J1223" s="10">
        <f t="shared" si="291"/>
        <v>368.68175263904641</v>
      </c>
      <c r="K1223" s="10">
        <f t="shared" si="292"/>
        <v>-167.69101449428717</v>
      </c>
      <c r="L1223" s="9">
        <f t="shared" si="293"/>
        <v>-0.20511717673995072</v>
      </c>
      <c r="M1223" s="11">
        <f t="shared" si="294"/>
        <v>2.3360754106669552</v>
      </c>
      <c r="N1223" s="9">
        <f t="shared" si="286"/>
        <v>3.6974754106669554</v>
      </c>
      <c r="O1223" s="25">
        <f t="shared" si="295"/>
        <v>5.6793796710212598</v>
      </c>
      <c r="P1223" s="25">
        <f t="shared" si="296"/>
        <v>2.3195509782300818</v>
      </c>
      <c r="Q1223" s="2">
        <f t="shared" si="297"/>
        <v>2650.8643358420077</v>
      </c>
      <c r="R1223" s="2">
        <f t="shared" si="298"/>
        <v>3105.2271962044028</v>
      </c>
    </row>
    <row r="1224" spans="3:18">
      <c r="C1224" s="9">
        <f t="shared" si="285"/>
        <v>12.23</v>
      </c>
      <c r="D1224" s="28">
        <v>116.02</v>
      </c>
      <c r="E1224" s="9">
        <f t="shared" si="287"/>
        <v>-2.3681857210428141E-2</v>
      </c>
      <c r="F1224" s="14">
        <f t="shared" si="288"/>
        <v>-2866.4474470974105</v>
      </c>
      <c r="G1224" s="14">
        <f t="shared" si="289"/>
        <v>1404.6567876824031</v>
      </c>
      <c r="H1224" s="14">
        <f t="shared" si="290"/>
        <v>-2716.9202732494964</v>
      </c>
      <c r="I1224" s="9">
        <f t="shared" si="299"/>
        <v>-2716.9202732494964</v>
      </c>
      <c r="J1224" s="10">
        <f t="shared" si="291"/>
        <v>219.15457879113228</v>
      </c>
      <c r="K1224" s="10">
        <f t="shared" si="292"/>
        <v>-149.52717384791413</v>
      </c>
      <c r="L1224" s="9">
        <f t="shared" si="293"/>
        <v>-0.18044936898746461</v>
      </c>
      <c r="M1224" s="11">
        <f t="shared" si="294"/>
        <v>2.5974861398302682</v>
      </c>
      <c r="N1224" s="9">
        <f t="shared" si="286"/>
        <v>3.7576861398302679</v>
      </c>
      <c r="O1224" s="25">
        <f t="shared" si="295"/>
        <v>5.172859175701503</v>
      </c>
      <c r="P1224" s="25">
        <f t="shared" si="296"/>
        <v>1.8078343645581936</v>
      </c>
      <c r="Q1224" s="2">
        <f t="shared" si="297"/>
        <v>2656.0371950177091</v>
      </c>
      <c r="R1224" s="2">
        <f t="shared" si="298"/>
        <v>3107.0350305689612</v>
      </c>
    </row>
    <row r="1225" spans="3:18">
      <c r="C1225" s="9">
        <f t="shared" si="285"/>
        <v>12.24</v>
      </c>
      <c r="D1225" s="28">
        <v>93.468999999999994</v>
      </c>
      <c r="E1225" s="9">
        <f t="shared" si="287"/>
        <v>-2.5345248703313433E-2</v>
      </c>
      <c r="F1225" s="14">
        <f t="shared" si="288"/>
        <v>-2892.3609986311717</v>
      </c>
      <c r="G1225" s="14">
        <f t="shared" si="289"/>
        <v>1358.5707079691297</v>
      </c>
      <c r="H1225" s="14">
        <f t="shared" si="290"/>
        <v>-2763.0063529627701</v>
      </c>
      <c r="I1225" s="9">
        <f t="shared" si="299"/>
        <v>-2763.0063529627701</v>
      </c>
      <c r="J1225" s="10">
        <f t="shared" si="291"/>
        <v>89.799933122730636</v>
      </c>
      <c r="K1225" s="10">
        <f t="shared" si="292"/>
        <v>-129.35464566840164</v>
      </c>
      <c r="L1225" s="9">
        <f t="shared" si="293"/>
        <v>-0.15310086553303542</v>
      </c>
      <c r="M1225" s="11">
        <f t="shared" si="294"/>
        <v>2.8722145510555643</v>
      </c>
      <c r="N1225" s="9">
        <f t="shared" si="286"/>
        <v>3.8069045510555641</v>
      </c>
      <c r="O1225" s="25">
        <f t="shared" si="295"/>
        <v>4.5576316658385414</v>
      </c>
      <c r="P1225" s="25">
        <f t="shared" si="296"/>
        <v>1.3040990618460184</v>
      </c>
      <c r="Q1225" s="2">
        <f t="shared" si="297"/>
        <v>2660.5948266835476</v>
      </c>
      <c r="R1225" s="2">
        <f t="shared" si="298"/>
        <v>3108.3391296308073</v>
      </c>
    </row>
    <row r="1226" spans="3:18">
      <c r="C1226" s="9">
        <f t="shared" si="285"/>
        <v>12.25</v>
      </c>
      <c r="D1226" s="28">
        <v>69.38</v>
      </c>
      <c r="E1226" s="9">
        <f t="shared" si="287"/>
        <v>-2.6722086502887224E-2</v>
      </c>
      <c r="F1226" s="14">
        <f t="shared" si="288"/>
        <v>-2908.2237737102701</v>
      </c>
      <c r="G1226" s="14">
        <f t="shared" si="289"/>
        <v>1320.4239115866731</v>
      </c>
      <c r="H1226" s="14">
        <f t="shared" si="290"/>
        <v>-2801.1531493452267</v>
      </c>
      <c r="I1226" s="9">
        <f t="shared" si="299"/>
        <v>-2801.1531493452267</v>
      </c>
      <c r="J1226" s="10">
        <f t="shared" si="291"/>
        <v>-17.270691242312751</v>
      </c>
      <c r="K1226" s="10">
        <f t="shared" si="292"/>
        <v>-107.07062436504339</v>
      </c>
      <c r="L1226" s="9">
        <f t="shared" si="293"/>
        <v>-0.12298842126975397</v>
      </c>
      <c r="M1226" s="11">
        <f t="shared" si="294"/>
        <v>3.1502743016007169</v>
      </c>
      <c r="N1226" s="9">
        <f t="shared" si="286"/>
        <v>3.8440743016007168</v>
      </c>
      <c r="O1226" s="25">
        <f t="shared" si="295"/>
        <v>3.8304725628176728</v>
      </c>
      <c r="P1226" s="25">
        <f t="shared" si="296"/>
        <v>0.84519549432350405</v>
      </c>
      <c r="Q1226" s="2">
        <f t="shared" si="297"/>
        <v>2664.4252992463653</v>
      </c>
      <c r="R1226" s="2">
        <f t="shared" si="298"/>
        <v>3109.1843251251307</v>
      </c>
    </row>
    <row r="1227" spans="3:18">
      <c r="C1227" s="9">
        <f t="shared" si="285"/>
        <v>12.26</v>
      </c>
      <c r="D1227" s="28">
        <v>44.606999999999999</v>
      </c>
      <c r="E1227" s="9">
        <f t="shared" si="287"/>
        <v>-2.7784875759487852E-2</v>
      </c>
      <c r="F1227" s="14">
        <f t="shared" si="288"/>
        <v>-2913.2473369753684</v>
      </c>
      <c r="G1227" s="14">
        <f t="shared" si="289"/>
        <v>1290.9781734020032</v>
      </c>
      <c r="H1227" s="14">
        <f t="shared" si="290"/>
        <v>-2830.5988875298963</v>
      </c>
      <c r="I1227" s="9">
        <f t="shared" si="299"/>
        <v>-2830.5988875298963</v>
      </c>
      <c r="J1227" s="10">
        <f t="shared" si="291"/>
        <v>-99.91914068778442</v>
      </c>
      <c r="K1227" s="10">
        <f t="shared" si="292"/>
        <v>-82.64844944547167</v>
      </c>
      <c r="L1227" s="9">
        <f t="shared" si="293"/>
        <v>-9.0126535312179984E-2</v>
      </c>
      <c r="M1227" s="11">
        <f t="shared" si="294"/>
        <v>3.4221028899140777</v>
      </c>
      <c r="N1227" s="9">
        <f t="shared" si="286"/>
        <v>3.8681728899140779</v>
      </c>
      <c r="O1227" s="25">
        <f t="shared" si="295"/>
        <v>2.9926827803147913</v>
      </c>
      <c r="P1227" s="25">
        <f t="shared" si="296"/>
        <v>0.46446880804953988</v>
      </c>
      <c r="Q1227" s="2">
        <f t="shared" si="297"/>
        <v>2667.41798202668</v>
      </c>
      <c r="R1227" s="2">
        <f t="shared" si="298"/>
        <v>3109.6487939331801</v>
      </c>
    </row>
    <row r="1228" spans="3:18">
      <c r="C1228" s="9">
        <f t="shared" si="285"/>
        <v>12.27</v>
      </c>
      <c r="D1228" s="28">
        <v>17.396000000000001</v>
      </c>
      <c r="E1228" s="9">
        <f t="shared" si="287"/>
        <v>-2.8506093254694987E-2</v>
      </c>
      <c r="F1228" s="14">
        <f t="shared" si="288"/>
        <v>-2906.6669214583471</v>
      </c>
      <c r="G1228" s="14">
        <f t="shared" si="289"/>
        <v>1270.9960542695619</v>
      </c>
      <c r="H1228" s="14">
        <f t="shared" si="290"/>
        <v>-2850.581006662338</v>
      </c>
      <c r="I1228" s="9">
        <f t="shared" si="299"/>
        <v>-2850.581006662338</v>
      </c>
      <c r="J1228" s="10">
        <f t="shared" si="291"/>
        <v>-156.00505548379351</v>
      </c>
      <c r="K1228" s="10">
        <f t="shared" si="292"/>
        <v>-56.085914796009092</v>
      </c>
      <c r="L1228" s="9">
        <f t="shared" si="293"/>
        <v>-5.4495019923354052E-2</v>
      </c>
      <c r="M1228" s="11">
        <f t="shared" si="294"/>
        <v>3.7042001878511046</v>
      </c>
      <c r="N1228" s="9">
        <f t="shared" si="286"/>
        <v>3.8781601878511047</v>
      </c>
      <c r="O1228" s="25">
        <f t="shared" si="295"/>
        <v>2.048683166555231</v>
      </c>
      <c r="P1228" s="25">
        <f t="shared" si="296"/>
        <v>0.18382597990851193</v>
      </c>
      <c r="Q1228" s="2">
        <f t="shared" si="297"/>
        <v>2669.4666651932353</v>
      </c>
      <c r="R1228" s="2">
        <f t="shared" si="298"/>
        <v>3109.8326199130884</v>
      </c>
    </row>
    <row r="1229" spans="3:18">
      <c r="C1229" s="9">
        <f t="shared" si="285"/>
        <v>12.280000000000001</v>
      </c>
      <c r="D1229" s="28">
        <v>-6.375</v>
      </c>
      <c r="E1229" s="9">
        <f t="shared" si="287"/>
        <v>-2.8859091207420518E-2</v>
      </c>
      <c r="F1229" s="14">
        <f t="shared" si="288"/>
        <v>-2887.8123001667855</v>
      </c>
      <c r="G1229" s="14">
        <f t="shared" si="289"/>
        <v>1261.2158600954817</v>
      </c>
      <c r="H1229" s="14">
        <f t="shared" si="290"/>
        <v>-2860.361200836418</v>
      </c>
      <c r="I1229" s="9">
        <f t="shared" si="299"/>
        <v>-2860.361200836418</v>
      </c>
      <c r="J1229" s="10">
        <f t="shared" si="291"/>
        <v>-183.45615481416098</v>
      </c>
      <c r="K1229" s="10">
        <f t="shared" si="292"/>
        <v>-27.45109933036747</v>
      </c>
      <c r="L1229" s="9">
        <f t="shared" si="293"/>
        <v>-1.6289609203624947E-2</v>
      </c>
      <c r="M1229" s="11">
        <f t="shared" si="294"/>
        <v>3.936881956094715</v>
      </c>
      <c r="N1229" s="9">
        <f t="shared" si="286"/>
        <v>3.8731319560947148</v>
      </c>
      <c r="O1229" s="25">
        <f t="shared" si="295"/>
        <v>1.0079754536904431</v>
      </c>
      <c r="P1229" s="25">
        <f t="shared" si="296"/>
        <v>3.1233516992801653E-2</v>
      </c>
      <c r="Q1229" s="2">
        <f t="shared" si="297"/>
        <v>2670.4746406469258</v>
      </c>
      <c r="R1229" s="2">
        <f t="shared" si="298"/>
        <v>3109.8638534300812</v>
      </c>
    </row>
    <row r="1230" spans="3:18">
      <c r="C1230" s="9">
        <f t="shared" si="285"/>
        <v>12.290000000000001</v>
      </c>
      <c r="D1230" s="28">
        <v>-27.564</v>
      </c>
      <c r="E1230" s="9">
        <f t="shared" si="287"/>
        <v>-2.8820464764624524E-2</v>
      </c>
      <c r="F1230" s="14">
        <f t="shared" si="288"/>
        <v>-2856.2872043226516</v>
      </c>
      <c r="G1230" s="14">
        <f t="shared" si="289"/>
        <v>1262.2860479191843</v>
      </c>
      <c r="H1230" s="14">
        <f t="shared" si="290"/>
        <v>-2859.2910130127152</v>
      </c>
      <c r="I1230" s="9">
        <f t="shared" si="299"/>
        <v>-2856.2872043226516</v>
      </c>
      <c r="J1230" s="10">
        <f t="shared" si="291"/>
        <v>-183.45615481416144</v>
      </c>
      <c r="K1230" s="10">
        <f t="shared" si="292"/>
        <v>-4.5474735088646412E-13</v>
      </c>
      <c r="L1230" s="9">
        <f t="shared" si="293"/>
        <v>2.4014897762823794E-2</v>
      </c>
      <c r="M1230" s="11">
        <f t="shared" si="294"/>
        <v>4.1240194371950327</v>
      </c>
      <c r="N1230" s="9">
        <f t="shared" si="286"/>
        <v>3.8483794371950326</v>
      </c>
      <c r="O1230" s="25">
        <f t="shared" si="295"/>
        <v>-0.1104068963033443</v>
      </c>
      <c r="P1230" s="25">
        <f t="shared" si="296"/>
        <v>2.0649714180670544E-2</v>
      </c>
      <c r="Q1230" s="2">
        <f t="shared" si="297"/>
        <v>2670.3642337506226</v>
      </c>
      <c r="R1230" s="2">
        <f t="shared" si="298"/>
        <v>3109.884503144262</v>
      </c>
    </row>
    <row r="1231" spans="3:18">
      <c r="C1231" s="9">
        <f t="shared" si="285"/>
        <v>12.3</v>
      </c>
      <c r="D1231" s="28">
        <v>-46.475000000000001</v>
      </c>
      <c r="E1231" s="9">
        <f t="shared" si="287"/>
        <v>-2.8371485509600565E-2</v>
      </c>
      <c r="F1231" s="14">
        <f t="shared" si="288"/>
        <v>-2808.9325998776717</v>
      </c>
      <c r="G1231" s="14">
        <f t="shared" si="289"/>
        <v>1274.7255089992386</v>
      </c>
      <c r="H1231" s="14">
        <f t="shared" si="290"/>
        <v>-2846.8515519326606</v>
      </c>
      <c r="I1231" s="9">
        <f t="shared" si="299"/>
        <v>-2808.9325998776717</v>
      </c>
      <c r="J1231" s="10">
        <f t="shared" si="291"/>
        <v>-183.45615481416144</v>
      </c>
      <c r="K1231" s="10">
        <f t="shared" si="292"/>
        <v>0</v>
      </c>
      <c r="L1231" s="9">
        <f t="shared" si="293"/>
        <v>6.578095324196799E-2</v>
      </c>
      <c r="M1231" s="11">
        <f t="shared" si="294"/>
        <v>4.2291916586338072</v>
      </c>
      <c r="N1231" s="9">
        <f t="shared" si="286"/>
        <v>3.7644416586338072</v>
      </c>
      <c r="O1231" s="25">
        <f t="shared" si="295"/>
        <v>-1.2717830836184199</v>
      </c>
      <c r="P1231" s="25">
        <f t="shared" si="296"/>
        <v>0.13760730842263269</v>
      </c>
      <c r="Q1231" s="2">
        <f t="shared" si="297"/>
        <v>2669.092450667004</v>
      </c>
      <c r="R1231" s="2">
        <f t="shared" si="298"/>
        <v>3110.0221104526845</v>
      </c>
    </row>
    <row r="1232" spans="3:18">
      <c r="C1232" s="9">
        <f t="shared" si="285"/>
        <v>12.31</v>
      </c>
      <c r="D1232" s="28">
        <v>-57.243000000000002</v>
      </c>
      <c r="E1232" s="9">
        <f t="shared" si="287"/>
        <v>-2.750312132228069E-2</v>
      </c>
      <c r="F1232" s="14">
        <f t="shared" si="288"/>
        <v>-2717.3447544603491</v>
      </c>
      <c r="G1232" s="14">
        <f t="shared" si="289"/>
        <v>1298.7844880959508</v>
      </c>
      <c r="H1232" s="14">
        <f t="shared" si="290"/>
        <v>-2822.7925728359487</v>
      </c>
      <c r="I1232" s="9">
        <f t="shared" si="299"/>
        <v>-2717.3447544603491</v>
      </c>
      <c r="J1232" s="10">
        <f t="shared" si="291"/>
        <v>-183.45615481416144</v>
      </c>
      <c r="K1232" s="10">
        <f t="shared" si="292"/>
        <v>0</v>
      </c>
      <c r="L1232" s="9">
        <f t="shared" si="293"/>
        <v>0.10789188422200698</v>
      </c>
      <c r="M1232" s="11">
        <f t="shared" si="294"/>
        <v>4.1929945373739912</v>
      </c>
      <c r="N1232" s="9">
        <f t="shared" si="286"/>
        <v>3.6205645373739914</v>
      </c>
      <c r="O1232" s="25">
        <f t="shared" si="295"/>
        <v>-2.3994106718519816</v>
      </c>
      <c r="P1232" s="25">
        <f t="shared" si="296"/>
        <v>0.34162932242630989</v>
      </c>
      <c r="Q1232" s="2">
        <f t="shared" si="297"/>
        <v>2666.693039995152</v>
      </c>
      <c r="R1232" s="2">
        <f t="shared" si="298"/>
        <v>3110.3637397751108</v>
      </c>
    </row>
    <row r="1233" spans="3:18">
      <c r="C1233" s="9">
        <f t="shared" si="285"/>
        <v>12.32</v>
      </c>
      <c r="D1233" s="28">
        <v>-66.256</v>
      </c>
      <c r="E1233" s="9">
        <f t="shared" si="287"/>
        <v>-2.6217374763025641E-2</v>
      </c>
      <c r="F1233" s="14">
        <f t="shared" si="288"/>
        <v>-2581.7348815125051</v>
      </c>
      <c r="G1233" s="14">
        <f t="shared" si="289"/>
        <v>1334.407502085347</v>
      </c>
      <c r="H1233" s="14">
        <f t="shared" si="290"/>
        <v>-2787.1695588465527</v>
      </c>
      <c r="I1233" s="9">
        <f t="shared" si="299"/>
        <v>-2581.7348815125051</v>
      </c>
      <c r="J1233" s="10">
        <f t="shared" si="291"/>
        <v>-183.45615481416144</v>
      </c>
      <c r="K1233" s="10">
        <f t="shared" si="292"/>
        <v>0</v>
      </c>
      <c r="L1233" s="9">
        <f t="shared" si="293"/>
        <v>0.1492574276290029</v>
      </c>
      <c r="M1233" s="11">
        <f t="shared" si="294"/>
        <v>4.0801141440251953</v>
      </c>
      <c r="N1233" s="9">
        <f t="shared" si="286"/>
        <v>3.4175541440251953</v>
      </c>
      <c r="O1233" s="25">
        <f t="shared" si="295"/>
        <v>-3.4066367045852979</v>
      </c>
      <c r="P1233" s="25">
        <f t="shared" si="296"/>
        <v>0.59441444437977986</v>
      </c>
      <c r="Q1233" s="2">
        <f t="shared" si="297"/>
        <v>2663.2864032905668</v>
      </c>
      <c r="R1233" s="2">
        <f t="shared" si="298"/>
        <v>3110.9581542194906</v>
      </c>
    </row>
    <row r="1234" spans="3:18">
      <c r="C1234" s="9">
        <f t="shared" si="285"/>
        <v>12.33</v>
      </c>
      <c r="D1234" s="28">
        <v>-70.718999999999994</v>
      </c>
      <c r="E1234" s="9">
        <f t="shared" si="287"/>
        <v>-2.4526179402849506E-2</v>
      </c>
      <c r="F1234" s="14">
        <f t="shared" si="288"/>
        <v>-2403.3616350335506</v>
      </c>
      <c r="G1234" s="14">
        <f t="shared" si="289"/>
        <v>1381.2639183368219</v>
      </c>
      <c r="H1234" s="14">
        <f t="shared" si="290"/>
        <v>-2740.3131425950778</v>
      </c>
      <c r="I1234" s="9">
        <f t="shared" si="299"/>
        <v>-2403.3616350335506</v>
      </c>
      <c r="J1234" s="10">
        <f t="shared" si="291"/>
        <v>-183.45615481416144</v>
      </c>
      <c r="K1234" s="10">
        <f t="shared" si="292"/>
        <v>0</v>
      </c>
      <c r="L1234" s="9">
        <f t="shared" si="293"/>
        <v>0.18898164440622406</v>
      </c>
      <c r="M1234" s="11">
        <f t="shared" si="294"/>
        <v>3.8647292114190464</v>
      </c>
      <c r="N1234" s="9">
        <f t="shared" si="286"/>
        <v>3.1575392114190466</v>
      </c>
      <c r="O1234" s="25">
        <f t="shared" si="295"/>
        <v>-4.215386049406451</v>
      </c>
      <c r="P1234" s="25">
        <f t="shared" si="296"/>
        <v>0.86039034232278611</v>
      </c>
      <c r="Q1234" s="2">
        <f t="shared" si="297"/>
        <v>2659.0710172411605</v>
      </c>
      <c r="R1234" s="2">
        <f t="shared" si="298"/>
        <v>3111.8185445618133</v>
      </c>
    </row>
    <row r="1235" spans="3:18">
      <c r="C1235" s="9">
        <f t="shared" si="285"/>
        <v>12.34</v>
      </c>
      <c r="D1235" s="28">
        <v>-71.361000000000004</v>
      </c>
      <c r="E1235" s="9">
        <f t="shared" si="287"/>
        <v>-2.2450804105323192E-2</v>
      </c>
      <c r="F1235" s="14">
        <f t="shared" si="288"/>
        <v>-2184.4682781812471</v>
      </c>
      <c r="G1235" s="14">
        <f t="shared" si="289"/>
        <v>1438.7644597342355</v>
      </c>
      <c r="H1235" s="14">
        <f t="shared" si="290"/>
        <v>-2682.8126011976642</v>
      </c>
      <c r="I1235" s="9">
        <f t="shared" si="299"/>
        <v>-2184.4682781812471</v>
      </c>
      <c r="J1235" s="10">
        <f t="shared" si="291"/>
        <v>-183.45615481416144</v>
      </c>
      <c r="K1235" s="10">
        <f t="shared" si="292"/>
        <v>0</v>
      </c>
      <c r="L1235" s="9">
        <f t="shared" si="293"/>
        <v>0.22609341509903863</v>
      </c>
      <c r="M1235" s="11">
        <f t="shared" si="294"/>
        <v>3.5576249271438627</v>
      </c>
      <c r="N1235" s="9">
        <f t="shared" si="286"/>
        <v>2.8440149271438626</v>
      </c>
      <c r="O1235" s="25">
        <f t="shared" si="295"/>
        <v>-4.760734435569141</v>
      </c>
      <c r="P1235" s="25">
        <f t="shared" si="296"/>
        <v>1.0914572689089115</v>
      </c>
      <c r="Q1235" s="2">
        <f t="shared" si="297"/>
        <v>2654.3102828055912</v>
      </c>
      <c r="R1235" s="2">
        <f t="shared" si="298"/>
        <v>3112.9100018307222</v>
      </c>
    </row>
    <row r="1236" spans="3:18">
      <c r="C1236" s="9">
        <f t="shared" si="285"/>
        <v>12.35</v>
      </c>
      <c r="D1236" s="28">
        <v>-72.149000000000001</v>
      </c>
      <c r="E1236" s="9">
        <f t="shared" si="287"/>
        <v>-2.0020853749551159E-2</v>
      </c>
      <c r="F1236" s="14">
        <f t="shared" si="288"/>
        <v>-1928.1772878271779</v>
      </c>
      <c r="G1236" s="14">
        <f t="shared" si="289"/>
        <v>1506.0888907382421</v>
      </c>
      <c r="H1236" s="14">
        <f t="shared" si="290"/>
        <v>-2615.4881701936574</v>
      </c>
      <c r="I1236" s="9">
        <f t="shared" si="299"/>
        <v>-1928.1772878271779</v>
      </c>
      <c r="J1236" s="10">
        <f t="shared" si="291"/>
        <v>-183.45615481416121</v>
      </c>
      <c r="K1236" s="10">
        <f t="shared" si="292"/>
        <v>2.2737367544323206E-13</v>
      </c>
      <c r="L1236" s="9">
        <f t="shared" si="293"/>
        <v>0.2598966560553681</v>
      </c>
      <c r="M1236" s="11">
        <f t="shared" si="294"/>
        <v>3.2030232641220242</v>
      </c>
      <c r="N1236" s="9">
        <f t="shared" si="286"/>
        <v>2.4815332641220245</v>
      </c>
      <c r="O1236" s="25">
        <f t="shared" si="295"/>
        <v>-4.9967622781432244</v>
      </c>
      <c r="P1236" s="25">
        <f t="shared" si="296"/>
        <v>1.2907648332069863</v>
      </c>
      <c r="Q1236" s="2">
        <f t="shared" si="297"/>
        <v>2649.313520527448</v>
      </c>
      <c r="R1236" s="2">
        <f t="shared" si="298"/>
        <v>3114.2007666639292</v>
      </c>
    </row>
    <row r="1237" spans="3:18">
      <c r="C1237" s="9">
        <f t="shared" si="285"/>
        <v>12.36</v>
      </c>
      <c r="D1237" s="28">
        <v>-75.402000000000001</v>
      </c>
      <c r="E1237" s="9">
        <f t="shared" si="287"/>
        <v>-1.7271080939161302E-2</v>
      </c>
      <c r="F1237" s="14">
        <f t="shared" si="288"/>
        <v>-1638.1540800898326</v>
      </c>
      <c r="G1237" s="14">
        <f t="shared" si="289"/>
        <v>1582.2743524741331</v>
      </c>
      <c r="H1237" s="14">
        <f t="shared" si="290"/>
        <v>-2539.3027084577666</v>
      </c>
      <c r="I1237" s="9">
        <f t="shared" si="299"/>
        <v>-1638.1540800898326</v>
      </c>
      <c r="J1237" s="10">
        <f t="shared" si="291"/>
        <v>-183.45615481416121</v>
      </c>
      <c r="K1237" s="10">
        <f t="shared" si="292"/>
        <v>0</v>
      </c>
      <c r="L1237" s="9">
        <f t="shared" si="293"/>
        <v>0.29005790602260323</v>
      </c>
      <c r="M1237" s="11">
        <f t="shared" si="294"/>
        <v>2.8292267293250148</v>
      </c>
      <c r="N1237" s="9">
        <f t="shared" si="286"/>
        <v>2.0752067293250147</v>
      </c>
      <c r="O1237" s="25">
        <f t="shared" si="295"/>
        <v>-4.9033005141693309</v>
      </c>
      <c r="P1237" s="25">
        <f t="shared" si="296"/>
        <v>1.5030225125032382</v>
      </c>
      <c r="Q1237" s="2">
        <f t="shared" si="297"/>
        <v>2644.4102200132788</v>
      </c>
      <c r="R1237" s="2">
        <f t="shared" si="298"/>
        <v>3115.7037891764326</v>
      </c>
    </row>
    <row r="1238" spans="3:18">
      <c r="C1238" s="9">
        <f t="shared" si="285"/>
        <v>12.370000000000001</v>
      </c>
      <c r="D1238" s="28">
        <v>-72.66</v>
      </c>
      <c r="E1238" s="9">
        <f t="shared" si="287"/>
        <v>-1.4240833133319447E-2</v>
      </c>
      <c r="F1238" s="14">
        <f t="shared" si="288"/>
        <v>-1318.5486983038709</v>
      </c>
      <c r="G1238" s="14">
        <f t="shared" si="289"/>
        <v>1666.230680571472</v>
      </c>
      <c r="H1238" s="14">
        <f t="shared" si="290"/>
        <v>-2455.3463803604277</v>
      </c>
      <c r="I1238" s="9">
        <f t="shared" si="299"/>
        <v>-1318.5486983038709</v>
      </c>
      <c r="J1238" s="10">
        <f t="shared" si="291"/>
        <v>-183.45615481416144</v>
      </c>
      <c r="K1238" s="10">
        <f t="shared" si="292"/>
        <v>-2.2737367544323206E-13</v>
      </c>
      <c r="L1238" s="9">
        <f t="shared" si="293"/>
        <v>0.31599165514576771</v>
      </c>
      <c r="M1238" s="11">
        <f t="shared" si="294"/>
        <v>2.3575230953078825</v>
      </c>
      <c r="N1238" s="9">
        <f t="shared" si="286"/>
        <v>1.6309230953078826</v>
      </c>
      <c r="O1238" s="25">
        <f t="shared" si="295"/>
        <v>-4.4797710533770188</v>
      </c>
      <c r="P1238" s="25">
        <f t="shared" si="296"/>
        <v>1.6587432960338888</v>
      </c>
      <c r="Q1238" s="2">
        <f t="shared" si="297"/>
        <v>2639.9304489599017</v>
      </c>
      <c r="R1238" s="2">
        <f t="shared" si="298"/>
        <v>3117.3625324724662</v>
      </c>
    </row>
    <row r="1239" spans="3:18">
      <c r="C1239" s="9">
        <f t="shared" si="285"/>
        <v>12.38</v>
      </c>
      <c r="D1239" s="28">
        <v>-73.680000000000007</v>
      </c>
      <c r="E1239" s="9">
        <f t="shared" si="287"/>
        <v>-1.0974677171159731E-2</v>
      </c>
      <c r="F1239" s="14">
        <f t="shared" si="288"/>
        <v>-974.06168267230828</v>
      </c>
      <c r="G1239" s="14">
        <f t="shared" si="289"/>
        <v>1756.7231020320262</v>
      </c>
      <c r="H1239" s="14">
        <f t="shared" si="290"/>
        <v>-2364.8539588998738</v>
      </c>
      <c r="I1239" s="9">
        <f t="shared" si="299"/>
        <v>-974.06168267230828</v>
      </c>
      <c r="J1239" s="10">
        <f t="shared" si="291"/>
        <v>-183.45615481416144</v>
      </c>
      <c r="K1239" s="10">
        <f t="shared" si="292"/>
        <v>0</v>
      </c>
      <c r="L1239" s="9">
        <f t="shared" si="293"/>
        <v>0.33723953728617556</v>
      </c>
      <c r="M1239" s="11">
        <f t="shared" si="294"/>
        <v>1.8920533327736848</v>
      </c>
      <c r="N1239" s="9">
        <f t="shared" si="286"/>
        <v>1.1552533327736847</v>
      </c>
      <c r="O1239" s="25">
        <f t="shared" si="295"/>
        <v>-3.7440115323673027</v>
      </c>
      <c r="P1239" s="25">
        <f t="shared" si="296"/>
        <v>1.7688872224950651</v>
      </c>
      <c r="Q1239" s="2">
        <f t="shared" si="297"/>
        <v>2636.1864374275342</v>
      </c>
      <c r="R1239" s="2">
        <f t="shared" si="298"/>
        <v>3119.1314196949611</v>
      </c>
    </row>
    <row r="1240" spans="3:18">
      <c r="C1240" s="9">
        <f t="shared" si="285"/>
        <v>12.39</v>
      </c>
      <c r="D1240" s="28">
        <v>-70.41</v>
      </c>
      <c r="E1240" s="9">
        <f t="shared" si="287"/>
        <v>-7.5209969838271771E-3</v>
      </c>
      <c r="F1240" s="14">
        <f t="shared" si="288"/>
        <v>-609.79616857440305</v>
      </c>
      <c r="G1240" s="14">
        <f t="shared" si="289"/>
        <v>1852.4110871505945</v>
      </c>
      <c r="H1240" s="14">
        <f t="shared" si="290"/>
        <v>-2269.1659737813052</v>
      </c>
      <c r="I1240" s="9">
        <f t="shared" si="299"/>
        <v>-609.79616857440305</v>
      </c>
      <c r="J1240" s="10">
        <f t="shared" si="291"/>
        <v>-183.45615481416144</v>
      </c>
      <c r="K1240" s="10">
        <f t="shared" si="292"/>
        <v>0</v>
      </c>
      <c r="L1240" s="9">
        <f t="shared" si="293"/>
        <v>0.35349650018033524</v>
      </c>
      <c r="M1240" s="11">
        <f t="shared" si="294"/>
        <v>1.359339246058255</v>
      </c>
      <c r="N1240" s="9">
        <f t="shared" si="286"/>
        <v>0.65523924605825501</v>
      </c>
      <c r="O1240" s="25">
        <f t="shared" si="295"/>
        <v>-2.7350692402009389</v>
      </c>
      <c r="P1240" s="25">
        <f t="shared" si="296"/>
        <v>1.8402874143428845</v>
      </c>
      <c r="Q1240" s="2">
        <f t="shared" si="297"/>
        <v>2633.4513681873332</v>
      </c>
      <c r="R1240" s="2">
        <f t="shared" si="298"/>
        <v>3120.9717071093041</v>
      </c>
    </row>
    <row r="1241" spans="3:18">
      <c r="C1241" s="9">
        <f t="shared" si="285"/>
        <v>12.4</v>
      </c>
      <c r="D1241" s="28">
        <v>-66.637</v>
      </c>
      <c r="E1241" s="9">
        <f t="shared" si="287"/>
        <v>-3.9319261546795674E-3</v>
      </c>
      <c r="F1241" s="14">
        <f t="shared" si="288"/>
        <v>-231.25077357562685</v>
      </c>
      <c r="G1241" s="14">
        <f t="shared" si="289"/>
        <v>1951.8502180083403</v>
      </c>
      <c r="H1241" s="14">
        <f t="shared" si="290"/>
        <v>-2169.7268429235592</v>
      </c>
      <c r="I1241" s="9">
        <f t="shared" si="299"/>
        <v>-231.25077357562685</v>
      </c>
      <c r="J1241" s="10">
        <f t="shared" si="291"/>
        <v>-183.45615481416149</v>
      </c>
      <c r="K1241" s="10">
        <f t="shared" si="292"/>
        <v>0</v>
      </c>
      <c r="L1241" s="9">
        <f t="shared" si="293"/>
        <v>0.36431766564918672</v>
      </c>
      <c r="M1241" s="11">
        <f t="shared" si="294"/>
        <v>0.80489384771203731</v>
      </c>
      <c r="N1241" s="9">
        <f t="shared" si="286"/>
        <v>0.1385238477120373</v>
      </c>
      <c r="O1241" s="25">
        <f t="shared" si="295"/>
        <v>-1.5092885230072348</v>
      </c>
      <c r="P1241" s="25">
        <f t="shared" si="296"/>
        <v>1.8191688199518039</v>
      </c>
      <c r="Q1241" s="2">
        <f t="shared" si="297"/>
        <v>2631.9420796643258</v>
      </c>
      <c r="R1241" s="2">
        <f t="shared" si="298"/>
        <v>3122.7908759292559</v>
      </c>
    </row>
    <row r="1242" spans="3:18">
      <c r="C1242" s="9">
        <f t="shared" si="285"/>
        <v>12.41</v>
      </c>
      <c r="D1242" s="28">
        <v>-57.555</v>
      </c>
      <c r="E1242" s="9">
        <f t="shared" si="287"/>
        <v>-2.6390464363728136E-4</v>
      </c>
      <c r="F1242" s="14">
        <f t="shared" si="288"/>
        <v>155.62168390977655</v>
      </c>
      <c r="G1242" s="14">
        <f t="shared" si="289"/>
        <v>2053.4767638160711</v>
      </c>
      <c r="H1242" s="14">
        <f t="shared" si="290"/>
        <v>-2068.1002971158287</v>
      </c>
      <c r="I1242" s="9">
        <f t="shared" si="299"/>
        <v>155.62168390977655</v>
      </c>
      <c r="J1242" s="10">
        <f t="shared" si="291"/>
        <v>-183.45615481416149</v>
      </c>
      <c r="K1242" s="10">
        <f t="shared" si="292"/>
        <v>0</v>
      </c>
      <c r="L1242" s="9">
        <f t="shared" si="293"/>
        <v>0.36928663655927058</v>
      </c>
      <c r="M1242" s="11">
        <f t="shared" si="294"/>
        <v>0.18890033430474773</v>
      </c>
      <c r="N1242" s="9">
        <f t="shared" si="286"/>
        <v>-0.38664966569525228</v>
      </c>
      <c r="O1242" s="25">
        <f t="shared" si="295"/>
        <v>-0.1387045638774424</v>
      </c>
      <c r="P1242" s="25">
        <f t="shared" si="296"/>
        <v>1.684659160162246</v>
      </c>
      <c r="Q1242" s="2">
        <f t="shared" si="297"/>
        <v>2631.8033751004482</v>
      </c>
      <c r="R1242" s="2">
        <f t="shared" si="298"/>
        <v>3124.4755350894179</v>
      </c>
    </row>
    <row r="1243" spans="3:18">
      <c r="C1243" s="9">
        <f t="shared" si="285"/>
        <v>12.42</v>
      </c>
      <c r="D1243" s="28">
        <v>-50.069000000000003</v>
      </c>
      <c r="E1243" s="9">
        <f t="shared" si="287"/>
        <v>3.4234097347838727E-3</v>
      </c>
      <c r="F1243" s="14">
        <f t="shared" si="288"/>
        <v>544.52899287910202</v>
      </c>
      <c r="G1243" s="14">
        <f t="shared" si="289"/>
        <v>2155.6378396053024</v>
      </c>
      <c r="H1243" s="14">
        <f t="shared" si="290"/>
        <v>-1965.9392213265974</v>
      </c>
      <c r="I1243" s="9">
        <f t="shared" si="299"/>
        <v>544.52899287910202</v>
      </c>
      <c r="J1243" s="10">
        <f t="shared" si="291"/>
        <v>-183.45615481416149</v>
      </c>
      <c r="K1243" s="10">
        <f t="shared" si="292"/>
        <v>0</v>
      </c>
      <c r="L1243" s="9">
        <f t="shared" si="293"/>
        <v>0.36817623912496017</v>
      </c>
      <c r="M1243" s="11">
        <f t="shared" si="294"/>
        <v>-0.41097982116679077</v>
      </c>
      <c r="N1243" s="9">
        <f t="shared" si="286"/>
        <v>-0.91166982116679085</v>
      </c>
      <c r="O1243" s="25">
        <f t="shared" si="295"/>
        <v>1.2908378287924671</v>
      </c>
      <c r="P1243" s="25">
        <f t="shared" si="296"/>
        <v>1.4684748139049089</v>
      </c>
      <c r="Q1243" s="2">
        <f t="shared" si="297"/>
        <v>2633.0942129292407</v>
      </c>
      <c r="R1243" s="2">
        <f t="shared" si="298"/>
        <v>3125.9440099033227</v>
      </c>
    </row>
    <row r="1244" spans="3:18">
      <c r="C1244" s="9">
        <f t="shared" si="285"/>
        <v>12.43</v>
      </c>
      <c r="D1244" s="28">
        <v>-37.619</v>
      </c>
      <c r="E1244" s="9">
        <f t="shared" si="287"/>
        <v>7.0686092413115168E-3</v>
      </c>
      <c r="F1244" s="14">
        <f t="shared" si="288"/>
        <v>928.99437479399876</v>
      </c>
      <c r="G1244" s="14">
        <f t="shared" si="289"/>
        <v>2256.6320768291685</v>
      </c>
      <c r="H1244" s="14">
        <f t="shared" si="290"/>
        <v>-1864.944984102731</v>
      </c>
      <c r="I1244" s="9">
        <f t="shared" si="299"/>
        <v>928.99437479399876</v>
      </c>
      <c r="J1244" s="10">
        <f t="shared" si="291"/>
        <v>-183.45615481416144</v>
      </c>
      <c r="K1244" s="10">
        <f t="shared" si="292"/>
        <v>0</v>
      </c>
      <c r="L1244" s="9">
        <f t="shared" si="293"/>
        <v>0.36086366218056859</v>
      </c>
      <c r="M1244" s="11">
        <f t="shared" si="294"/>
        <v>-1.051535567711511</v>
      </c>
      <c r="N1244" s="9">
        <f t="shared" si="286"/>
        <v>-1.427725567711511</v>
      </c>
      <c r="O1244" s="25">
        <f t="shared" si="295"/>
        <v>2.6856433263494699</v>
      </c>
      <c r="P1244" s="25">
        <f t="shared" si="296"/>
        <v>1.1843532102997822</v>
      </c>
      <c r="Q1244" s="2">
        <f t="shared" si="297"/>
        <v>2635.7798562555904</v>
      </c>
      <c r="R1244" s="2">
        <f t="shared" si="298"/>
        <v>3127.1283631136225</v>
      </c>
    </row>
    <row r="1245" spans="3:18">
      <c r="C1245" s="9">
        <f t="shared" si="285"/>
        <v>12.44</v>
      </c>
      <c r="D1245" s="28">
        <v>-25.326000000000001</v>
      </c>
      <c r="E1245" s="9">
        <f t="shared" si="287"/>
        <v>1.0609142699719409E-2</v>
      </c>
      <c r="F1245" s="14">
        <f t="shared" si="288"/>
        <v>1302.4204508789066</v>
      </c>
      <c r="G1245" s="14">
        <f t="shared" si="289"/>
        <v>2354.7264267700039</v>
      </c>
      <c r="H1245" s="14">
        <f t="shared" si="290"/>
        <v>-1766.8506341618961</v>
      </c>
      <c r="I1245" s="9">
        <f t="shared" si="299"/>
        <v>1302.4204508789066</v>
      </c>
      <c r="J1245" s="10">
        <f t="shared" si="291"/>
        <v>-183.45615481416144</v>
      </c>
      <c r="K1245" s="10">
        <f t="shared" si="292"/>
        <v>0</v>
      </c>
      <c r="L1245" s="9">
        <f t="shared" si="293"/>
        <v>0.34724302950100988</v>
      </c>
      <c r="M1245" s="11">
        <f t="shared" si="294"/>
        <v>-1.6725909682002111</v>
      </c>
      <c r="N1245" s="9">
        <f t="shared" si="286"/>
        <v>-1.9258509682002112</v>
      </c>
      <c r="O1245" s="25">
        <f t="shared" si="295"/>
        <v>3.9501994249411685</v>
      </c>
      <c r="P1245" s="25">
        <f t="shared" si="296"/>
        <v>0.82767546169039519</v>
      </c>
      <c r="Q1245" s="2">
        <f t="shared" si="297"/>
        <v>2639.7300556805317</v>
      </c>
      <c r="R1245" s="2">
        <f t="shared" si="298"/>
        <v>3127.956038575313</v>
      </c>
    </row>
    <row r="1246" spans="3:18">
      <c r="C1246" s="9">
        <f t="shared" si="285"/>
        <v>12.450000000000001</v>
      </c>
      <c r="D1246" s="28">
        <v>-14.238</v>
      </c>
      <c r="E1246" s="9">
        <f t="shared" si="287"/>
        <v>1.3983382693124725E-2</v>
      </c>
      <c r="F1246" s="14">
        <f t="shared" si="288"/>
        <v>1658.3072728248635</v>
      </c>
      <c r="G1246" s="14">
        <f t="shared" si="289"/>
        <v>2448.2134344725955</v>
      </c>
      <c r="H1246" s="14">
        <f t="shared" si="290"/>
        <v>-1673.3636264593042</v>
      </c>
      <c r="I1246" s="9">
        <f t="shared" si="299"/>
        <v>1658.3072728248635</v>
      </c>
      <c r="J1246" s="10">
        <f t="shared" si="291"/>
        <v>-183.45615481416144</v>
      </c>
      <c r="K1246" s="10">
        <f t="shared" si="292"/>
        <v>0</v>
      </c>
      <c r="L1246" s="9">
        <f t="shared" si="293"/>
        <v>0.32760496918005327</v>
      </c>
      <c r="M1246" s="11">
        <f t="shared" si="294"/>
        <v>-2.2550210959911112</v>
      </c>
      <c r="N1246" s="9">
        <f t="shared" si="286"/>
        <v>-2.3974010959911114</v>
      </c>
      <c r="O1246" s="25">
        <f t="shared" si="295"/>
        <v>4.9951029474525726</v>
      </c>
      <c r="P1246" s="25">
        <f t="shared" si="296"/>
        <v>0.49797251110414242</v>
      </c>
      <c r="Q1246" s="2">
        <f t="shared" si="297"/>
        <v>2644.7251586279845</v>
      </c>
      <c r="R1246" s="2">
        <f t="shared" si="298"/>
        <v>3128.4540110864173</v>
      </c>
    </row>
    <row r="1247" spans="3:18">
      <c r="C1247" s="9">
        <f t="shared" si="285"/>
        <v>12.46</v>
      </c>
      <c r="D1247" s="28">
        <v>-1.2789999999999999</v>
      </c>
      <c r="E1247" s="9">
        <f t="shared" si="287"/>
        <v>1.7132523479643506E-2</v>
      </c>
      <c r="F1247" s="14">
        <f t="shared" si="288"/>
        <v>1990.4524991765613</v>
      </c>
      <c r="G1247" s="14">
        <f t="shared" si="289"/>
        <v>2535.4638225722019</v>
      </c>
      <c r="H1247" s="14">
        <f t="shared" si="290"/>
        <v>-1586.1132383596978</v>
      </c>
      <c r="I1247" s="9">
        <f t="shared" si="299"/>
        <v>1990.4524991765613</v>
      </c>
      <c r="J1247" s="10">
        <f t="shared" si="291"/>
        <v>-183.45615481416144</v>
      </c>
      <c r="K1247" s="10">
        <f t="shared" si="292"/>
        <v>0</v>
      </c>
      <c r="L1247" s="9">
        <f t="shared" si="293"/>
        <v>0.3022231881237028</v>
      </c>
      <c r="M1247" s="11">
        <f t="shared" si="294"/>
        <v>-2.8213351152789556</v>
      </c>
      <c r="N1247" s="9">
        <f t="shared" si="286"/>
        <v>-2.8341251152789555</v>
      </c>
      <c r="O1247" s="25">
        <f t="shared" si="295"/>
        <v>5.7452291091093262</v>
      </c>
      <c r="P1247" s="25">
        <f t="shared" si="296"/>
        <v>0.18688637132544517</v>
      </c>
      <c r="Q1247" s="2">
        <f t="shared" si="297"/>
        <v>2650.4703877370939</v>
      </c>
      <c r="R1247" s="2">
        <f t="shared" si="298"/>
        <v>3128.6408974577425</v>
      </c>
    </row>
    <row r="1248" spans="3:18">
      <c r="C1248" s="9">
        <f t="shared" si="285"/>
        <v>12.47</v>
      </c>
      <c r="D1248" s="28">
        <v>9.5969999999999995</v>
      </c>
      <c r="E1248" s="9">
        <f t="shared" si="287"/>
        <v>2.0001114994126351E-2</v>
      </c>
      <c r="F1248" s="14">
        <f t="shared" si="288"/>
        <v>2293.0077174022049</v>
      </c>
      <c r="G1248" s="14">
        <f t="shared" si="289"/>
        <v>2614.9412863964039</v>
      </c>
      <c r="H1248" s="14">
        <f t="shared" si="290"/>
        <v>-1506.6357745354958</v>
      </c>
      <c r="I1248" s="9">
        <f t="shared" si="299"/>
        <v>2293.0077174022049</v>
      </c>
      <c r="J1248" s="10">
        <f t="shared" si="291"/>
        <v>-183.45615481416144</v>
      </c>
      <c r="K1248" s="10">
        <f t="shared" si="292"/>
        <v>0</v>
      </c>
      <c r="L1248" s="9">
        <f t="shared" si="293"/>
        <v>0.27149511477286631</v>
      </c>
      <c r="M1248" s="11">
        <f t="shared" si="294"/>
        <v>-3.3242795548883493</v>
      </c>
      <c r="N1248" s="9">
        <f t="shared" si="286"/>
        <v>-3.2283095548883494</v>
      </c>
      <c r="O1248" s="25">
        <f t="shared" si="295"/>
        <v>6.1437488149513504</v>
      </c>
      <c r="P1248" s="25">
        <f t="shared" si="296"/>
        <v>-8.2102820878004329E-2</v>
      </c>
      <c r="Q1248" s="2">
        <f t="shared" si="297"/>
        <v>2656.6141365520452</v>
      </c>
      <c r="R1248" s="2">
        <f t="shared" si="298"/>
        <v>3128.5587946368646</v>
      </c>
    </row>
    <row r="1249" spans="3:18">
      <c r="C1249" s="9">
        <f t="shared" si="285"/>
        <v>12.48</v>
      </c>
      <c r="D1249" s="28">
        <v>19.483000000000001</v>
      </c>
      <c r="E1249" s="9">
        <f t="shared" si="287"/>
        <v>2.2538761789085399E-2</v>
      </c>
      <c r="F1249" s="14">
        <f t="shared" si="288"/>
        <v>2560.6576340780744</v>
      </c>
      <c r="G1249" s="14">
        <f t="shared" si="289"/>
        <v>2685.2495649807533</v>
      </c>
      <c r="H1249" s="14">
        <f t="shared" si="290"/>
        <v>-1436.3274959511466</v>
      </c>
      <c r="I1249" s="9">
        <f t="shared" si="299"/>
        <v>2560.6576340780744</v>
      </c>
      <c r="J1249" s="10">
        <f t="shared" si="291"/>
        <v>-183.45615481416144</v>
      </c>
      <c r="K1249" s="10">
        <f t="shared" si="292"/>
        <v>0</v>
      </c>
      <c r="L1249" s="9">
        <f t="shared" si="293"/>
        <v>0.2360342442189432</v>
      </c>
      <c r="M1249" s="11">
        <f t="shared" si="294"/>
        <v>-3.7678945558962624</v>
      </c>
      <c r="N1249" s="9">
        <f t="shared" si="286"/>
        <v>-3.5730645558962624</v>
      </c>
      <c r="O1249" s="25">
        <f t="shared" si="295"/>
        <v>6.158444161493855</v>
      </c>
      <c r="P1249" s="25">
        <f t="shared" si="296"/>
        <v>-0.26655517047393618</v>
      </c>
      <c r="Q1249" s="2">
        <f t="shared" si="297"/>
        <v>2662.7725807135389</v>
      </c>
      <c r="R1249" s="2">
        <f t="shared" si="298"/>
        <v>3128.2922394663906</v>
      </c>
    </row>
    <row r="1250" spans="3:18">
      <c r="C1250" s="9">
        <f t="shared" si="285"/>
        <v>12.49</v>
      </c>
      <c r="D1250" s="28">
        <v>26.35</v>
      </c>
      <c r="E1250" s="9">
        <f t="shared" si="287"/>
        <v>2.4701756707737905E-2</v>
      </c>
      <c r="F1250" s="14">
        <f t="shared" si="288"/>
        <v>2788.7923811585933</v>
      </c>
      <c r="G1250" s="14">
        <f t="shared" si="289"/>
        <v>2745.1777037663583</v>
      </c>
      <c r="H1250" s="14">
        <f t="shared" si="290"/>
        <v>-1376.3993571655412</v>
      </c>
      <c r="I1250" s="9">
        <f t="shared" si="299"/>
        <v>2745.1777037663583</v>
      </c>
      <c r="J1250" s="10">
        <f t="shared" si="291"/>
        <v>-139.84147742192636</v>
      </c>
      <c r="K1250" s="10">
        <f t="shared" si="292"/>
        <v>43.61467739223508</v>
      </c>
      <c r="L1250" s="9">
        <f t="shared" si="293"/>
        <v>0.19685873130971415</v>
      </c>
      <c r="M1250" s="11">
        <f t="shared" si="294"/>
        <v>-4.0672080259495509</v>
      </c>
      <c r="N1250" s="9">
        <f t="shared" si="286"/>
        <v>-3.8037080259495508</v>
      </c>
      <c r="O1250" s="25">
        <f t="shared" si="295"/>
        <v>5.7382474374822054</v>
      </c>
      <c r="P1250" s="25">
        <f t="shared" si="296"/>
        <v>-0.36207766175475964</v>
      </c>
      <c r="Q1250" s="2">
        <f t="shared" si="297"/>
        <v>2668.5108281510211</v>
      </c>
      <c r="R1250" s="2">
        <f t="shared" si="298"/>
        <v>3127.9301618046356</v>
      </c>
    </row>
    <row r="1251" spans="3:18">
      <c r="C1251" s="9">
        <f t="shared" si="285"/>
        <v>12.5</v>
      </c>
      <c r="D1251" s="28">
        <v>31.414000000000001</v>
      </c>
      <c r="E1251" s="9">
        <f t="shared" si="287"/>
        <v>2.645995509728321E-2</v>
      </c>
      <c r="F1251" s="14">
        <f t="shared" si="288"/>
        <v>2930.6178735316084</v>
      </c>
      <c r="G1251" s="14">
        <f t="shared" si="289"/>
        <v>2793.8905121935454</v>
      </c>
      <c r="H1251" s="14">
        <f t="shared" si="290"/>
        <v>-1327.6865487383541</v>
      </c>
      <c r="I1251" s="9">
        <f t="shared" si="299"/>
        <v>2793.8905121935454</v>
      </c>
      <c r="J1251" s="10">
        <f t="shared" si="291"/>
        <v>-3.1141160838633368</v>
      </c>
      <c r="K1251" s="10">
        <f t="shared" si="292"/>
        <v>136.72736133806302</v>
      </c>
      <c r="L1251" s="9">
        <f t="shared" si="293"/>
        <v>0.15570257952707486</v>
      </c>
      <c r="M1251" s="11">
        <f t="shared" si="294"/>
        <v>-4.1640223305783062</v>
      </c>
      <c r="N1251" s="9">
        <f t="shared" si="286"/>
        <v>-3.8498823305783061</v>
      </c>
      <c r="O1251" s="25">
        <f t="shared" si="295"/>
        <v>4.8693904084411432</v>
      </c>
      <c r="P1251" s="25">
        <f t="shared" si="296"/>
        <v>-0.37290333092115646</v>
      </c>
      <c r="Q1251" s="2">
        <f t="shared" si="297"/>
        <v>2673.3802185594623</v>
      </c>
      <c r="R1251" s="2">
        <f t="shared" si="298"/>
        <v>3127.5572584737147</v>
      </c>
    </row>
    <row r="1252" spans="3:18">
      <c r="C1252" s="9">
        <f t="shared" si="285"/>
        <v>12.51</v>
      </c>
      <c r="D1252" s="28">
        <v>30.077000000000002</v>
      </c>
      <c r="E1252" s="9">
        <f t="shared" si="287"/>
        <v>2.7804828487752387E-2</v>
      </c>
      <c r="F1252" s="14">
        <f t="shared" si="288"/>
        <v>2935.7365924335963</v>
      </c>
      <c r="G1252" s="14">
        <f t="shared" si="289"/>
        <v>2831.1516996785876</v>
      </c>
      <c r="H1252" s="14">
        <f t="shared" si="290"/>
        <v>-1290.4253612533121</v>
      </c>
      <c r="I1252" s="9">
        <f t="shared" si="299"/>
        <v>2831.1516996785876</v>
      </c>
      <c r="J1252" s="10">
        <f t="shared" si="291"/>
        <v>101.47077667114536</v>
      </c>
      <c r="K1252" s="10">
        <f t="shared" si="292"/>
        <v>104.5848927550087</v>
      </c>
      <c r="L1252" s="9">
        <f t="shared" si="293"/>
        <v>0.11397706997820778</v>
      </c>
      <c r="M1252" s="11">
        <f t="shared" si="294"/>
        <v>-4.1810795791951199</v>
      </c>
      <c r="N1252" s="9">
        <f t="shared" si="286"/>
        <v>-3.8803095791951199</v>
      </c>
      <c r="O1252" s="25">
        <f t="shared" si="295"/>
        <v>3.7824847955063587</v>
      </c>
      <c r="P1252" s="25">
        <f t="shared" si="296"/>
        <v>-0.3078151791789292</v>
      </c>
      <c r="Q1252" s="2">
        <f t="shared" si="297"/>
        <v>2677.1627033549685</v>
      </c>
      <c r="R1252" s="2">
        <f t="shared" si="298"/>
        <v>3127.2494432945359</v>
      </c>
    </row>
    <row r="1253" spans="3:18">
      <c r="C1253" s="9">
        <f t="shared" si="285"/>
        <v>12.52</v>
      </c>
      <c r="D1253" s="28">
        <v>28.332000000000001</v>
      </c>
      <c r="E1253" s="9">
        <f t="shared" si="287"/>
        <v>2.8733178343964872E-2</v>
      </c>
      <c r="F1253" s="14">
        <f t="shared" si="288"/>
        <v>2929.0663354564704</v>
      </c>
      <c r="G1253" s="14">
        <f t="shared" si="289"/>
        <v>2856.8726473077004</v>
      </c>
      <c r="H1253" s="14">
        <f t="shared" si="290"/>
        <v>-1264.7044136241991</v>
      </c>
      <c r="I1253" s="9">
        <f t="shared" si="299"/>
        <v>2856.8726473077004</v>
      </c>
      <c r="J1253" s="10">
        <f t="shared" si="291"/>
        <v>173.66446481991534</v>
      </c>
      <c r="K1253" s="10">
        <f t="shared" si="292"/>
        <v>72.193688148769979</v>
      </c>
      <c r="L1253" s="9">
        <f t="shared" si="293"/>
        <v>7.2179534513997889E-2</v>
      </c>
      <c r="M1253" s="11">
        <f t="shared" si="294"/>
        <v>-4.1784275136468576</v>
      </c>
      <c r="N1253" s="9">
        <f t="shared" si="286"/>
        <v>-3.8951075136468578</v>
      </c>
      <c r="O1253" s="25">
        <f t="shared" si="295"/>
        <v>2.6402382923289167</v>
      </c>
      <c r="P1253" s="25">
        <f t="shared" si="296"/>
        <v>-0.20250391950665034</v>
      </c>
      <c r="Q1253" s="2">
        <f t="shared" si="297"/>
        <v>2679.8029416472973</v>
      </c>
      <c r="R1253" s="2">
        <f t="shared" si="298"/>
        <v>3127.0469393750291</v>
      </c>
    </row>
    <row r="1254" spans="3:18">
      <c r="C1254" s="9">
        <f t="shared" si="285"/>
        <v>12.530000000000001</v>
      </c>
      <c r="D1254" s="28">
        <v>20.367000000000001</v>
      </c>
      <c r="E1254" s="9">
        <f t="shared" si="287"/>
        <v>2.9246710998411023E-2</v>
      </c>
      <c r="F1254" s="14">
        <f t="shared" si="288"/>
        <v>2911.0358084087188</v>
      </c>
      <c r="G1254" s="14">
        <f t="shared" si="289"/>
        <v>2871.1006308878755</v>
      </c>
      <c r="H1254" s="14">
        <f t="shared" si="290"/>
        <v>-1250.4764300440243</v>
      </c>
      <c r="I1254" s="9">
        <f t="shared" si="299"/>
        <v>2871.1006308878755</v>
      </c>
      <c r="J1254" s="10">
        <f t="shared" si="291"/>
        <v>213.59964234075869</v>
      </c>
      <c r="K1254" s="10">
        <f t="shared" si="292"/>
        <v>39.935177520843354</v>
      </c>
      <c r="L1254" s="9">
        <f t="shared" si="293"/>
        <v>3.0796185908458677E-2</v>
      </c>
      <c r="M1254" s="11">
        <f t="shared" si="294"/>
        <v>-4.0982422074609879</v>
      </c>
      <c r="N1254" s="9">
        <f t="shared" si="286"/>
        <v>-3.8945722074609881</v>
      </c>
      <c r="O1254" s="25">
        <f t="shared" si="295"/>
        <v>1.4707506610741965</v>
      </c>
      <c r="P1254" s="25">
        <f t="shared" si="296"/>
        <v>-9.8872010139182176E-2</v>
      </c>
      <c r="Q1254" s="2">
        <f t="shared" si="297"/>
        <v>2681.2736923083717</v>
      </c>
      <c r="R1254" s="2">
        <f t="shared" si="298"/>
        <v>3126.94806736489</v>
      </c>
    </row>
    <row r="1255" spans="3:18">
      <c r="C1255" s="9">
        <f t="shared" si="285"/>
        <v>12.540000000000001</v>
      </c>
      <c r="D1255" s="28">
        <v>13.146000000000001</v>
      </c>
      <c r="E1255" s="9">
        <f t="shared" si="287"/>
        <v>2.9351676676548664E-2</v>
      </c>
      <c r="F1255" s="14">
        <f t="shared" si="288"/>
        <v>2882.1715392046567</v>
      </c>
      <c r="G1255" s="14">
        <f t="shared" si="289"/>
        <v>2874.0088197481045</v>
      </c>
      <c r="H1255" s="14">
        <f t="shared" si="290"/>
        <v>-1247.568241183795</v>
      </c>
      <c r="I1255" s="9">
        <f t="shared" si="299"/>
        <v>2874.0088197481045</v>
      </c>
      <c r="J1255" s="10">
        <f t="shared" si="291"/>
        <v>221.76236179731131</v>
      </c>
      <c r="K1255" s="10">
        <f t="shared" si="292"/>
        <v>8.1627194565526224</v>
      </c>
      <c r="L1255" s="9">
        <f t="shared" si="293"/>
        <v>-9.7480281481447315E-3</v>
      </c>
      <c r="M1255" s="11">
        <f t="shared" si="294"/>
        <v>-4.010600603859694</v>
      </c>
      <c r="N1255" s="9">
        <f t="shared" si="286"/>
        <v>-3.8791406038596938</v>
      </c>
      <c r="O1255" s="25">
        <f t="shared" si="295"/>
        <v>0.30151965473049019</v>
      </c>
      <c r="P1255" s="25">
        <f t="shared" si="296"/>
        <v>-1.846589859339649E-2</v>
      </c>
      <c r="Q1255" s="2">
        <f t="shared" si="297"/>
        <v>2681.575211963102</v>
      </c>
      <c r="R1255" s="2">
        <f t="shared" si="298"/>
        <v>3126.9296014662964</v>
      </c>
    </row>
    <row r="1256" spans="3:18">
      <c r="C1256" s="9">
        <f t="shared" si="285"/>
        <v>12.55</v>
      </c>
      <c r="D1256" s="28">
        <v>6.6680000000000001</v>
      </c>
      <c r="E1256" s="9">
        <f t="shared" si="287"/>
        <v>2.9056807858345548E-2</v>
      </c>
      <c r="F1256" s="14">
        <f t="shared" si="288"/>
        <v>2842.9085047715871</v>
      </c>
      <c r="G1256" s="14">
        <f t="shared" si="289"/>
        <v>2865.8391567921544</v>
      </c>
      <c r="H1256" s="14">
        <f t="shared" si="290"/>
        <v>-1255.7379041397453</v>
      </c>
      <c r="I1256" s="9">
        <f t="shared" si="299"/>
        <v>2842.9085047715871</v>
      </c>
      <c r="J1256" s="10">
        <f t="shared" si="291"/>
        <v>221.76236179731131</v>
      </c>
      <c r="K1256" s="10">
        <f t="shared" si="292"/>
        <v>0</v>
      </c>
      <c r="L1256" s="9">
        <f t="shared" si="293"/>
        <v>-4.9225735492478585E-2</v>
      </c>
      <c r="M1256" s="11">
        <f t="shared" si="294"/>
        <v>-3.8849408650070769</v>
      </c>
      <c r="N1256" s="9">
        <f t="shared" si="286"/>
        <v>-3.8182608650070771</v>
      </c>
      <c r="O1256" s="25">
        <f t="shared" si="295"/>
        <v>-0.84287032762302228</v>
      </c>
      <c r="P1256" s="25">
        <f t="shared" si="296"/>
        <v>1.6886236945076242E-2</v>
      </c>
      <c r="Q1256" s="2">
        <f t="shared" si="297"/>
        <v>2680.7323416354789</v>
      </c>
      <c r="R1256" s="2">
        <f t="shared" si="298"/>
        <v>3126.9464877032415</v>
      </c>
    </row>
    <row r="1257" spans="3:18">
      <c r="C1257" s="9">
        <f t="shared" si="285"/>
        <v>12.56</v>
      </c>
      <c r="D1257" s="28">
        <v>-0.61399999999999999</v>
      </c>
      <c r="E1257" s="9">
        <f t="shared" si="287"/>
        <v>2.8375005957191599E-2</v>
      </c>
      <c r="F1257" s="14">
        <f t="shared" si="288"/>
        <v>2770.9977004800667</v>
      </c>
      <c r="G1257" s="14">
        <f t="shared" si="289"/>
        <v>2846.9490897816886</v>
      </c>
      <c r="H1257" s="14">
        <f t="shared" si="290"/>
        <v>-1274.6279711502114</v>
      </c>
      <c r="I1257" s="9">
        <f t="shared" si="299"/>
        <v>2770.9977004800667</v>
      </c>
      <c r="J1257" s="10">
        <f t="shared" si="291"/>
        <v>221.76236179731131</v>
      </c>
      <c r="K1257" s="10">
        <f t="shared" si="292"/>
        <v>0</v>
      </c>
      <c r="L1257" s="9">
        <f t="shared" si="293"/>
        <v>-8.7134644738311284E-2</v>
      </c>
      <c r="M1257" s="11">
        <f t="shared" si="294"/>
        <v>-3.6968409841594614</v>
      </c>
      <c r="N1257" s="9">
        <f t="shared" si="286"/>
        <v>-3.7029809841594612</v>
      </c>
      <c r="O1257" s="25">
        <f t="shared" si="295"/>
        <v>-1.9137859618202653</v>
      </c>
      <c r="P1257" s="25">
        <f t="shared" si="296"/>
        <v>1.0165251698597392E-2</v>
      </c>
      <c r="Q1257" s="2">
        <f t="shared" si="297"/>
        <v>2678.8185556736585</v>
      </c>
      <c r="R1257" s="2">
        <f t="shared" si="298"/>
        <v>3126.9566529549402</v>
      </c>
    </row>
    <row r="1258" spans="3:18">
      <c r="C1258" s="9">
        <f t="shared" si="285"/>
        <v>12.57</v>
      </c>
      <c r="D1258" s="28">
        <v>-2.9060000000000001</v>
      </c>
      <c r="E1258" s="9">
        <f t="shared" si="287"/>
        <v>2.7323566991893197E-2</v>
      </c>
      <c r="F1258" s="14">
        <f t="shared" si="288"/>
        <v>2660.1006473476505</v>
      </c>
      <c r="G1258" s="14">
        <f t="shared" si="289"/>
        <v>2817.8178238255714</v>
      </c>
      <c r="H1258" s="14">
        <f t="shared" si="290"/>
        <v>-1303.7592371063283</v>
      </c>
      <c r="I1258" s="9">
        <f t="shared" si="299"/>
        <v>2660.1006473476505</v>
      </c>
      <c r="J1258" s="10">
        <f t="shared" si="291"/>
        <v>221.76236179731131</v>
      </c>
      <c r="K1258" s="10">
        <f t="shared" si="292"/>
        <v>0</v>
      </c>
      <c r="L1258" s="9">
        <f t="shared" si="293"/>
        <v>-0.12315314832136912</v>
      </c>
      <c r="M1258" s="11">
        <f t="shared" si="294"/>
        <v>-3.5068597324521065</v>
      </c>
      <c r="N1258" s="9">
        <f t="shared" si="286"/>
        <v>-3.5359197324521063</v>
      </c>
      <c r="O1258" s="25">
        <f t="shared" si="295"/>
        <v>-2.8552342136369182</v>
      </c>
      <c r="P1258" s="25">
        <f t="shared" si="296"/>
        <v>-1.5221197672975207E-2</v>
      </c>
      <c r="Q1258" s="2">
        <f t="shared" si="297"/>
        <v>2675.9633214600217</v>
      </c>
      <c r="R1258" s="2">
        <f t="shared" si="298"/>
        <v>3126.9414317572673</v>
      </c>
    </row>
    <row r="1259" spans="3:18">
      <c r="C1259" s="9">
        <f t="shared" si="285"/>
        <v>12.58</v>
      </c>
      <c r="D1259" s="28">
        <v>-5.5750000000000002</v>
      </c>
      <c r="E1259" s="9">
        <f t="shared" si="287"/>
        <v>2.5922755382611972E-2</v>
      </c>
      <c r="F1259" s="14">
        <f t="shared" si="288"/>
        <v>2512.3546681800649</v>
      </c>
      <c r="G1259" s="14">
        <f t="shared" si="289"/>
        <v>2779.006806837242</v>
      </c>
      <c r="H1259" s="14">
        <f t="shared" si="290"/>
        <v>-1342.5702540946575</v>
      </c>
      <c r="I1259" s="9">
        <f t="shared" si="299"/>
        <v>2512.3546681800649</v>
      </c>
      <c r="J1259" s="10">
        <f t="shared" si="291"/>
        <v>221.76236179731086</v>
      </c>
      <c r="K1259" s="10">
        <f t="shared" si="292"/>
        <v>-4.5474735088646412E-13</v>
      </c>
      <c r="L1259" s="9">
        <f t="shared" si="293"/>
        <v>-0.15700917353487578</v>
      </c>
      <c r="M1259" s="11">
        <f t="shared" si="294"/>
        <v>-3.2643453102492264</v>
      </c>
      <c r="N1259" s="9">
        <f t="shared" si="286"/>
        <v>-3.3200953102492266</v>
      </c>
      <c r="O1259" s="25">
        <f t="shared" si="295"/>
        <v>-3.6228177272398012</v>
      </c>
      <c r="P1259" s="25">
        <f t="shared" si="296"/>
        <v>-4.5628740084716762E-2</v>
      </c>
      <c r="Q1259" s="2">
        <f t="shared" si="297"/>
        <v>2672.3405037327821</v>
      </c>
      <c r="R1259" s="2">
        <f t="shared" si="298"/>
        <v>3126.8958030171825</v>
      </c>
    </row>
    <row r="1260" spans="3:18">
      <c r="C1260" s="9">
        <f t="shared" si="285"/>
        <v>12.59</v>
      </c>
      <c r="D1260" s="28">
        <v>-9.548</v>
      </c>
      <c r="E1260" s="9">
        <f t="shared" si="287"/>
        <v>2.4196960813650338E-2</v>
      </c>
      <c r="F1260" s="14">
        <f t="shared" si="288"/>
        <v>2330.3321843971303</v>
      </c>
      <c r="G1260" s="14">
        <f t="shared" si="289"/>
        <v>2731.1917816828573</v>
      </c>
      <c r="H1260" s="14">
        <f t="shared" si="290"/>
        <v>-1390.3852792490425</v>
      </c>
      <c r="I1260" s="9">
        <f t="shared" si="299"/>
        <v>2330.3321843971303</v>
      </c>
      <c r="J1260" s="10">
        <f t="shared" si="291"/>
        <v>221.76236179731086</v>
      </c>
      <c r="K1260" s="10">
        <f t="shared" si="292"/>
        <v>0</v>
      </c>
      <c r="L1260" s="9">
        <f t="shared" si="293"/>
        <v>-0.18814974025745099</v>
      </c>
      <c r="M1260" s="11">
        <f t="shared" si="294"/>
        <v>-2.9637680342658115</v>
      </c>
      <c r="N1260" s="9">
        <f t="shared" si="286"/>
        <v>-3.0592480342658113</v>
      </c>
      <c r="O1260" s="25">
        <f t="shared" si="295"/>
        <v>-4.1787413346798159</v>
      </c>
      <c r="P1260" s="25">
        <f t="shared" si="296"/>
        <v>-9.8855854910097754E-2</v>
      </c>
      <c r="Q1260" s="2">
        <f t="shared" si="297"/>
        <v>2668.1617623981024</v>
      </c>
      <c r="R1260" s="2">
        <f t="shared" si="298"/>
        <v>3126.7969471622723</v>
      </c>
    </row>
    <row r="1261" spans="3:18">
      <c r="C1261" s="9">
        <f t="shared" si="285"/>
        <v>12.6</v>
      </c>
      <c r="D1261" s="28">
        <v>-10.398999999999999</v>
      </c>
      <c r="E1261" s="9">
        <f t="shared" si="287"/>
        <v>2.217502769841434E-2</v>
      </c>
      <c r="F1261" s="14">
        <f t="shared" si="288"/>
        <v>2117.0754652618616</v>
      </c>
      <c r="G1261" s="14">
        <f t="shared" si="289"/>
        <v>2675.171914368254</v>
      </c>
      <c r="H1261" s="14">
        <f t="shared" si="290"/>
        <v>-1446.4051465636458</v>
      </c>
      <c r="I1261" s="9">
        <f t="shared" si="299"/>
        <v>2117.0754652618616</v>
      </c>
      <c r="J1261" s="10">
        <f t="shared" si="291"/>
        <v>221.76236179731131</v>
      </c>
      <c r="K1261" s="10">
        <f t="shared" si="292"/>
        <v>4.5474735088646412E-13</v>
      </c>
      <c r="L1261" s="9">
        <f t="shared" si="293"/>
        <v>-0.21623688278974859</v>
      </c>
      <c r="M1261" s="11">
        <f t="shared" si="294"/>
        <v>-2.6536604721937063</v>
      </c>
      <c r="N1261" s="9">
        <f t="shared" si="286"/>
        <v>-2.7576504721937063</v>
      </c>
      <c r="O1261" s="25">
        <f t="shared" si="295"/>
        <v>-4.4961804018997062</v>
      </c>
      <c r="P1261" s="25">
        <f t="shared" si="296"/>
        <v>-0.14966873937202327</v>
      </c>
      <c r="Q1261" s="2">
        <f t="shared" si="297"/>
        <v>2663.6655819962025</v>
      </c>
      <c r="R1261" s="2">
        <f t="shared" si="298"/>
        <v>3126.6472784229004</v>
      </c>
    </row>
    <row r="1262" spans="3:18">
      <c r="C1262" s="9">
        <f t="shared" si="285"/>
        <v>12.61</v>
      </c>
      <c r="D1262" s="28">
        <v>-16.632000000000001</v>
      </c>
      <c r="E1262" s="9">
        <f t="shared" si="287"/>
        <v>1.9889969240325475E-2</v>
      </c>
      <c r="F1262" s="14">
        <f t="shared" si="288"/>
        <v>1876.0664693992812</v>
      </c>
      <c r="G1262" s="14">
        <f t="shared" si="289"/>
        <v>2611.8618717839281</v>
      </c>
      <c r="H1262" s="14">
        <f t="shared" si="290"/>
        <v>-1509.7151891479716</v>
      </c>
      <c r="I1262" s="9">
        <f t="shared" si="299"/>
        <v>1876.0664693992812</v>
      </c>
      <c r="J1262" s="10">
        <f t="shared" si="291"/>
        <v>221.76236179731131</v>
      </c>
      <c r="K1262" s="10">
        <f t="shared" si="292"/>
        <v>0</v>
      </c>
      <c r="L1262" s="9">
        <f t="shared" si="293"/>
        <v>-0.24077480882802441</v>
      </c>
      <c r="M1262" s="11">
        <f t="shared" si="294"/>
        <v>-2.2539247354614673</v>
      </c>
      <c r="N1262" s="9">
        <f t="shared" si="286"/>
        <v>-2.4202447354614671</v>
      </c>
      <c r="O1262" s="25">
        <f t="shared" si="295"/>
        <v>-4.5622813760733889</v>
      </c>
      <c r="P1262" s="25">
        <f t="shared" si="296"/>
        <v>-0.231368916688657</v>
      </c>
      <c r="Q1262" s="2">
        <f t="shared" si="297"/>
        <v>2659.1033006201292</v>
      </c>
      <c r="R1262" s="2">
        <f t="shared" si="298"/>
        <v>3126.4159095062118</v>
      </c>
    </row>
    <row r="1263" spans="3:18">
      <c r="C1263" s="9">
        <f t="shared" si="285"/>
        <v>12.620000000000001</v>
      </c>
      <c r="D1263" s="28">
        <v>-20.123999999999999</v>
      </c>
      <c r="E1263" s="9">
        <f t="shared" si="287"/>
        <v>1.7379588046883283E-2</v>
      </c>
      <c r="F1263" s="14">
        <f t="shared" si="288"/>
        <v>1611.2923020154726</v>
      </c>
      <c r="G1263" s="14">
        <f t="shared" si="289"/>
        <v>2542.3090164960854</v>
      </c>
      <c r="H1263" s="14">
        <f t="shared" si="290"/>
        <v>-1579.2680444358143</v>
      </c>
      <c r="I1263" s="9">
        <f t="shared" si="299"/>
        <v>1611.2923020154726</v>
      </c>
      <c r="J1263" s="10">
        <f t="shared" si="291"/>
        <v>221.76236179731131</v>
      </c>
      <c r="K1263" s="10">
        <f t="shared" si="292"/>
        <v>0</v>
      </c>
      <c r="L1263" s="9">
        <f t="shared" si="293"/>
        <v>-0.26130142986041394</v>
      </c>
      <c r="M1263" s="11">
        <f t="shared" si="294"/>
        <v>-1.8513994710164496</v>
      </c>
      <c r="N1263" s="9">
        <f t="shared" si="286"/>
        <v>-2.0526394710164495</v>
      </c>
      <c r="O1263" s="25">
        <f t="shared" si="295"/>
        <v>-4.3772999372726327</v>
      </c>
      <c r="P1263" s="25">
        <f t="shared" si="296"/>
        <v>-0.34273087401273084</v>
      </c>
      <c r="Q1263" s="2">
        <f t="shared" si="297"/>
        <v>2654.7260006828565</v>
      </c>
      <c r="R1263" s="2">
        <f t="shared" si="298"/>
        <v>3126.073178632199</v>
      </c>
    </row>
    <row r="1264" spans="3:18">
      <c r="C1264" s="9">
        <f t="shared" si="285"/>
        <v>12.63</v>
      </c>
      <c r="D1264" s="28">
        <v>-21.097000000000001</v>
      </c>
      <c r="E1264" s="9">
        <f t="shared" si="287"/>
        <v>1.4684048904506487E-2</v>
      </c>
      <c r="F1264" s="14">
        <f t="shared" si="288"/>
        <v>1326.9892113383728</v>
      </c>
      <c r="G1264" s="14">
        <f t="shared" si="289"/>
        <v>2467.6261578201975</v>
      </c>
      <c r="H1264" s="14">
        <f t="shared" si="290"/>
        <v>-1653.950903111702</v>
      </c>
      <c r="I1264" s="9">
        <f t="shared" si="299"/>
        <v>1326.9892113383728</v>
      </c>
      <c r="J1264" s="10">
        <f t="shared" si="291"/>
        <v>221.76236179731131</v>
      </c>
      <c r="K1264" s="10">
        <f t="shared" si="292"/>
        <v>0</v>
      </c>
      <c r="L1264" s="9">
        <f t="shared" si="293"/>
        <v>-0.27780639861494538</v>
      </c>
      <c r="M1264" s="11">
        <f t="shared" si="294"/>
        <v>-1.4495942798898369</v>
      </c>
      <c r="N1264" s="9">
        <f t="shared" si="286"/>
        <v>-1.660564279889837</v>
      </c>
      <c r="O1264" s="25">
        <f t="shared" si="295"/>
        <v>-3.9601264152837095</v>
      </c>
      <c r="P1264" s="25">
        <f t="shared" si="296"/>
        <v>-0.41141452794534755</v>
      </c>
      <c r="Q1264" s="2">
        <f t="shared" si="297"/>
        <v>2650.7658742675726</v>
      </c>
      <c r="R1264" s="2">
        <f t="shared" si="298"/>
        <v>3125.6617641042535</v>
      </c>
    </row>
    <row r="1265" spans="3:18">
      <c r="C1265" s="9">
        <f t="shared" si="285"/>
        <v>12.64</v>
      </c>
      <c r="D1265" s="28">
        <v>-19.456</v>
      </c>
      <c r="E1265" s="9">
        <f t="shared" si="287"/>
        <v>1.1843366482682881E-2</v>
      </c>
      <c r="F1265" s="14">
        <f t="shared" si="288"/>
        <v>1027.3776125082982</v>
      </c>
      <c r="G1265" s="14">
        <f t="shared" si="289"/>
        <v>2388.9219459180599</v>
      </c>
      <c r="H1265" s="14">
        <f t="shared" si="290"/>
        <v>-1732.6551150138398</v>
      </c>
      <c r="I1265" s="9">
        <f t="shared" si="299"/>
        <v>1027.3776125082982</v>
      </c>
      <c r="J1265" s="10">
        <f t="shared" si="291"/>
        <v>221.76236179731131</v>
      </c>
      <c r="K1265" s="10">
        <f t="shared" si="292"/>
        <v>0</v>
      </c>
      <c r="L1265" s="9">
        <f t="shared" si="293"/>
        <v>-0.29033008574977581</v>
      </c>
      <c r="M1265" s="11">
        <f t="shared" si="294"/>
        <v>-1.0551431470762509</v>
      </c>
      <c r="N1265" s="9">
        <f t="shared" si="286"/>
        <v>-1.249703147076251</v>
      </c>
      <c r="O1265" s="25">
        <f t="shared" si="295"/>
        <v>-3.3440042255129563</v>
      </c>
      <c r="P1265" s="25">
        <f t="shared" si="296"/>
        <v>-0.42585311837730427</v>
      </c>
      <c r="Q1265" s="2">
        <f t="shared" si="297"/>
        <v>2647.4218700420597</v>
      </c>
      <c r="R1265" s="2">
        <f t="shared" si="298"/>
        <v>3125.2359109858762</v>
      </c>
    </row>
    <row r="1266" spans="3:18">
      <c r="C1266" s="9">
        <f t="shared" si="285"/>
        <v>12.65</v>
      </c>
      <c r="D1266" s="28">
        <v>-10.537000000000001</v>
      </c>
      <c r="E1266" s="9">
        <f t="shared" si="287"/>
        <v>8.8956879445627954E-3</v>
      </c>
      <c r="F1266" s="14">
        <f t="shared" si="288"/>
        <v>716.48095160091566</v>
      </c>
      <c r="G1266" s="14">
        <f t="shared" si="289"/>
        <v>2307.2532896468474</v>
      </c>
      <c r="H1266" s="14">
        <f t="shared" si="290"/>
        <v>-1814.3237712850523</v>
      </c>
      <c r="I1266" s="9">
        <f t="shared" si="299"/>
        <v>716.48095160091566</v>
      </c>
      <c r="J1266" s="10">
        <f t="shared" si="291"/>
        <v>221.7623617973112</v>
      </c>
      <c r="K1266" s="10">
        <f t="shared" si="292"/>
        <v>0</v>
      </c>
      <c r="L1266" s="9">
        <f t="shared" si="293"/>
        <v>-0.29920562187424127</v>
      </c>
      <c r="M1266" s="11">
        <f t="shared" si="294"/>
        <v>-0.71996407781685434</v>
      </c>
      <c r="N1266" s="9">
        <f t="shared" si="286"/>
        <v>-0.82533407781685431</v>
      </c>
      <c r="O1266" s="25">
        <f t="shared" si="295"/>
        <v>-2.5701672314708195</v>
      </c>
      <c r="P1266" s="25">
        <f t="shared" si="296"/>
        <v>-0.32565149608335114</v>
      </c>
      <c r="Q1266" s="2">
        <f t="shared" si="297"/>
        <v>2644.8517028105889</v>
      </c>
      <c r="R1266" s="2">
        <f t="shared" si="298"/>
        <v>3124.9102594897927</v>
      </c>
    </row>
    <row r="1267" spans="3:18">
      <c r="C1267" s="9">
        <f t="shared" si="285"/>
        <v>12.66</v>
      </c>
      <c r="D1267" s="28">
        <v>2.6219999999999999</v>
      </c>
      <c r="E1267" s="9">
        <f t="shared" si="287"/>
        <v>5.8751745128547191E-3</v>
      </c>
      <c r="F1267" s="14">
        <f t="shared" si="288"/>
        <v>397.9022707849129</v>
      </c>
      <c r="G1267" s="14">
        <f t="shared" si="289"/>
        <v>2223.566663026405</v>
      </c>
      <c r="H1267" s="14">
        <f t="shared" si="290"/>
        <v>-1898.0103979054948</v>
      </c>
      <c r="I1267" s="9">
        <f t="shared" si="299"/>
        <v>397.9022707849129</v>
      </c>
      <c r="J1267" s="10">
        <f t="shared" si="291"/>
        <v>221.76236179731126</v>
      </c>
      <c r="K1267" s="10">
        <f t="shared" si="292"/>
        <v>0</v>
      </c>
      <c r="L1267" s="9">
        <f t="shared" si="293"/>
        <v>-0.30489706446737397</v>
      </c>
      <c r="M1267" s="11">
        <f t="shared" si="294"/>
        <v>-0.41832444080969822</v>
      </c>
      <c r="N1267" s="9">
        <f t="shared" si="286"/>
        <v>-0.3921044408096982</v>
      </c>
      <c r="O1267" s="25">
        <f t="shared" si="295"/>
        <v>-1.6830047456432615</v>
      </c>
      <c r="P1267" s="25">
        <f t="shared" si="296"/>
        <v>-8.7071712782250746E-2</v>
      </c>
      <c r="Q1267" s="2">
        <f t="shared" si="297"/>
        <v>2643.1686980649456</v>
      </c>
      <c r="R1267" s="2">
        <f t="shared" si="298"/>
        <v>3124.8231877770104</v>
      </c>
    </row>
    <row r="1268" spans="3:18">
      <c r="C1268" s="9">
        <f t="shared" si="285"/>
        <v>12.67</v>
      </c>
      <c r="D1268" s="28">
        <v>20.745999999999999</v>
      </c>
      <c r="E1268" s="9">
        <f t="shared" si="287"/>
        <v>2.8117071085259041E-3</v>
      </c>
      <c r="F1268" s="14">
        <f t="shared" si="288"/>
        <v>74.79316153589258</v>
      </c>
      <c r="G1268" s="14">
        <f t="shared" si="289"/>
        <v>2138.6899496376532</v>
      </c>
      <c r="H1268" s="14">
        <f t="shared" si="290"/>
        <v>-1982.8871112942466</v>
      </c>
      <c r="I1268" s="9">
        <f t="shared" si="299"/>
        <v>74.79316153589258</v>
      </c>
      <c r="J1268" s="10">
        <f t="shared" si="291"/>
        <v>221.76236179731126</v>
      </c>
      <c r="K1268" s="10">
        <f t="shared" si="292"/>
        <v>0</v>
      </c>
      <c r="L1268" s="9">
        <f t="shared" si="293"/>
        <v>-0.30779641639838906</v>
      </c>
      <c r="M1268" s="11">
        <f t="shared" si="294"/>
        <v>-0.16154594539331413</v>
      </c>
      <c r="N1268" s="9">
        <f t="shared" si="286"/>
        <v>4.591405460668585E-2</v>
      </c>
      <c r="O1268" s="25">
        <f t="shared" si="295"/>
        <v>-0.72404352454495247</v>
      </c>
      <c r="P1268" s="25">
        <f t="shared" si="296"/>
        <v>0.26584442863247404</v>
      </c>
      <c r="Q1268" s="2">
        <f t="shared" si="297"/>
        <v>2642.4446545404007</v>
      </c>
      <c r="R1268" s="2">
        <f t="shared" si="298"/>
        <v>3125.089032205643</v>
      </c>
    </row>
    <row r="1269" spans="3:18">
      <c r="C1269" s="9">
        <f t="shared" si="285"/>
        <v>12.68</v>
      </c>
      <c r="D1269" s="28">
        <v>41.222000000000001</v>
      </c>
      <c r="E1269" s="9">
        <f t="shared" si="287"/>
        <v>-2.6847266414167261E-4</v>
      </c>
      <c r="F1269" s="14">
        <f t="shared" si="288"/>
        <v>-250.07862958131034</v>
      </c>
      <c r="G1269" s="14">
        <f t="shared" si="289"/>
        <v>2053.3502018142826</v>
      </c>
      <c r="H1269" s="14">
        <f t="shared" si="290"/>
        <v>-2068.2268591176171</v>
      </c>
      <c r="I1269" s="9">
        <f t="shared" si="299"/>
        <v>-250.07862958131034</v>
      </c>
      <c r="J1269" s="10">
        <f t="shared" si="291"/>
        <v>221.76236179731129</v>
      </c>
      <c r="K1269" s="10">
        <f t="shared" si="292"/>
        <v>0</v>
      </c>
      <c r="L1269" s="9">
        <f t="shared" si="293"/>
        <v>-0.30823953813512628</v>
      </c>
      <c r="M1269" s="11">
        <f t="shared" si="294"/>
        <v>7.2921598045866176E-2</v>
      </c>
      <c r="N1269" s="9">
        <f t="shared" si="286"/>
        <v>0.48514159804586621</v>
      </c>
      <c r="O1269" s="25">
        <f t="shared" si="295"/>
        <v>0.26995537655803231</v>
      </c>
      <c r="P1269" s="25">
        <f t="shared" si="296"/>
        <v>0.70639640373746482</v>
      </c>
      <c r="Q1269" s="2">
        <f t="shared" si="297"/>
        <v>2642.7146099169586</v>
      </c>
      <c r="R1269" s="2">
        <f t="shared" si="298"/>
        <v>3125.7954286093805</v>
      </c>
    </row>
    <row r="1270" spans="3:18">
      <c r="C1270" s="9">
        <f t="shared" si="285"/>
        <v>12.69</v>
      </c>
      <c r="D1270" s="28">
        <v>60.143000000000001</v>
      </c>
      <c r="E1270" s="9">
        <f t="shared" si="287"/>
        <v>-3.3410274831664343E-3</v>
      </c>
      <c r="F1270" s="14">
        <f t="shared" si="288"/>
        <v>-574.14620388977096</v>
      </c>
      <c r="G1270" s="14">
        <f t="shared" si="289"/>
        <v>1968.221711667109</v>
      </c>
      <c r="H1270" s="14">
        <f t="shared" si="290"/>
        <v>-2153.3553492647907</v>
      </c>
      <c r="I1270" s="9">
        <f t="shared" si="299"/>
        <v>-574.14620388977096</v>
      </c>
      <c r="J1270" s="10">
        <f t="shared" si="291"/>
        <v>221.7623617973112</v>
      </c>
      <c r="K1270" s="10">
        <f t="shared" si="292"/>
        <v>0</v>
      </c>
      <c r="L1270" s="9">
        <f t="shared" si="293"/>
        <v>-0.30627142566982601</v>
      </c>
      <c r="M1270" s="11">
        <f t="shared" si="294"/>
        <v>0.32070089501418408</v>
      </c>
      <c r="N1270" s="9">
        <f t="shared" si="286"/>
        <v>0.9221308950141841</v>
      </c>
      <c r="O1270" s="25">
        <f t="shared" si="295"/>
        <v>1.2662379920207263</v>
      </c>
      <c r="P1270" s="25">
        <f t="shared" si="296"/>
        <v>1.1516743060174612</v>
      </c>
      <c r="Q1270" s="2">
        <f t="shared" si="297"/>
        <v>2643.9808479089793</v>
      </c>
      <c r="R1270" s="2">
        <f t="shared" si="298"/>
        <v>3126.9471029153979</v>
      </c>
    </row>
    <row r="1271" spans="3:18">
      <c r="C1271" s="9">
        <f t="shared" si="285"/>
        <v>12.700000000000001</v>
      </c>
      <c r="D1271" s="28">
        <v>77.021000000000001</v>
      </c>
      <c r="E1271" s="9">
        <f t="shared" si="287"/>
        <v>-6.381147487642594E-3</v>
      </c>
      <c r="F1271" s="14">
        <f t="shared" si="288"/>
        <v>-894.79282322980362</v>
      </c>
      <c r="G1271" s="14">
        <f t="shared" si="289"/>
        <v>1883.9918635144186</v>
      </c>
      <c r="H1271" s="14">
        <f t="shared" si="290"/>
        <v>-2237.5851974174811</v>
      </c>
      <c r="I1271" s="9">
        <f t="shared" si="299"/>
        <v>-894.79282322980362</v>
      </c>
      <c r="J1271" s="10">
        <f t="shared" si="291"/>
        <v>221.7623617973112</v>
      </c>
      <c r="K1271" s="10">
        <f t="shared" si="292"/>
        <v>0</v>
      </c>
      <c r="L1271" s="9">
        <f t="shared" si="293"/>
        <v>-0.30175257522540599</v>
      </c>
      <c r="M1271" s="11">
        <f t="shared" si="294"/>
        <v>0.58306919386983225</v>
      </c>
      <c r="N1271" s="9">
        <f t="shared" si="286"/>
        <v>1.3532791938698323</v>
      </c>
      <c r="O1271" s="25">
        <f t="shared" si="295"/>
        <v>2.2328754608509835</v>
      </c>
      <c r="P1271" s="25">
        <f t="shared" si="296"/>
        <v>1.541470595668365</v>
      </c>
      <c r="Q1271" s="2">
        <f t="shared" si="297"/>
        <v>2646.2137233698304</v>
      </c>
      <c r="R1271" s="2">
        <f t="shared" si="298"/>
        <v>3128.4885735110661</v>
      </c>
    </row>
    <row r="1272" spans="3:18">
      <c r="C1272" s="9">
        <f t="shared" si="285"/>
        <v>12.71</v>
      </c>
      <c r="D1272" s="28">
        <v>88.828999999999994</v>
      </c>
      <c r="E1272" s="9">
        <f t="shared" si="287"/>
        <v>-9.3619382407246765E-3</v>
      </c>
      <c r="F1272" s="14">
        <f t="shared" si="288"/>
        <v>-1209.1818856775176</v>
      </c>
      <c r="G1272" s="14">
        <f t="shared" si="289"/>
        <v>1801.405797129743</v>
      </c>
      <c r="H1272" s="14">
        <f t="shared" si="290"/>
        <v>-2320.1712638021568</v>
      </c>
      <c r="I1272" s="9">
        <f t="shared" si="299"/>
        <v>-1209.1818856775176</v>
      </c>
      <c r="J1272" s="10">
        <f t="shared" si="291"/>
        <v>221.7623617973112</v>
      </c>
      <c r="K1272" s="10">
        <f t="shared" si="292"/>
        <v>0</v>
      </c>
      <c r="L1272" s="9">
        <f t="shared" si="293"/>
        <v>-0.29440557539101053</v>
      </c>
      <c r="M1272" s="11">
        <f t="shared" si="294"/>
        <v>0.88633077300926288</v>
      </c>
      <c r="N1272" s="9">
        <f t="shared" si="286"/>
        <v>1.7746207730092629</v>
      </c>
      <c r="O1272" s="25">
        <f t="shared" si="295"/>
        <v>3.1357541785147545</v>
      </c>
      <c r="P1272" s="25">
        <f t="shared" si="296"/>
        <v>1.8275424042552306</v>
      </c>
      <c r="Q1272" s="2">
        <f t="shared" si="297"/>
        <v>2649.349477548345</v>
      </c>
      <c r="R1272" s="2">
        <f t="shared" si="298"/>
        <v>3130.3161159153215</v>
      </c>
    </row>
    <row r="1273" spans="3:18">
      <c r="C1273" s="9">
        <f t="shared" si="285"/>
        <v>12.72</v>
      </c>
      <c r="D1273" s="28">
        <v>97.41</v>
      </c>
      <c r="E1273" s="9">
        <f t="shared" si="287"/>
        <v>-1.2253643881928193E-2</v>
      </c>
      <c r="F1273" s="14">
        <f t="shared" si="288"/>
        <v>-1514.1749900987943</v>
      </c>
      <c r="G1273" s="14">
        <f t="shared" si="289"/>
        <v>1721.287931156613</v>
      </c>
      <c r="H1273" s="14">
        <f t="shared" si="290"/>
        <v>-2400.2891297752867</v>
      </c>
      <c r="I1273" s="9">
        <f t="shared" si="299"/>
        <v>-1514.1749900987943</v>
      </c>
      <c r="J1273" s="10">
        <f t="shared" si="291"/>
        <v>221.76236179731131</v>
      </c>
      <c r="K1273" s="10">
        <f t="shared" si="292"/>
        <v>0</v>
      </c>
      <c r="L1273" s="9">
        <f t="shared" si="293"/>
        <v>-0.28393555284969285</v>
      </c>
      <c r="M1273" s="11">
        <f t="shared" si="294"/>
        <v>1.207673735254275</v>
      </c>
      <c r="N1273" s="9">
        <f t="shared" si="286"/>
        <v>2.181773735254275</v>
      </c>
      <c r="O1273" s="25">
        <f t="shared" si="295"/>
        <v>3.9375732203463731</v>
      </c>
      <c r="P1273" s="25">
        <f t="shared" si="296"/>
        <v>1.9909668572013763</v>
      </c>
      <c r="Q1273" s="2">
        <f t="shared" si="297"/>
        <v>2653.2870507686912</v>
      </c>
      <c r="R1273" s="2">
        <f t="shared" si="298"/>
        <v>3132.3070827725228</v>
      </c>
    </row>
    <row r="1274" spans="3:18">
      <c r="C1274" s="9">
        <f t="shared" si="285"/>
        <v>12.73</v>
      </c>
      <c r="D1274" s="28">
        <v>99.382000000000005</v>
      </c>
      <c r="E1274" s="9">
        <f t="shared" si="287"/>
        <v>-1.5023405587297742E-2</v>
      </c>
      <c r="F1274" s="14">
        <f t="shared" si="288"/>
        <v>-1806.3064605330542</v>
      </c>
      <c r="G1274" s="14">
        <f t="shared" si="289"/>
        <v>1644.5486552336504</v>
      </c>
      <c r="H1274" s="14">
        <f t="shared" si="290"/>
        <v>-2477.0284056982491</v>
      </c>
      <c r="I1274" s="9">
        <f t="shared" si="299"/>
        <v>-1806.3064605330542</v>
      </c>
      <c r="J1274" s="10">
        <f t="shared" si="291"/>
        <v>221.76236179731131</v>
      </c>
      <c r="K1274" s="10">
        <f t="shared" si="292"/>
        <v>0</v>
      </c>
      <c r="L1274" s="9">
        <f t="shared" si="293"/>
        <v>-0.27001678822421682</v>
      </c>
      <c r="M1274" s="11">
        <f t="shared" si="294"/>
        <v>1.5760791898409394</v>
      </c>
      <c r="N1274" s="9">
        <f t="shared" si="286"/>
        <v>2.5698991898409393</v>
      </c>
      <c r="O1274" s="25">
        <f t="shared" si="295"/>
        <v>4.5984711826750102</v>
      </c>
      <c r="P1274" s="25">
        <f t="shared" si="296"/>
        <v>2.0162399140643448</v>
      </c>
      <c r="Q1274" s="2">
        <f t="shared" si="297"/>
        <v>2657.8855219513662</v>
      </c>
      <c r="R1274" s="2">
        <f t="shared" si="298"/>
        <v>3134.3233226865873</v>
      </c>
    </row>
    <row r="1275" spans="3:18">
      <c r="C1275" s="9">
        <f t="shared" si="285"/>
        <v>12.74</v>
      </c>
      <c r="D1275" s="28">
        <v>99.625</v>
      </c>
      <c r="E1275" s="9">
        <f t="shared" si="287"/>
        <v>-1.7635731674398667E-2</v>
      </c>
      <c r="F1275" s="14">
        <f t="shared" si="288"/>
        <v>-2081.8329289650196</v>
      </c>
      <c r="G1275" s="14">
        <f t="shared" si="289"/>
        <v>1572.1713052218577</v>
      </c>
      <c r="H1275" s="14">
        <f t="shared" si="290"/>
        <v>-2549.4057557100418</v>
      </c>
      <c r="I1275" s="9">
        <f t="shared" si="299"/>
        <v>-2081.8329289650196</v>
      </c>
      <c r="J1275" s="10">
        <f t="shared" si="291"/>
        <v>221.76236179731109</v>
      </c>
      <c r="K1275" s="10">
        <f t="shared" si="292"/>
        <v>-2.2737367544323206E-13</v>
      </c>
      <c r="L1275" s="9">
        <f t="shared" si="293"/>
        <v>-0.25244842919596822</v>
      </c>
      <c r="M1275" s="11">
        <f t="shared" si="294"/>
        <v>1.9375926158087677</v>
      </c>
      <c r="N1275" s="9">
        <f t="shared" si="286"/>
        <v>2.9338426158087678</v>
      </c>
      <c r="O1275" s="25">
        <f t="shared" si="295"/>
        <v>5.078543978735242</v>
      </c>
      <c r="P1275" s="25">
        <f t="shared" si="296"/>
        <v>1.9234443786200555</v>
      </c>
      <c r="Q1275" s="2">
        <f t="shared" si="297"/>
        <v>2662.9640659301012</v>
      </c>
      <c r="R1275" s="2">
        <f t="shared" si="298"/>
        <v>3136.2467670652072</v>
      </c>
    </row>
    <row r="1276" spans="3:18">
      <c r="C1276" s="9">
        <f t="shared" si="285"/>
        <v>12.75</v>
      </c>
      <c r="D1276" s="28">
        <v>95.561000000000007</v>
      </c>
      <c r="E1276" s="9">
        <f t="shared" si="287"/>
        <v>-2.0053957349006318E-2</v>
      </c>
      <c r="F1276" s="14">
        <f t="shared" si="288"/>
        <v>-2336.8872972868453</v>
      </c>
      <c r="G1276" s="14">
        <f t="shared" si="289"/>
        <v>1505.1717193268141</v>
      </c>
      <c r="H1276" s="14">
        <f t="shared" si="290"/>
        <v>-2616.4053416050856</v>
      </c>
      <c r="I1276" s="9">
        <f t="shared" si="299"/>
        <v>-2336.8872972868453</v>
      </c>
      <c r="J1276" s="10">
        <f t="shared" si="291"/>
        <v>221.76236179731086</v>
      </c>
      <c r="K1276" s="10">
        <f t="shared" si="292"/>
        <v>-2.2737367544323206E-13</v>
      </c>
      <c r="L1276" s="9">
        <f t="shared" si="293"/>
        <v>-0.23119670572556189</v>
      </c>
      <c r="M1276" s="11">
        <f t="shared" si="294"/>
        <v>2.3127520782724953</v>
      </c>
      <c r="N1276" s="9">
        <f t="shared" si="286"/>
        <v>3.2683620782724954</v>
      </c>
      <c r="O1276" s="25">
        <f t="shared" si="295"/>
        <v>5.3427313500151934</v>
      </c>
      <c r="P1276" s="25">
        <f t="shared" si="296"/>
        <v>1.7480118367160837</v>
      </c>
      <c r="Q1276" s="2">
        <f t="shared" si="297"/>
        <v>2668.3067972801164</v>
      </c>
      <c r="R1276" s="2">
        <f t="shared" si="298"/>
        <v>3137.9947789019234</v>
      </c>
    </row>
    <row r="1277" spans="3:18">
      <c r="C1277" s="9">
        <f t="shared" si="285"/>
        <v>12.76</v>
      </c>
      <c r="D1277" s="28">
        <v>87.075000000000003</v>
      </c>
      <c r="E1277" s="9">
        <f t="shared" si="287"/>
        <v>-2.224067259170967E-2</v>
      </c>
      <c r="F1277" s="14">
        <f t="shared" si="288"/>
        <v>-2567.5238672248029</v>
      </c>
      <c r="G1277" s="14">
        <f t="shared" si="289"/>
        <v>1444.5863830325602</v>
      </c>
      <c r="H1277" s="14">
        <f t="shared" si="290"/>
        <v>-2676.9906778993395</v>
      </c>
      <c r="I1277" s="9">
        <f t="shared" si="299"/>
        <v>-2567.5238672248029</v>
      </c>
      <c r="J1277" s="10">
        <f t="shared" si="291"/>
        <v>221.76236179731131</v>
      </c>
      <c r="K1277" s="10">
        <f t="shared" si="292"/>
        <v>4.5474735088646412E-13</v>
      </c>
      <c r="L1277" s="9">
        <f t="shared" si="293"/>
        <v>-0.20614634281510863</v>
      </c>
      <c r="M1277" s="11">
        <f t="shared" si="294"/>
        <v>2.697320503818148</v>
      </c>
      <c r="N1277" s="9">
        <f t="shared" si="286"/>
        <v>3.5680705038181482</v>
      </c>
      <c r="O1277" s="25">
        <f t="shared" si="295"/>
        <v>5.3622753249610611</v>
      </c>
      <c r="P1277" s="25">
        <f t="shared" si="296"/>
        <v>1.4816125042692421</v>
      </c>
      <c r="Q1277" s="2">
        <f t="shared" si="297"/>
        <v>2673.6690726050774</v>
      </c>
      <c r="R1277" s="2">
        <f t="shared" si="298"/>
        <v>3139.4763914061928</v>
      </c>
    </row>
    <row r="1278" spans="3:18">
      <c r="C1278" s="9">
        <f t="shared" si="285"/>
        <v>12.77</v>
      </c>
      <c r="D1278" s="28">
        <v>77.483000000000004</v>
      </c>
      <c r="E1278" s="9">
        <f t="shared" si="287"/>
        <v>-2.4158381992508318E-2</v>
      </c>
      <c r="F1278" s="14">
        <f t="shared" si="288"/>
        <v>-2769.787934214698</v>
      </c>
      <c r="G1278" s="14">
        <f t="shared" si="289"/>
        <v>1391.4541476627624</v>
      </c>
      <c r="H1278" s="14">
        <f t="shared" si="290"/>
        <v>-2730.1229132691374</v>
      </c>
      <c r="I1278" s="9">
        <f t="shared" si="299"/>
        <v>-2730.1229132691374</v>
      </c>
      <c r="J1278" s="10">
        <f t="shared" si="291"/>
        <v>182.09734085175069</v>
      </c>
      <c r="K1278" s="10">
        <f t="shared" si="292"/>
        <v>-39.665020945560627</v>
      </c>
      <c r="L1278" s="9">
        <f t="shared" si="293"/>
        <v>-0.17766290584368868</v>
      </c>
      <c r="M1278" s="11">
        <f t="shared" si="294"/>
        <v>2.9993668904658359</v>
      </c>
      <c r="N1278" s="9">
        <f t="shared" si="286"/>
        <v>3.7741968904658361</v>
      </c>
      <c r="O1278" s="25">
        <f t="shared" si="295"/>
        <v>5.07967351653196</v>
      </c>
      <c r="P1278" s="25">
        <f t="shared" si="296"/>
        <v>1.1734937661621483</v>
      </c>
      <c r="Q1278" s="2">
        <f t="shared" si="297"/>
        <v>2678.7487461216092</v>
      </c>
      <c r="R1278" s="2">
        <f t="shared" si="298"/>
        <v>3140.649885172355</v>
      </c>
    </row>
    <row r="1279" spans="3:18">
      <c r="C1279" s="9">
        <f t="shared" si="285"/>
        <v>12.780000000000001</v>
      </c>
      <c r="D1279" s="28">
        <v>65.090999999999994</v>
      </c>
      <c r="E1279" s="9">
        <f t="shared" si="287"/>
        <v>-2.5776557113866807E-2</v>
      </c>
      <c r="F1279" s="14">
        <f t="shared" si="288"/>
        <v>-2900.7945911633628</v>
      </c>
      <c r="G1279" s="14">
        <f t="shared" si="289"/>
        <v>1346.6208369527226</v>
      </c>
      <c r="H1279" s="14">
        <f t="shared" si="290"/>
        <v>-2774.9562239791771</v>
      </c>
      <c r="I1279" s="9">
        <f t="shared" si="299"/>
        <v>-2774.9562239791771</v>
      </c>
      <c r="J1279" s="10">
        <f t="shared" si="291"/>
        <v>56.258973667564987</v>
      </c>
      <c r="K1279" s="10">
        <f t="shared" si="292"/>
        <v>-125.8383671841857</v>
      </c>
      <c r="L1279" s="9">
        <f t="shared" si="293"/>
        <v>-0.14682035232672178</v>
      </c>
      <c r="M1279" s="11">
        <f t="shared" si="294"/>
        <v>3.1691438129275413</v>
      </c>
      <c r="N1279" s="9">
        <f t="shared" si="286"/>
        <v>3.8200538129275414</v>
      </c>
      <c r="O1279" s="25">
        <f t="shared" si="295"/>
        <v>4.4540910505024378</v>
      </c>
      <c r="P1279" s="25">
        <f t="shared" si="296"/>
        <v>0.86293392401105162</v>
      </c>
      <c r="Q1279" s="2">
        <f t="shared" si="297"/>
        <v>2683.2028371721117</v>
      </c>
      <c r="R1279" s="2">
        <f t="shared" si="298"/>
        <v>3141.512819096366</v>
      </c>
    </row>
    <row r="1280" spans="3:18">
      <c r="C1280" s="9">
        <f t="shared" si="285"/>
        <v>12.790000000000001</v>
      </c>
      <c r="D1280" s="28">
        <v>47.43</v>
      </c>
      <c r="E1280" s="9">
        <f t="shared" si="287"/>
        <v>-2.7077651104969628E-2</v>
      </c>
      <c r="F1280" s="14">
        <f t="shared" si="288"/>
        <v>-2912.1848166256823</v>
      </c>
      <c r="G1280" s="14">
        <f t="shared" si="289"/>
        <v>1310.5726055863254</v>
      </c>
      <c r="H1280" s="14">
        <f t="shared" si="290"/>
        <v>-2811.0044553455741</v>
      </c>
      <c r="I1280" s="9">
        <f t="shared" si="299"/>
        <v>-2811.0044553455741</v>
      </c>
      <c r="J1280" s="10">
        <f t="shared" si="291"/>
        <v>-44.921387612543185</v>
      </c>
      <c r="K1280" s="10">
        <f t="shared" si="292"/>
        <v>-101.18036128010817</v>
      </c>
      <c r="L1280" s="9">
        <f t="shared" si="293"/>
        <v>-0.11408046850937881</v>
      </c>
      <c r="M1280" s="11">
        <f t="shared" si="294"/>
        <v>3.3788329505410521</v>
      </c>
      <c r="N1280" s="9">
        <f t="shared" si="286"/>
        <v>3.8531329505410521</v>
      </c>
      <c r="O1280" s="25">
        <f t="shared" si="295"/>
        <v>3.6339299372030331</v>
      </c>
      <c r="P1280" s="25">
        <f t="shared" si="296"/>
        <v>0.55379824646384401</v>
      </c>
      <c r="Q1280" s="2">
        <f t="shared" si="297"/>
        <v>2686.8367671093147</v>
      </c>
      <c r="R1280" s="2">
        <f t="shared" si="298"/>
        <v>3142.0666173428299</v>
      </c>
    </row>
    <row r="1281" spans="3:18">
      <c r="C1281" s="9">
        <f t="shared" si="285"/>
        <v>12.8</v>
      </c>
      <c r="D1281" s="28">
        <v>32.677999999999997</v>
      </c>
      <c r="E1281" s="9">
        <f t="shared" si="287"/>
        <v>-2.80428064691981E-2</v>
      </c>
      <c r="F1281" s="14">
        <f t="shared" si="288"/>
        <v>-2912.8010305538223</v>
      </c>
      <c r="G1281" s="14">
        <f t="shared" si="289"/>
        <v>1283.8319211222176</v>
      </c>
      <c r="H1281" s="14">
        <f t="shared" si="290"/>
        <v>-2837.7451398096823</v>
      </c>
      <c r="I1281" s="9">
        <f t="shared" si="299"/>
        <v>-2837.7451398096823</v>
      </c>
      <c r="J1281" s="10">
        <f t="shared" si="291"/>
        <v>-119.9772783566832</v>
      </c>
      <c r="K1281" s="10">
        <f t="shared" si="292"/>
        <v>-75.055890744140015</v>
      </c>
      <c r="L1281" s="9">
        <f t="shared" si="293"/>
        <v>-7.9456530726270139E-2</v>
      </c>
      <c r="M1281" s="11">
        <f t="shared" si="294"/>
        <v>3.5459546060806839</v>
      </c>
      <c r="N1281" s="9">
        <f t="shared" si="286"/>
        <v>3.8727346060806838</v>
      </c>
      <c r="O1281" s="25">
        <f t="shared" si="295"/>
        <v>2.7259604864737543</v>
      </c>
      <c r="P1281" s="25">
        <f t="shared" si="296"/>
        <v>0.296270733901497</v>
      </c>
      <c r="Q1281" s="2">
        <f t="shared" si="297"/>
        <v>2689.5627275957886</v>
      </c>
      <c r="R1281" s="2">
        <f t="shared" si="298"/>
        <v>3142.3628880767315</v>
      </c>
    </row>
    <row r="1282" spans="3:18">
      <c r="C1282" s="9">
        <f t="shared" si="285"/>
        <v>12.81</v>
      </c>
      <c r="D1282" s="28">
        <v>17.132999999999999</v>
      </c>
      <c r="E1282" s="9">
        <f t="shared" si="287"/>
        <v>-2.8654445161196404E-2</v>
      </c>
      <c r="F1282" s="14">
        <f t="shared" si="288"/>
        <v>-2902.2557112864847</v>
      </c>
      <c r="G1282" s="14">
        <f t="shared" si="289"/>
        <v>1266.8858025231248</v>
      </c>
      <c r="H1282" s="14">
        <f t="shared" si="290"/>
        <v>-2854.691258408775</v>
      </c>
      <c r="I1282" s="9">
        <f t="shared" si="299"/>
        <v>-2854.691258408775</v>
      </c>
      <c r="J1282" s="10">
        <f t="shared" si="291"/>
        <v>-167.54173123439296</v>
      </c>
      <c r="K1282" s="10">
        <f t="shared" si="292"/>
        <v>-47.564452877709755</v>
      </c>
      <c r="L1282" s="9">
        <f t="shared" si="293"/>
        <v>-4.3191823573035415E-2</v>
      </c>
      <c r="M1282" s="11">
        <f t="shared" si="294"/>
        <v>3.7069868245662589</v>
      </c>
      <c r="N1282" s="9">
        <f t="shared" si="286"/>
        <v>3.8783168245662587</v>
      </c>
      <c r="O1282" s="25">
        <f t="shared" si="295"/>
        <v>1.7408571764449357</v>
      </c>
      <c r="P1282" s="25">
        <f t="shared" si="296"/>
        <v>0.12344998290094523</v>
      </c>
      <c r="Q1282" s="2">
        <f t="shared" si="297"/>
        <v>2691.3035847722335</v>
      </c>
      <c r="R1282" s="2">
        <f t="shared" si="298"/>
        <v>3142.4863380596325</v>
      </c>
    </row>
    <row r="1283" spans="3:18">
      <c r="C1283" s="9">
        <f t="shared" ref="C1283:C1346" si="300">IF(ROW(C1282)&lt;=$B$3,ROW(C1282)*$B$2," ")</f>
        <v>12.82</v>
      </c>
      <c r="D1283" s="28">
        <v>-0.13200000000000001</v>
      </c>
      <c r="E1283" s="9">
        <f t="shared" si="287"/>
        <v>-2.8896289897488176E-2</v>
      </c>
      <c r="F1283" s="14">
        <f t="shared" si="288"/>
        <v>-2880.1990334252091</v>
      </c>
      <c r="G1283" s="14">
        <f t="shared" si="289"/>
        <v>1260.1852297219225</v>
      </c>
      <c r="H1283" s="14">
        <f t="shared" si="290"/>
        <v>-2861.3918312099772</v>
      </c>
      <c r="I1283" s="9">
        <f t="shared" si="299"/>
        <v>-2861.3918312099772</v>
      </c>
      <c r="J1283" s="10">
        <f t="shared" si="291"/>
        <v>-186.34893344962484</v>
      </c>
      <c r="K1283" s="10">
        <f t="shared" si="292"/>
        <v>-18.807202215231882</v>
      </c>
      <c r="L1283" s="9">
        <f t="shared" si="293"/>
        <v>-5.3038966784519654E-3</v>
      </c>
      <c r="M1283" s="11">
        <f t="shared" si="294"/>
        <v>3.8705985543504289</v>
      </c>
      <c r="N1283" s="9">
        <f t="shared" ref="N1283:N1346" si="301">D1283/100+M1283</f>
        <v>3.8692785543504287</v>
      </c>
      <c r="O1283" s="25">
        <f t="shared" si="295"/>
        <v>0.69120230371535252</v>
      </c>
      <c r="P1283" s="25">
        <f t="shared" si="296"/>
        <v>2.7354299759864625E-2</v>
      </c>
      <c r="Q1283" s="2">
        <f t="shared" si="297"/>
        <v>2691.9947870759488</v>
      </c>
      <c r="R1283" s="2">
        <f t="shared" si="298"/>
        <v>3142.5136923593923</v>
      </c>
    </row>
    <row r="1284" spans="3:18">
      <c r="C1284" s="9">
        <f t="shared" si="300"/>
        <v>12.83</v>
      </c>
      <c r="D1284" s="28">
        <v>-9.4670000000000005</v>
      </c>
      <c r="E1284" s="9">
        <f t="shared" ref="E1284:E1347" si="302">(-$B$4*D1284/100+J1283+$B$4*(4*E1283/$B$2/$B$2+4*L1283/$B$2+M1283)+$B$26*(2*E1283/$B$2+L1283))/$B$27</f>
        <v>-2.8754435993295326E-2</v>
      </c>
      <c r="F1284" s="14">
        <f t="shared" ref="F1284:F1347" si="303">$B$12*(E1284-E1283)+I1283</f>
        <v>-2846.4302590507691</v>
      </c>
      <c r="G1284" s="14">
        <f t="shared" ref="G1284:G1347" si="304">$B$13*(E1284-$B$7)+$B$6</f>
        <v>1264.1154472108499</v>
      </c>
      <c r="H1284" s="14">
        <f t="shared" ref="H1284:H1347" si="305">$B$13*(E1284+$B$7)-$B$6</f>
        <v>-2857.4616137210496</v>
      </c>
      <c r="I1284" s="9">
        <f t="shared" si="299"/>
        <v>-2846.4302590507691</v>
      </c>
      <c r="J1284" s="10">
        <f t="shared" ref="J1284:J1347" si="306">$B$12*E1284-I1284</f>
        <v>-186.34893344962484</v>
      </c>
      <c r="K1284" s="10">
        <f t="shared" ref="K1284:K1347" si="307">J1284-J1283</f>
        <v>0</v>
      </c>
      <c r="L1284" s="9">
        <f t="shared" ref="L1284:L1347" si="308">-L1283+2/$B$2*(E1284-E1283)+K1284*$B$2/2/$B$28</f>
        <v>3.3674677517021939E-2</v>
      </c>
      <c r="M1284" s="11">
        <f t="shared" ref="M1284:M1347" si="309">-M1283-4*L1283/$B$2+4/$B$2/$B$2*(E1284-E1283)+K1284/$B$28</f>
        <v>3.9251162847443526</v>
      </c>
      <c r="N1284" s="9">
        <f t="shared" si="301"/>
        <v>3.8304462847443528</v>
      </c>
      <c r="O1284" s="25">
        <f t="shared" ref="O1284:O1347" si="310">(I1283+I1284)*(E1284-E1283)/2</f>
        <v>-0.40483842397084002</v>
      </c>
      <c r="P1284" s="25">
        <f t="shared" ref="P1284:P1347" si="311">-(D1283/100*L1283+D1284/100*L1284)*$B$2/2*$B$4</f>
        <v>1.1769628134607369E-2</v>
      </c>
      <c r="Q1284" s="2">
        <f t="shared" ref="Q1284:Q1347" si="312">Q1283+O1284</f>
        <v>2691.5899486519779</v>
      </c>
      <c r="R1284" s="2">
        <f t="shared" ref="R1284:R1347" si="313">R1283+P1284</f>
        <v>3142.5254619875268</v>
      </c>
    </row>
    <row r="1285" spans="3:18">
      <c r="C1285" s="9">
        <f t="shared" si="300"/>
        <v>12.84</v>
      </c>
      <c r="D1285" s="28">
        <v>-21.904</v>
      </c>
      <c r="E1285" s="9">
        <f t="shared" si="302"/>
        <v>-2.8220696355003724E-2</v>
      </c>
      <c r="F1285" s="14">
        <f t="shared" si="303"/>
        <v>-2790.1358330498247</v>
      </c>
      <c r="G1285" s="14">
        <f t="shared" si="304"/>
        <v>1278.9032873685348</v>
      </c>
      <c r="H1285" s="14">
        <f t="shared" si="305"/>
        <v>-2842.6737735633646</v>
      </c>
      <c r="I1285" s="9">
        <f t="shared" ref="I1285:I1348" si="314">IF(F1285&gt;G1285,G1285,IF(F1285&lt;H1285,H1285,F1285))</f>
        <v>-2790.1358330498247</v>
      </c>
      <c r="J1285" s="10">
        <f t="shared" si="306"/>
        <v>-186.34893344962484</v>
      </c>
      <c r="K1285" s="10">
        <f t="shared" si="307"/>
        <v>0</v>
      </c>
      <c r="L1285" s="9">
        <f t="shared" si="308"/>
        <v>7.3073250141298451E-2</v>
      </c>
      <c r="M1285" s="11">
        <f t="shared" si="309"/>
        <v>3.9545982401109505</v>
      </c>
      <c r="N1285" s="9">
        <f t="shared" si="301"/>
        <v>3.7355582401109504</v>
      </c>
      <c r="O1285" s="25">
        <f t="shared" si="310"/>
        <v>-1.5042293736022396</v>
      </c>
      <c r="P1285" s="25">
        <f t="shared" si="311"/>
        <v>7.1017601796499977E-2</v>
      </c>
      <c r="Q1285" s="2">
        <f t="shared" si="312"/>
        <v>2690.0857192783756</v>
      </c>
      <c r="R1285" s="2">
        <f t="shared" si="313"/>
        <v>3142.5964795893233</v>
      </c>
    </row>
    <row r="1286" spans="3:18">
      <c r="C1286" s="9">
        <f t="shared" si="300"/>
        <v>12.85</v>
      </c>
      <c r="D1286" s="28">
        <v>-32.671999999999997</v>
      </c>
      <c r="E1286" s="9">
        <f t="shared" si="302"/>
        <v>-2.729331595280755E-2</v>
      </c>
      <c r="F1286" s="14">
        <f t="shared" si="303"/>
        <v>-2692.3234472332847</v>
      </c>
      <c r="G1286" s="14">
        <f t="shared" si="304"/>
        <v>1304.5973752143284</v>
      </c>
      <c r="H1286" s="14">
        <f t="shared" si="305"/>
        <v>-2816.9796857175711</v>
      </c>
      <c r="I1286" s="9">
        <f t="shared" si="314"/>
        <v>-2692.3234472332847</v>
      </c>
      <c r="J1286" s="10">
        <f t="shared" si="306"/>
        <v>-186.34893344962484</v>
      </c>
      <c r="K1286" s="10">
        <f t="shared" si="307"/>
        <v>0</v>
      </c>
      <c r="L1286" s="9">
        <f t="shared" si="308"/>
        <v>0.11240283029793638</v>
      </c>
      <c r="M1286" s="11">
        <f t="shared" si="309"/>
        <v>3.9113177912166321</v>
      </c>
      <c r="N1286" s="9">
        <f t="shared" si="301"/>
        <v>3.5845977912166322</v>
      </c>
      <c r="O1286" s="25">
        <f t="shared" si="310"/>
        <v>-2.5421626461865485</v>
      </c>
      <c r="P1286" s="25">
        <f t="shared" si="311"/>
        <v>0.19510180447579964</v>
      </c>
      <c r="Q1286" s="2">
        <f t="shared" si="312"/>
        <v>2687.5435566321889</v>
      </c>
      <c r="R1286" s="2">
        <f t="shared" si="313"/>
        <v>3142.7915813937989</v>
      </c>
    </row>
    <row r="1287" spans="3:18">
      <c r="C1287" s="9">
        <f t="shared" si="300"/>
        <v>12.86</v>
      </c>
      <c r="D1287" s="28">
        <v>-40.783000000000001</v>
      </c>
      <c r="E1287" s="9">
        <f t="shared" si="302"/>
        <v>-2.5976844404409297E-2</v>
      </c>
      <c r="F1287" s="14">
        <f t="shared" si="303"/>
        <v>-2553.4729575059973</v>
      </c>
      <c r="G1287" s="14">
        <f t="shared" si="304"/>
        <v>1341.0716586161871</v>
      </c>
      <c r="H1287" s="14">
        <f t="shared" si="305"/>
        <v>-2780.5054023157127</v>
      </c>
      <c r="I1287" s="9">
        <f t="shared" si="314"/>
        <v>-2553.4729575059973</v>
      </c>
      <c r="J1287" s="10">
        <f t="shared" si="306"/>
        <v>-186.34893344962484</v>
      </c>
      <c r="K1287" s="10">
        <f t="shared" si="307"/>
        <v>0</v>
      </c>
      <c r="L1287" s="9">
        <f t="shared" si="308"/>
        <v>0.15089147938171435</v>
      </c>
      <c r="M1287" s="11">
        <f t="shared" si="309"/>
        <v>3.7864120255389579</v>
      </c>
      <c r="N1287" s="9">
        <f t="shared" si="301"/>
        <v>3.3785820255389578</v>
      </c>
      <c r="O1287" s="25">
        <f t="shared" si="310"/>
        <v>-3.4529708577645568</v>
      </c>
      <c r="P1287" s="25">
        <f t="shared" si="311"/>
        <v>0.36357060157938947</v>
      </c>
      <c r="Q1287" s="2">
        <f t="shared" si="312"/>
        <v>2684.0905857744242</v>
      </c>
      <c r="R1287" s="2">
        <f t="shared" si="313"/>
        <v>3143.1551519953782</v>
      </c>
    </row>
    <row r="1288" spans="3:18">
      <c r="C1288" s="9">
        <f t="shared" si="300"/>
        <v>12.870000000000001</v>
      </c>
      <c r="D1288" s="28">
        <v>-50.802999999999997</v>
      </c>
      <c r="E1288" s="9">
        <f t="shared" si="302"/>
        <v>-2.4282583608408816E-2</v>
      </c>
      <c r="F1288" s="14">
        <f t="shared" si="303"/>
        <v>-2374.7763943051918</v>
      </c>
      <c r="G1288" s="14">
        <f t="shared" si="304"/>
        <v>1388.013006118279</v>
      </c>
      <c r="H1288" s="14">
        <f t="shared" si="305"/>
        <v>-2733.5640548136207</v>
      </c>
      <c r="I1288" s="9">
        <f t="shared" si="314"/>
        <v>-2374.7763943051918</v>
      </c>
      <c r="J1288" s="10">
        <f t="shared" si="306"/>
        <v>-186.34893344962484</v>
      </c>
      <c r="K1288" s="10">
        <f t="shared" si="307"/>
        <v>0</v>
      </c>
      <c r="L1288" s="9">
        <f t="shared" si="308"/>
        <v>0.18796067981838169</v>
      </c>
      <c r="M1288" s="11">
        <f t="shared" si="309"/>
        <v>3.627428061794518</v>
      </c>
      <c r="N1288" s="9">
        <f t="shared" si="301"/>
        <v>3.1193980617945183</v>
      </c>
      <c r="O1288" s="25">
        <f t="shared" si="310"/>
        <v>-4.1748698348442383</v>
      </c>
      <c r="P1288" s="25">
        <f t="shared" si="311"/>
        <v>0.58100262395619495</v>
      </c>
      <c r="Q1288" s="2">
        <f t="shared" si="312"/>
        <v>2679.91571593958</v>
      </c>
      <c r="R1288" s="2">
        <f t="shared" si="313"/>
        <v>3143.7361546193342</v>
      </c>
    </row>
    <row r="1289" spans="3:18">
      <c r="C1289" s="9">
        <f t="shared" si="300"/>
        <v>12.88</v>
      </c>
      <c r="D1289" s="28">
        <v>-60.991999999999997</v>
      </c>
      <c r="E1289" s="9">
        <f t="shared" si="302"/>
        <v>-2.2226804028886781E-2</v>
      </c>
      <c r="F1289" s="14">
        <f t="shared" si="303"/>
        <v>-2157.9498311065472</v>
      </c>
      <c r="G1289" s="14">
        <f t="shared" si="304"/>
        <v>1444.9706267265419</v>
      </c>
      <c r="H1289" s="14">
        <f t="shared" si="305"/>
        <v>-2676.6064342053578</v>
      </c>
      <c r="I1289" s="9">
        <f t="shared" si="314"/>
        <v>-2157.9498311065472</v>
      </c>
      <c r="J1289" s="10">
        <f t="shared" si="306"/>
        <v>-186.34893344962438</v>
      </c>
      <c r="K1289" s="10">
        <f t="shared" si="307"/>
        <v>4.5474735088646412E-13</v>
      </c>
      <c r="L1289" s="9">
        <f t="shared" si="308"/>
        <v>0.22319523608602534</v>
      </c>
      <c r="M1289" s="11">
        <f t="shared" si="309"/>
        <v>3.4194831917342161</v>
      </c>
      <c r="N1289" s="9">
        <f t="shared" si="301"/>
        <v>2.8095631917342159</v>
      </c>
      <c r="O1289" s="25">
        <f t="shared" si="310"/>
        <v>-4.659143006882724</v>
      </c>
      <c r="P1289" s="25">
        <f t="shared" si="311"/>
        <v>0.85699733947836776</v>
      </c>
      <c r="Q1289" s="2">
        <f t="shared" si="312"/>
        <v>2675.2565729326971</v>
      </c>
      <c r="R1289" s="2">
        <f t="shared" si="313"/>
        <v>3144.5931519588125</v>
      </c>
    </row>
    <row r="1290" spans="3:18">
      <c r="C1290" s="9">
        <f t="shared" si="300"/>
        <v>12.89</v>
      </c>
      <c r="D1290" s="28">
        <v>-65.760999999999996</v>
      </c>
      <c r="E1290" s="9">
        <f t="shared" si="302"/>
        <v>-1.9831609669155859E-2</v>
      </c>
      <c r="F1290" s="14">
        <f t="shared" si="303"/>
        <v>-1905.32461467455</v>
      </c>
      <c r="G1290" s="14">
        <f t="shared" si="304"/>
        <v>1511.3321048653233</v>
      </c>
      <c r="H1290" s="14">
        <f t="shared" si="305"/>
        <v>-2610.2449560665764</v>
      </c>
      <c r="I1290" s="9">
        <f t="shared" si="314"/>
        <v>-1905.32461467455</v>
      </c>
      <c r="J1290" s="10">
        <f t="shared" si="306"/>
        <v>-186.34893344962438</v>
      </c>
      <c r="K1290" s="10">
        <f t="shared" si="307"/>
        <v>0</v>
      </c>
      <c r="L1290" s="9">
        <f t="shared" si="308"/>
        <v>0.25584363586015901</v>
      </c>
      <c r="M1290" s="11">
        <f t="shared" si="309"/>
        <v>3.1101967630925316</v>
      </c>
      <c r="N1290" s="9">
        <f t="shared" si="301"/>
        <v>2.4525867630925315</v>
      </c>
      <c r="O1290" s="25">
        <f t="shared" si="310"/>
        <v>-4.8661660172868357</v>
      </c>
      <c r="P1290" s="25">
        <f t="shared" si="311"/>
        <v>1.1261933155548745</v>
      </c>
      <c r="Q1290" s="2">
        <f t="shared" si="312"/>
        <v>2670.39040691541</v>
      </c>
      <c r="R1290" s="2">
        <f t="shared" si="313"/>
        <v>3145.7193452743672</v>
      </c>
    </row>
    <row r="1291" spans="3:18">
      <c r="C1291" s="9">
        <f t="shared" si="300"/>
        <v>12.9</v>
      </c>
      <c r="D1291" s="28">
        <v>-71.227999999999994</v>
      </c>
      <c r="E1291" s="9">
        <f t="shared" si="302"/>
        <v>-1.7126287139040505E-2</v>
      </c>
      <c r="F1291" s="14">
        <f t="shared" si="303"/>
        <v>-1619.9896534793647</v>
      </c>
      <c r="G1291" s="14">
        <f t="shared" si="304"/>
        <v>1586.2860229936091</v>
      </c>
      <c r="H1291" s="14">
        <f t="shared" si="305"/>
        <v>-2535.2910379382906</v>
      </c>
      <c r="I1291" s="9">
        <f t="shared" si="314"/>
        <v>-1619.9896534793647</v>
      </c>
      <c r="J1291" s="10">
        <f t="shared" si="306"/>
        <v>-186.34893344962438</v>
      </c>
      <c r="K1291" s="10">
        <f t="shared" si="307"/>
        <v>0</v>
      </c>
      <c r="L1291" s="9">
        <f t="shared" si="308"/>
        <v>0.28522087016291175</v>
      </c>
      <c r="M1291" s="11">
        <f t="shared" si="309"/>
        <v>2.7652500974580221</v>
      </c>
      <c r="N1291" s="9">
        <f t="shared" si="301"/>
        <v>2.0529700974580223</v>
      </c>
      <c r="O1291" s="25">
        <f t="shared" si="310"/>
        <v>-4.7685560576869532</v>
      </c>
      <c r="P1291" s="25">
        <f t="shared" si="311"/>
        <v>1.3741890826772603</v>
      </c>
      <c r="Q1291" s="2">
        <f t="shared" si="312"/>
        <v>2665.6218508577231</v>
      </c>
      <c r="R1291" s="2">
        <f t="shared" si="313"/>
        <v>3147.0935343570445</v>
      </c>
    </row>
    <row r="1292" spans="3:18">
      <c r="C1292" s="9">
        <f t="shared" si="300"/>
        <v>12.91</v>
      </c>
      <c r="D1292" s="28">
        <v>-73.084999999999994</v>
      </c>
      <c r="E1292" s="9">
        <f t="shared" si="302"/>
        <v>-1.4146275316298236E-2</v>
      </c>
      <c r="F1292" s="14">
        <f t="shared" si="303"/>
        <v>-1305.6827461373027</v>
      </c>
      <c r="G1292" s="14">
        <f t="shared" si="304"/>
        <v>1668.8505082617012</v>
      </c>
      <c r="H1292" s="14">
        <f t="shared" si="305"/>
        <v>-2452.7265526701985</v>
      </c>
      <c r="I1292" s="9">
        <f t="shared" si="314"/>
        <v>-1305.6827461373027</v>
      </c>
      <c r="J1292" s="10">
        <f t="shared" si="306"/>
        <v>-186.34893344962438</v>
      </c>
      <c r="K1292" s="10">
        <f t="shared" si="307"/>
        <v>0</v>
      </c>
      <c r="L1292" s="9">
        <f t="shared" si="308"/>
        <v>0.31078149438554215</v>
      </c>
      <c r="M1292" s="11">
        <f t="shared" si="309"/>
        <v>2.3468747470680711</v>
      </c>
      <c r="N1292" s="9">
        <f t="shared" si="301"/>
        <v>1.6160247470680713</v>
      </c>
      <c r="O1292" s="25">
        <f t="shared" si="310"/>
        <v>-4.3592691701642075</v>
      </c>
      <c r="P1292" s="25">
        <f t="shared" si="311"/>
        <v>1.5920795733138551</v>
      </c>
      <c r="Q1292" s="2">
        <f t="shared" si="312"/>
        <v>2661.2625816875588</v>
      </c>
      <c r="R1292" s="2">
        <f t="shared" si="313"/>
        <v>3148.6856139303582</v>
      </c>
    </row>
    <row r="1293" spans="3:18">
      <c r="C1293" s="9">
        <f t="shared" si="300"/>
        <v>12.92</v>
      </c>
      <c r="D1293" s="28">
        <v>-70.019000000000005</v>
      </c>
      <c r="E1293" s="9">
        <f t="shared" si="302"/>
        <v>-1.0933581134667338E-2</v>
      </c>
      <c r="F1293" s="14">
        <f t="shared" si="303"/>
        <v>-966.83443528227031</v>
      </c>
      <c r="G1293" s="14">
        <f t="shared" si="304"/>
        <v>1757.8617126488225</v>
      </c>
      <c r="H1293" s="14">
        <f t="shared" si="305"/>
        <v>-2363.7153482830772</v>
      </c>
      <c r="I1293" s="9">
        <f t="shared" si="314"/>
        <v>-966.83443528227031</v>
      </c>
      <c r="J1293" s="10">
        <f t="shared" si="306"/>
        <v>-186.34893344962438</v>
      </c>
      <c r="K1293" s="10">
        <f t="shared" si="307"/>
        <v>0</v>
      </c>
      <c r="L1293" s="9">
        <f t="shared" si="308"/>
        <v>0.33175734194063744</v>
      </c>
      <c r="M1293" s="11">
        <f t="shared" si="309"/>
        <v>1.8482947639509888</v>
      </c>
      <c r="N1293" s="9">
        <f t="shared" si="301"/>
        <v>1.1481047639509887</v>
      </c>
      <c r="O1293" s="25">
        <f t="shared" si="310"/>
        <v>-3.650451363201455</v>
      </c>
      <c r="P1293" s="25">
        <f t="shared" si="311"/>
        <v>1.6998829651728271</v>
      </c>
      <c r="Q1293" s="2">
        <f t="shared" si="312"/>
        <v>2657.6121303243572</v>
      </c>
      <c r="R1293" s="2">
        <f t="shared" si="313"/>
        <v>3150.3854968955311</v>
      </c>
    </row>
    <row r="1294" spans="3:18">
      <c r="C1294" s="9">
        <f t="shared" si="300"/>
        <v>12.93</v>
      </c>
      <c r="D1294" s="28">
        <v>-68.010000000000005</v>
      </c>
      <c r="E1294" s="9">
        <f t="shared" si="302"/>
        <v>-7.5363903131543536E-3</v>
      </c>
      <c r="F1294" s="14">
        <f t="shared" si="303"/>
        <v>-608.52695052269337</v>
      </c>
      <c r="G1294" s="14">
        <f t="shared" si="304"/>
        <v>1851.9845981337521</v>
      </c>
      <c r="H1294" s="14">
        <f t="shared" si="305"/>
        <v>-2269.5924627981476</v>
      </c>
      <c r="I1294" s="9">
        <f t="shared" si="314"/>
        <v>-608.52695052269337</v>
      </c>
      <c r="J1294" s="10">
        <f t="shared" si="306"/>
        <v>-186.34893344962427</v>
      </c>
      <c r="K1294" s="10">
        <f t="shared" si="307"/>
        <v>0</v>
      </c>
      <c r="L1294" s="9">
        <f t="shared" si="308"/>
        <v>0.34768082236195941</v>
      </c>
      <c r="M1294" s="11">
        <f t="shared" si="309"/>
        <v>1.3364013203133993</v>
      </c>
      <c r="N1294" s="9">
        <f t="shared" si="301"/>
        <v>0.65630132031339927</v>
      </c>
      <c r="O1294" s="25">
        <f t="shared" si="310"/>
        <v>-2.6759016202112988</v>
      </c>
      <c r="P1294" s="25">
        <f t="shared" si="311"/>
        <v>1.7343783320045991</v>
      </c>
      <c r="Q1294" s="2">
        <f t="shared" si="312"/>
        <v>2654.9362287041458</v>
      </c>
      <c r="R1294" s="2">
        <f t="shared" si="313"/>
        <v>3152.1198752275359</v>
      </c>
    </row>
    <row r="1295" spans="3:18">
      <c r="C1295" s="9">
        <f t="shared" si="300"/>
        <v>12.94</v>
      </c>
      <c r="D1295" s="28">
        <v>-62.375</v>
      </c>
      <c r="E1295" s="9">
        <f t="shared" si="302"/>
        <v>-4.0068731197004381E-3</v>
      </c>
      <c r="F1295" s="14">
        <f t="shared" si="303"/>
        <v>-236.26277860934647</v>
      </c>
      <c r="G1295" s="14">
        <f t="shared" si="304"/>
        <v>1949.773730411167</v>
      </c>
      <c r="H1295" s="14">
        <f t="shared" si="305"/>
        <v>-2171.8033305207327</v>
      </c>
      <c r="I1295" s="9">
        <f t="shared" si="314"/>
        <v>-236.26277860934647</v>
      </c>
      <c r="J1295" s="10">
        <f t="shared" si="306"/>
        <v>-186.34893344962427</v>
      </c>
      <c r="K1295" s="10">
        <f t="shared" si="307"/>
        <v>0</v>
      </c>
      <c r="L1295" s="9">
        <f t="shared" si="308"/>
        <v>0.35822261632882368</v>
      </c>
      <c r="M1295" s="11">
        <f t="shared" si="309"/>
        <v>0.77195747305947293</v>
      </c>
      <c r="N1295" s="9">
        <f t="shared" si="301"/>
        <v>0.14820747305947291</v>
      </c>
      <c r="O1295" s="25">
        <f t="shared" si="310"/>
        <v>-1.4908499369124053</v>
      </c>
      <c r="P1295" s="25">
        <f t="shared" si="311"/>
        <v>1.7016266116268477</v>
      </c>
      <c r="Q1295" s="2">
        <f t="shared" si="312"/>
        <v>2653.4453787672333</v>
      </c>
      <c r="R1295" s="2">
        <f t="shared" si="313"/>
        <v>3153.8215018391629</v>
      </c>
    </row>
    <row r="1296" spans="3:18">
      <c r="C1296" s="9">
        <f t="shared" si="300"/>
        <v>12.950000000000001</v>
      </c>
      <c r="D1296" s="28">
        <v>-56.781999999999996</v>
      </c>
      <c r="E1296" s="9">
        <f t="shared" si="302"/>
        <v>-4.0035619242000044E-4</v>
      </c>
      <c r="F1296" s="14">
        <f t="shared" si="303"/>
        <v>144.12268598494876</v>
      </c>
      <c r="G1296" s="14">
        <f t="shared" si="304"/>
        <v>2049.6962244895822</v>
      </c>
      <c r="H1296" s="14">
        <f t="shared" si="305"/>
        <v>-2071.8808364423176</v>
      </c>
      <c r="I1296" s="9">
        <f t="shared" si="314"/>
        <v>144.12268598494876</v>
      </c>
      <c r="J1296" s="10">
        <f t="shared" si="306"/>
        <v>-186.34893344962427</v>
      </c>
      <c r="K1296" s="10">
        <f t="shared" si="307"/>
        <v>0</v>
      </c>
      <c r="L1296" s="9">
        <f t="shared" si="308"/>
        <v>0.36308076912726395</v>
      </c>
      <c r="M1296" s="11">
        <f t="shared" si="309"/>
        <v>0.19967308662859296</v>
      </c>
      <c r="N1296" s="9">
        <f t="shared" si="301"/>
        <v>-0.36814691337140704</v>
      </c>
      <c r="O1296" s="25">
        <f t="shared" si="310"/>
        <v>-0.1661524018655389</v>
      </c>
      <c r="P1296" s="25">
        <f t="shared" si="311"/>
        <v>1.5895417532655032</v>
      </c>
      <c r="Q1296" s="2">
        <f t="shared" si="312"/>
        <v>2653.2792263653678</v>
      </c>
      <c r="R1296" s="2">
        <f t="shared" si="313"/>
        <v>3155.4110435924285</v>
      </c>
    </row>
    <row r="1297" spans="3:18">
      <c r="C1297" s="9">
        <f t="shared" si="300"/>
        <v>12.96</v>
      </c>
      <c r="D1297" s="28">
        <v>-50.405999999999999</v>
      </c>
      <c r="E1297" s="9">
        <f t="shared" si="302"/>
        <v>3.2259306426118801E-3</v>
      </c>
      <c r="F1297" s="14">
        <f t="shared" si="303"/>
        <v>526.59331632133012</v>
      </c>
      <c r="G1297" s="14">
        <f t="shared" si="304"/>
        <v>2150.1664654745155</v>
      </c>
      <c r="H1297" s="14">
        <f t="shared" si="305"/>
        <v>-1971.4105954573843</v>
      </c>
      <c r="I1297" s="9">
        <f t="shared" si="314"/>
        <v>526.59331632133012</v>
      </c>
      <c r="J1297" s="10">
        <f t="shared" si="306"/>
        <v>-186.34893344962427</v>
      </c>
      <c r="K1297" s="10">
        <f t="shared" si="307"/>
        <v>0</v>
      </c>
      <c r="L1297" s="9">
        <f t="shared" si="308"/>
        <v>0.36217659787911216</v>
      </c>
      <c r="M1297" s="11">
        <f t="shared" si="309"/>
        <v>-0.38050733625894395</v>
      </c>
      <c r="N1297" s="9">
        <f t="shared" si="301"/>
        <v>-0.8845673362589439</v>
      </c>
      <c r="O1297" s="25">
        <f t="shared" si="310"/>
        <v>1.2161043046042357</v>
      </c>
      <c r="P1297" s="25">
        <f t="shared" si="311"/>
        <v>1.4382760555353167</v>
      </c>
      <c r="Q1297" s="2">
        <f t="shared" si="312"/>
        <v>2654.4953306699722</v>
      </c>
      <c r="R1297" s="2">
        <f t="shared" si="313"/>
        <v>3156.849319647964</v>
      </c>
    </row>
    <row r="1298" spans="3:18">
      <c r="C1298" s="9">
        <f t="shared" si="300"/>
        <v>12.97</v>
      </c>
      <c r="D1298" s="28">
        <v>-42.057000000000002</v>
      </c>
      <c r="E1298" s="9">
        <f t="shared" si="302"/>
        <v>6.8138800489698859E-3</v>
      </c>
      <c r="F1298" s="14">
        <f t="shared" si="303"/>
        <v>905.02043295418389</v>
      </c>
      <c r="G1298" s="14">
        <f t="shared" si="304"/>
        <v>2249.5745260879471</v>
      </c>
      <c r="H1298" s="14">
        <f t="shared" si="305"/>
        <v>-1872.0025348439526</v>
      </c>
      <c r="I1298" s="9">
        <f t="shared" si="314"/>
        <v>905.02043295418389</v>
      </c>
      <c r="J1298" s="10">
        <f t="shared" si="306"/>
        <v>-186.34893344962427</v>
      </c>
      <c r="K1298" s="10">
        <f t="shared" si="307"/>
        <v>0</v>
      </c>
      <c r="L1298" s="9">
        <f t="shared" si="308"/>
        <v>0.35541328339248901</v>
      </c>
      <c r="M1298" s="11">
        <f t="shared" si="309"/>
        <v>-0.97215556106567647</v>
      </c>
      <c r="N1298" s="9">
        <f t="shared" si="301"/>
        <v>-1.3927255610656766</v>
      </c>
      <c r="O1298" s="25">
        <f t="shared" si="310"/>
        <v>2.5682788509235199</v>
      </c>
      <c r="P1298" s="25">
        <f t="shared" si="311"/>
        <v>1.2285291319363003</v>
      </c>
      <c r="Q1298" s="2">
        <f t="shared" si="312"/>
        <v>2657.0636095208956</v>
      </c>
      <c r="R1298" s="2">
        <f t="shared" si="313"/>
        <v>3158.0778487799003</v>
      </c>
    </row>
    <row r="1299" spans="3:18">
      <c r="C1299" s="9">
        <f t="shared" si="300"/>
        <v>12.98</v>
      </c>
      <c r="D1299" s="28">
        <v>-32.271999999999998</v>
      </c>
      <c r="E1299" s="9">
        <f t="shared" si="302"/>
        <v>1.0304671591882161E-2</v>
      </c>
      <c r="F1299" s="14">
        <f t="shared" si="303"/>
        <v>1273.2001447443654</v>
      </c>
      <c r="G1299" s="14">
        <f t="shared" si="304"/>
        <v>2346.2907218826131</v>
      </c>
      <c r="H1299" s="14">
        <f t="shared" si="305"/>
        <v>-1775.2863390492864</v>
      </c>
      <c r="I1299" s="9">
        <f t="shared" si="314"/>
        <v>1273.2001447443654</v>
      </c>
      <c r="J1299" s="10">
        <f t="shared" si="306"/>
        <v>-186.34893344962438</v>
      </c>
      <c r="K1299" s="10">
        <f t="shared" si="307"/>
        <v>0</v>
      </c>
      <c r="L1299" s="9">
        <f t="shared" si="308"/>
        <v>0.34274502518996597</v>
      </c>
      <c r="M1299" s="11">
        <f t="shared" si="309"/>
        <v>-1.5614960794389106</v>
      </c>
      <c r="N1299" s="9">
        <f t="shared" si="301"/>
        <v>-1.8842160794389105</v>
      </c>
      <c r="O1299" s="25">
        <f t="shared" si="310"/>
        <v>3.8018569856137931</v>
      </c>
      <c r="P1299" s="25">
        <f t="shared" si="311"/>
        <v>0.96232130476503419</v>
      </c>
      <c r="Q1299" s="2">
        <f t="shared" si="312"/>
        <v>2660.8654665065096</v>
      </c>
      <c r="R1299" s="2">
        <f t="shared" si="313"/>
        <v>3159.0401700846651</v>
      </c>
    </row>
    <row r="1300" spans="3:18">
      <c r="C1300" s="9">
        <f t="shared" si="300"/>
        <v>12.99</v>
      </c>
      <c r="D1300" s="28">
        <v>-20.617000000000001</v>
      </c>
      <c r="E1300" s="9">
        <f t="shared" si="302"/>
        <v>1.3639471840972427E-2</v>
      </c>
      <c r="F1300" s="14">
        <f t="shared" si="303"/>
        <v>1624.9271898842633</v>
      </c>
      <c r="G1300" s="14">
        <f t="shared" si="304"/>
        <v>2438.6850083538238</v>
      </c>
      <c r="H1300" s="14">
        <f t="shared" si="305"/>
        <v>-1682.8920525780757</v>
      </c>
      <c r="I1300" s="9">
        <f t="shared" si="314"/>
        <v>1624.9271898842633</v>
      </c>
      <c r="J1300" s="10">
        <f t="shared" si="306"/>
        <v>-186.34893344962416</v>
      </c>
      <c r="K1300" s="10">
        <f t="shared" si="307"/>
        <v>2.2737367544323206E-13</v>
      </c>
      <c r="L1300" s="9">
        <f t="shared" si="308"/>
        <v>0.32421502462808727</v>
      </c>
      <c r="M1300" s="11">
        <f t="shared" si="309"/>
        <v>-2.1445040329368221</v>
      </c>
      <c r="N1300" s="9">
        <f t="shared" si="301"/>
        <v>-2.3506740329368223</v>
      </c>
      <c r="O1300" s="25">
        <f t="shared" si="310"/>
        <v>4.8323378787074311</v>
      </c>
      <c r="P1300" s="25">
        <f t="shared" si="311"/>
        <v>0.65658011878045075</v>
      </c>
      <c r="Q1300" s="2">
        <f t="shared" si="312"/>
        <v>2665.6978043852168</v>
      </c>
      <c r="R1300" s="2">
        <f t="shared" si="313"/>
        <v>3159.6967502034454</v>
      </c>
    </row>
    <row r="1301" spans="3:18">
      <c r="C1301" s="9">
        <f t="shared" si="300"/>
        <v>13</v>
      </c>
      <c r="D1301" s="28">
        <v>-9.8659999999999997</v>
      </c>
      <c r="E1301" s="9">
        <f t="shared" si="302"/>
        <v>1.6760875157167451E-2</v>
      </c>
      <c r="F1301" s="14">
        <f t="shared" si="303"/>
        <v>1954.1468981395496</v>
      </c>
      <c r="G1301" s="14">
        <f t="shared" si="304"/>
        <v>2525.1668995157866</v>
      </c>
      <c r="H1301" s="14">
        <f t="shared" si="305"/>
        <v>-1596.4101614161132</v>
      </c>
      <c r="I1301" s="9">
        <f t="shared" si="314"/>
        <v>1954.1468981395496</v>
      </c>
      <c r="J1301" s="10">
        <f t="shared" si="306"/>
        <v>-186.34893344962416</v>
      </c>
      <c r="K1301" s="10">
        <f t="shared" si="307"/>
        <v>0</v>
      </c>
      <c r="L1301" s="9">
        <f t="shared" si="308"/>
        <v>0.3000656386109174</v>
      </c>
      <c r="M1301" s="11">
        <f t="shared" si="309"/>
        <v>-2.6853731704971437</v>
      </c>
      <c r="N1301" s="9">
        <f t="shared" si="301"/>
        <v>-2.7840331704971439</v>
      </c>
      <c r="O1301" s="25">
        <f t="shared" si="310"/>
        <v>5.5858668636326039</v>
      </c>
      <c r="P1301" s="25">
        <f t="shared" si="311"/>
        <v>0.35685718387182574</v>
      </c>
      <c r="Q1301" s="2">
        <f t="shared" si="312"/>
        <v>2671.2836712488493</v>
      </c>
      <c r="R1301" s="2">
        <f t="shared" si="313"/>
        <v>3160.0536073873172</v>
      </c>
    </row>
    <row r="1302" spans="3:18">
      <c r="C1302" s="9">
        <f t="shared" si="300"/>
        <v>13.01</v>
      </c>
      <c r="D1302" s="28">
        <v>1.56</v>
      </c>
      <c r="E1302" s="9">
        <f t="shared" si="302"/>
        <v>1.9614588795112572E-2</v>
      </c>
      <c r="F1302" s="14">
        <f t="shared" si="303"/>
        <v>2255.1329214624407</v>
      </c>
      <c r="G1302" s="14">
        <f t="shared" si="304"/>
        <v>2604.2321555061653</v>
      </c>
      <c r="H1302" s="14">
        <f t="shared" si="305"/>
        <v>-1517.3449054257342</v>
      </c>
      <c r="I1302" s="9">
        <f t="shared" si="314"/>
        <v>2255.1329214624407</v>
      </c>
      <c r="J1302" s="10">
        <f t="shared" si="306"/>
        <v>-186.34893344962438</v>
      </c>
      <c r="K1302" s="10">
        <f t="shared" si="307"/>
        <v>-2.2737367544323206E-13</v>
      </c>
      <c r="L1302" s="9">
        <f t="shared" si="308"/>
        <v>0.27067708897810683</v>
      </c>
      <c r="M1302" s="11">
        <f t="shared" si="309"/>
        <v>-3.1923367560649614</v>
      </c>
      <c r="N1302" s="9">
        <f t="shared" si="301"/>
        <v>-3.1767367560649613</v>
      </c>
      <c r="O1302" s="25">
        <f t="shared" si="310"/>
        <v>6.0060396135626899</v>
      </c>
      <c r="P1302" s="25">
        <f t="shared" si="311"/>
        <v>9.3913079273990174E-2</v>
      </c>
      <c r="Q1302" s="2">
        <f t="shared" si="312"/>
        <v>2677.289710862412</v>
      </c>
      <c r="R1302" s="2">
        <f t="shared" si="313"/>
        <v>3160.1475204665912</v>
      </c>
    </row>
    <row r="1303" spans="3:18">
      <c r="C1303" s="9">
        <f t="shared" si="300"/>
        <v>13.02</v>
      </c>
      <c r="D1303" s="28">
        <v>9.1890000000000001</v>
      </c>
      <c r="E1303" s="9">
        <f t="shared" si="302"/>
        <v>2.2151203332864633E-2</v>
      </c>
      <c r="F1303" s="14">
        <f t="shared" si="303"/>
        <v>2522.6739642177995</v>
      </c>
      <c r="G1303" s="14">
        <f t="shared" si="304"/>
        <v>2674.5118342761421</v>
      </c>
      <c r="H1303" s="14">
        <f t="shared" si="305"/>
        <v>-1447.0652266557577</v>
      </c>
      <c r="I1303" s="9">
        <f t="shared" si="314"/>
        <v>2522.6739642177995</v>
      </c>
      <c r="J1303" s="10">
        <f t="shared" si="306"/>
        <v>-186.34893344962393</v>
      </c>
      <c r="K1303" s="10">
        <f t="shared" si="307"/>
        <v>4.5474735088646412E-13</v>
      </c>
      <c r="L1303" s="9">
        <f t="shared" si="308"/>
        <v>0.23664581857230538</v>
      </c>
      <c r="M1303" s="11">
        <f t="shared" si="309"/>
        <v>-3.6139173250953145</v>
      </c>
      <c r="N1303" s="9">
        <f t="shared" si="301"/>
        <v>-3.5220273250953147</v>
      </c>
      <c r="O1303" s="25">
        <f t="shared" si="310"/>
        <v>6.0597272023941988</v>
      </c>
      <c r="P1303" s="25">
        <f t="shared" si="311"/>
        <v>-9.6081403369670151E-2</v>
      </c>
      <c r="Q1303" s="2">
        <f t="shared" si="312"/>
        <v>2683.3494380648062</v>
      </c>
      <c r="R1303" s="2">
        <f t="shared" si="313"/>
        <v>3160.0514390632216</v>
      </c>
    </row>
    <row r="1304" spans="3:18">
      <c r="C1304" s="9">
        <f t="shared" si="300"/>
        <v>13.030000000000001</v>
      </c>
      <c r="D1304" s="28">
        <v>12.553000000000001</v>
      </c>
      <c r="E1304" s="9">
        <f t="shared" si="302"/>
        <v>2.4328816218499253E-2</v>
      </c>
      <c r="F1304" s="14">
        <f t="shared" si="303"/>
        <v>2752.3504930988847</v>
      </c>
      <c r="G1304" s="14">
        <f t="shared" si="304"/>
        <v>2734.8449798172014</v>
      </c>
      <c r="H1304" s="14">
        <f t="shared" si="305"/>
        <v>-1386.7320811146981</v>
      </c>
      <c r="I1304" s="9">
        <f t="shared" si="314"/>
        <v>2734.8449798172014</v>
      </c>
      <c r="J1304" s="10">
        <f t="shared" si="306"/>
        <v>-168.84342016794062</v>
      </c>
      <c r="K1304" s="10">
        <f t="shared" si="307"/>
        <v>17.505513281683307</v>
      </c>
      <c r="L1304" s="9">
        <f t="shared" si="308"/>
        <v>0.19899475730263286</v>
      </c>
      <c r="M1304" s="11">
        <f t="shared" si="309"/>
        <v>-3.916294928839184</v>
      </c>
      <c r="N1304" s="9">
        <f t="shared" si="301"/>
        <v>-3.790764928839184</v>
      </c>
      <c r="O1304" s="25">
        <f t="shared" si="310"/>
        <v>5.7244204994993693</v>
      </c>
      <c r="P1304" s="25">
        <f t="shared" si="311"/>
        <v>-0.17288322576539197</v>
      </c>
      <c r="Q1304" s="2">
        <f t="shared" si="312"/>
        <v>2689.0738585643057</v>
      </c>
      <c r="R1304" s="2">
        <f t="shared" si="313"/>
        <v>3159.8785558374561</v>
      </c>
    </row>
    <row r="1305" spans="3:18">
      <c r="C1305" s="9">
        <f t="shared" si="300"/>
        <v>13.040000000000001</v>
      </c>
      <c r="D1305" s="28">
        <v>13.541</v>
      </c>
      <c r="E1305" s="9">
        <f t="shared" si="302"/>
        <v>2.6116813195216013E-2</v>
      </c>
      <c r="F1305" s="14">
        <f t="shared" si="303"/>
        <v>2923.4280571727991</v>
      </c>
      <c r="G1305" s="14">
        <f t="shared" si="304"/>
        <v>2784.3833906774903</v>
      </c>
      <c r="H1305" s="14">
        <f t="shared" si="305"/>
        <v>-1337.1936702544094</v>
      </c>
      <c r="I1305" s="9">
        <f t="shared" si="314"/>
        <v>2784.3833906774903</v>
      </c>
      <c r="J1305" s="10">
        <f t="shared" si="306"/>
        <v>-29.798753672631847</v>
      </c>
      <c r="K1305" s="10">
        <f t="shared" si="307"/>
        <v>139.04466649530877</v>
      </c>
      <c r="L1305" s="9">
        <f t="shared" si="308"/>
        <v>0.15954189113924264</v>
      </c>
      <c r="M1305" s="11">
        <f t="shared" si="309"/>
        <v>-3.9742783038388829</v>
      </c>
      <c r="N1305" s="9">
        <f t="shared" si="301"/>
        <v>-3.8388683038388831</v>
      </c>
      <c r="O1305" s="25">
        <f t="shared" si="310"/>
        <v>4.9341818201269376</v>
      </c>
      <c r="P1305" s="25">
        <f t="shared" si="311"/>
        <v>-0.17235850364444807</v>
      </c>
      <c r="Q1305" s="2">
        <f t="shared" si="312"/>
        <v>2694.0080403844327</v>
      </c>
      <c r="R1305" s="2">
        <f t="shared" si="313"/>
        <v>3159.7061973338118</v>
      </c>
    </row>
    <row r="1306" spans="3:18">
      <c r="C1306" s="9">
        <f t="shared" si="300"/>
        <v>13.05</v>
      </c>
      <c r="D1306" s="28">
        <v>9.7680000000000007</v>
      </c>
      <c r="E1306" s="9">
        <f t="shared" si="302"/>
        <v>2.7509980182299588E-2</v>
      </c>
      <c r="F1306" s="14">
        <f t="shared" si="303"/>
        <v>2931.323078560456</v>
      </c>
      <c r="G1306" s="14">
        <f t="shared" si="304"/>
        <v>2822.9826050508095</v>
      </c>
      <c r="H1306" s="14">
        <f t="shared" si="305"/>
        <v>-1298.5944558810902</v>
      </c>
      <c r="I1306" s="9">
        <f t="shared" si="314"/>
        <v>2822.9826050508095</v>
      </c>
      <c r="J1306" s="10">
        <f t="shared" si="306"/>
        <v>78.54171983701508</v>
      </c>
      <c r="K1306" s="10">
        <f t="shared" si="307"/>
        <v>108.34047350964693</v>
      </c>
      <c r="L1306" s="9">
        <f t="shared" si="308"/>
        <v>0.11982179278936726</v>
      </c>
      <c r="M1306" s="11">
        <f t="shared" si="309"/>
        <v>-3.9697413661361947</v>
      </c>
      <c r="N1306" s="9">
        <f t="shared" si="301"/>
        <v>-3.8720613661361947</v>
      </c>
      <c r="O1306" s="25">
        <f t="shared" si="310"/>
        <v>3.9059985948718454</v>
      </c>
      <c r="P1306" s="25">
        <f t="shared" si="311"/>
        <v>-0.12323871273567191</v>
      </c>
      <c r="Q1306" s="2">
        <f t="shared" si="312"/>
        <v>2697.9140389793047</v>
      </c>
      <c r="R1306" s="2">
        <f t="shared" si="313"/>
        <v>3159.5829586210762</v>
      </c>
    </row>
    <row r="1307" spans="3:18">
      <c r="C1307" s="9">
        <f t="shared" si="300"/>
        <v>13.06</v>
      </c>
      <c r="D1307" s="28">
        <v>3.7869999999999999</v>
      </c>
      <c r="E1307" s="9">
        <f t="shared" si="302"/>
        <v>2.8508127372316672E-2</v>
      </c>
      <c r="F1307" s="14">
        <f t="shared" si="303"/>
        <v>2928.2588841488378</v>
      </c>
      <c r="G1307" s="14">
        <f t="shared" si="304"/>
        <v>2850.6373641147234</v>
      </c>
      <c r="H1307" s="14">
        <f t="shared" si="305"/>
        <v>-1270.9396968171761</v>
      </c>
      <c r="I1307" s="9">
        <f t="shared" si="314"/>
        <v>2850.6373641147234</v>
      </c>
      <c r="J1307" s="10">
        <f t="shared" si="306"/>
        <v>156.16323987112946</v>
      </c>
      <c r="K1307" s="10">
        <f t="shared" si="307"/>
        <v>77.621520034114383</v>
      </c>
      <c r="L1307" s="9">
        <f t="shared" si="308"/>
        <v>8.0330865643842245E-2</v>
      </c>
      <c r="M1307" s="11">
        <f t="shared" si="309"/>
        <v>-3.9284440629688033</v>
      </c>
      <c r="N1307" s="9">
        <f t="shared" si="301"/>
        <v>-3.8905740629688035</v>
      </c>
      <c r="O1307" s="25">
        <f t="shared" si="310"/>
        <v>2.8315539147236937</v>
      </c>
      <c r="P1307" s="25">
        <f t="shared" si="311"/>
        <v>-5.4561393625911489E-2</v>
      </c>
      <c r="Q1307" s="2">
        <f t="shared" si="312"/>
        <v>2700.7455928940285</v>
      </c>
      <c r="R1307" s="2">
        <f t="shared" si="313"/>
        <v>3159.5283972274501</v>
      </c>
    </row>
    <row r="1308" spans="3:18">
      <c r="C1308" s="9">
        <f t="shared" si="300"/>
        <v>13.07</v>
      </c>
      <c r="D1308" s="28">
        <v>0.75700000000000001</v>
      </c>
      <c r="E1308" s="9">
        <f t="shared" si="302"/>
        <v>2.9114083384573802E-2</v>
      </c>
      <c r="F1308" s="14">
        <f t="shared" si="303"/>
        <v>2914.5485737093904</v>
      </c>
      <c r="G1308" s="14">
        <f t="shared" si="304"/>
        <v>2867.4260378593385</v>
      </c>
      <c r="H1308" s="14">
        <f t="shared" si="305"/>
        <v>-1254.151023072561</v>
      </c>
      <c r="I1308" s="9">
        <f t="shared" si="314"/>
        <v>2867.4260378593385</v>
      </c>
      <c r="J1308" s="10">
        <f t="shared" si="306"/>
        <v>203.28577572118138</v>
      </c>
      <c r="K1308" s="10">
        <f t="shared" si="307"/>
        <v>47.122535850051918</v>
      </c>
      <c r="L1308" s="9">
        <f t="shared" si="308"/>
        <v>4.1177973893917121E-2</v>
      </c>
      <c r="M1308" s="11">
        <f t="shared" si="309"/>
        <v>-3.9021342870162199</v>
      </c>
      <c r="N1308" s="9">
        <f t="shared" si="301"/>
        <v>-3.89456428701622</v>
      </c>
      <c r="O1308" s="25">
        <f t="shared" si="310"/>
        <v>1.7324474484468222</v>
      </c>
      <c r="P1308" s="25">
        <f t="shared" si="311"/>
        <v>-1.2409234433944257E-2</v>
      </c>
      <c r="Q1308" s="2">
        <f t="shared" si="312"/>
        <v>2702.4780403424752</v>
      </c>
      <c r="R1308" s="2">
        <f t="shared" si="313"/>
        <v>3159.5159879930161</v>
      </c>
    </row>
    <row r="1309" spans="3:18">
      <c r="C1309" s="9">
        <f t="shared" si="300"/>
        <v>13.08</v>
      </c>
      <c r="D1309" s="28">
        <v>-6.1660000000000004</v>
      </c>
      <c r="E1309" s="9">
        <f t="shared" si="302"/>
        <v>2.9332172534215339E-2</v>
      </c>
      <c r="F1309" s="14">
        <f t="shared" si="303"/>
        <v>2890.4282708120968</v>
      </c>
      <c r="G1309" s="14">
        <f t="shared" si="304"/>
        <v>2873.468436163027</v>
      </c>
      <c r="H1309" s="14">
        <f t="shared" si="305"/>
        <v>-1248.1086247688725</v>
      </c>
      <c r="I1309" s="9">
        <f t="shared" si="314"/>
        <v>2873.468436163027</v>
      </c>
      <c r="J1309" s="10">
        <f t="shared" si="306"/>
        <v>220.24561037025114</v>
      </c>
      <c r="K1309" s="10">
        <f t="shared" si="307"/>
        <v>16.959834649069762</v>
      </c>
      <c r="L1309" s="9">
        <f t="shared" si="308"/>
        <v>2.5541765471861332E-3</v>
      </c>
      <c r="M1309" s="11">
        <f t="shared" si="309"/>
        <v>-3.8226251823299777</v>
      </c>
      <c r="N1309" s="9">
        <f t="shared" si="301"/>
        <v>-3.8842851823299775</v>
      </c>
      <c r="O1309" s="25">
        <f t="shared" si="310"/>
        <v>0.62601339701066661</v>
      </c>
      <c r="P1309" s="25">
        <f t="shared" si="311"/>
        <v>-5.7063892496658579E-4</v>
      </c>
      <c r="Q1309" s="2">
        <f t="shared" si="312"/>
        <v>2703.1040537394861</v>
      </c>
      <c r="R1309" s="2">
        <f t="shared" si="313"/>
        <v>3159.5154173540909</v>
      </c>
    </row>
    <row r="1310" spans="3:18">
      <c r="C1310" s="9">
        <f t="shared" si="300"/>
        <v>13.09</v>
      </c>
      <c r="D1310" s="28">
        <v>-9.1509999999999998</v>
      </c>
      <c r="E1310" s="9">
        <f t="shared" si="302"/>
        <v>2.9168365086240915E-2</v>
      </c>
      <c r="F1310" s="14">
        <f t="shared" si="303"/>
        <v>2856.1913864615735</v>
      </c>
      <c r="G1310" s="14">
        <f t="shared" si="304"/>
        <v>2868.9299717442377</v>
      </c>
      <c r="H1310" s="14">
        <f t="shared" si="305"/>
        <v>-1252.647089187662</v>
      </c>
      <c r="I1310" s="9">
        <f t="shared" si="314"/>
        <v>2856.1913864615735</v>
      </c>
      <c r="J1310" s="10">
        <f t="shared" si="306"/>
        <v>220.24561037025114</v>
      </c>
      <c r="K1310" s="10">
        <f t="shared" si="307"/>
        <v>0</v>
      </c>
      <c r="L1310" s="9">
        <f t="shared" si="308"/>
        <v>-3.5315666142070809E-2</v>
      </c>
      <c r="M1310" s="11">
        <f t="shared" si="309"/>
        <v>-3.7513433555214104</v>
      </c>
      <c r="N1310" s="9">
        <f t="shared" si="301"/>
        <v>-3.8428533555214104</v>
      </c>
      <c r="O1310" s="25">
        <f t="shared" si="310"/>
        <v>-0.46928047665286154</v>
      </c>
      <c r="P1310" s="25">
        <f t="shared" si="311"/>
        <v>-1.1374710506217191E-2</v>
      </c>
      <c r="Q1310" s="2">
        <f t="shared" si="312"/>
        <v>2702.6347732628333</v>
      </c>
      <c r="R1310" s="2">
        <f t="shared" si="313"/>
        <v>3159.5040426435849</v>
      </c>
    </row>
    <row r="1311" spans="3:18">
      <c r="C1311" s="9">
        <f t="shared" si="300"/>
        <v>13.1</v>
      </c>
      <c r="D1311" s="28">
        <v>-14.353999999999999</v>
      </c>
      <c r="E1311" s="9">
        <f t="shared" si="302"/>
        <v>2.8631294846293356E-2</v>
      </c>
      <c r="F1311" s="14">
        <f t="shared" si="303"/>
        <v>2799.5456762482368</v>
      </c>
      <c r="G1311" s="14">
        <f t="shared" si="304"/>
        <v>2854.0498536266941</v>
      </c>
      <c r="H1311" s="14">
        <f t="shared" si="305"/>
        <v>-1267.5272073052056</v>
      </c>
      <c r="I1311" s="9">
        <f t="shared" si="314"/>
        <v>2799.5456762482368</v>
      </c>
      <c r="J1311" s="10">
        <f t="shared" si="306"/>
        <v>220.24561037025114</v>
      </c>
      <c r="K1311" s="10">
        <f t="shared" si="307"/>
        <v>0</v>
      </c>
      <c r="L1311" s="9">
        <f t="shared" si="308"/>
        <v>-7.2098381847440982E-2</v>
      </c>
      <c r="M1311" s="11">
        <f t="shared" si="309"/>
        <v>-3.605199785552621</v>
      </c>
      <c r="N1311" s="9">
        <f t="shared" si="301"/>
        <v>-3.7487397855526208</v>
      </c>
      <c r="O1311" s="25">
        <f t="shared" si="310"/>
        <v>-1.5187640306749299</v>
      </c>
      <c r="P1311" s="25">
        <f t="shared" si="311"/>
        <v>-5.0248731854457544E-2</v>
      </c>
      <c r="Q1311" s="2">
        <f t="shared" si="312"/>
        <v>2701.1160092321584</v>
      </c>
      <c r="R1311" s="2">
        <f t="shared" si="313"/>
        <v>3159.4537939117304</v>
      </c>
    </row>
    <row r="1312" spans="3:18">
      <c r="C1312" s="9">
        <f t="shared" si="300"/>
        <v>13.11</v>
      </c>
      <c r="D1312" s="28">
        <v>-22.995999999999999</v>
      </c>
      <c r="E1312" s="9">
        <f t="shared" si="302"/>
        <v>2.7735818964742042E-2</v>
      </c>
      <c r="F1312" s="14">
        <f t="shared" si="303"/>
        <v>2705.0983144015981</v>
      </c>
      <c r="G1312" s="14">
        <f t="shared" si="304"/>
        <v>2829.2397154030682</v>
      </c>
      <c r="H1312" s="14">
        <f t="shared" si="305"/>
        <v>-1292.3373455288315</v>
      </c>
      <c r="I1312" s="9">
        <f t="shared" si="314"/>
        <v>2705.0983144015981</v>
      </c>
      <c r="J1312" s="10">
        <f t="shared" si="306"/>
        <v>220.24561037025114</v>
      </c>
      <c r="K1312" s="10">
        <f t="shared" si="307"/>
        <v>0</v>
      </c>
      <c r="L1312" s="9">
        <f t="shared" si="308"/>
        <v>-0.10699679446282188</v>
      </c>
      <c r="M1312" s="11">
        <f t="shared" si="309"/>
        <v>-3.3744827375235573</v>
      </c>
      <c r="N1312" s="9">
        <f t="shared" si="301"/>
        <v>-3.6044427375235575</v>
      </c>
      <c r="O1312" s="25">
        <f t="shared" si="310"/>
        <v>-2.4646379650766526</v>
      </c>
      <c r="P1312" s="25">
        <f t="shared" si="311"/>
        <v>-0.12932974296469313</v>
      </c>
      <c r="Q1312" s="2">
        <f t="shared" si="312"/>
        <v>2698.6513712670817</v>
      </c>
      <c r="R1312" s="2">
        <f t="shared" si="313"/>
        <v>3159.3244641687656</v>
      </c>
    </row>
    <row r="1313" spans="3:18">
      <c r="C1313" s="9">
        <f t="shared" si="300"/>
        <v>13.120000000000001</v>
      </c>
      <c r="D1313" s="28">
        <v>-32.204999999999998</v>
      </c>
      <c r="E1313" s="9">
        <f t="shared" si="302"/>
        <v>2.6504203633234989E-2</v>
      </c>
      <c r="F1313" s="14">
        <f t="shared" si="303"/>
        <v>2575.197753965288</v>
      </c>
      <c r="G1313" s="14">
        <f t="shared" si="304"/>
        <v>2795.1164662541451</v>
      </c>
      <c r="H1313" s="14">
        <f t="shared" si="305"/>
        <v>-1326.4605946777544</v>
      </c>
      <c r="I1313" s="9">
        <f t="shared" si="314"/>
        <v>2575.197753965288</v>
      </c>
      <c r="J1313" s="10">
        <f t="shared" si="306"/>
        <v>220.24561037025114</v>
      </c>
      <c r="K1313" s="10">
        <f t="shared" si="307"/>
        <v>0</v>
      </c>
      <c r="L1313" s="9">
        <f t="shared" si="308"/>
        <v>-0.1393262718385887</v>
      </c>
      <c r="M1313" s="11">
        <f t="shared" si="309"/>
        <v>-3.0914127376298026</v>
      </c>
      <c r="N1313" s="9">
        <f t="shared" si="301"/>
        <v>-3.4134627376298026</v>
      </c>
      <c r="O1313" s="25">
        <f t="shared" si="310"/>
        <v>-3.2516467963485352</v>
      </c>
      <c r="P1313" s="25">
        <f t="shared" si="311"/>
        <v>-0.25705753219106564</v>
      </c>
      <c r="Q1313" s="2">
        <f t="shared" si="312"/>
        <v>2695.399724470733</v>
      </c>
      <c r="R1313" s="2">
        <f t="shared" si="313"/>
        <v>3159.0674066365746</v>
      </c>
    </row>
    <row r="1314" spans="3:18">
      <c r="C1314" s="9">
        <f t="shared" si="300"/>
        <v>13.13</v>
      </c>
      <c r="D1314" s="28">
        <v>-45.292000000000002</v>
      </c>
      <c r="E1314" s="9">
        <f t="shared" si="302"/>
        <v>2.4965472224040181E-2</v>
      </c>
      <c r="F1314" s="14">
        <f t="shared" si="303"/>
        <v>2412.9051392973829</v>
      </c>
      <c r="G1314" s="14">
        <f t="shared" si="304"/>
        <v>2752.4842304366689</v>
      </c>
      <c r="H1314" s="14">
        <f t="shared" si="305"/>
        <v>-1369.0928304952308</v>
      </c>
      <c r="I1314" s="9">
        <f t="shared" si="314"/>
        <v>2412.9051392973829</v>
      </c>
      <c r="J1314" s="10">
        <f t="shared" si="306"/>
        <v>220.24561037025114</v>
      </c>
      <c r="K1314" s="10">
        <f t="shared" si="307"/>
        <v>0</v>
      </c>
      <c r="L1314" s="9">
        <f t="shared" si="308"/>
        <v>-0.16842001000037288</v>
      </c>
      <c r="M1314" s="11">
        <f t="shared" si="309"/>
        <v>-2.7273348947270435</v>
      </c>
      <c r="N1314" s="9">
        <f t="shared" si="301"/>
        <v>-3.1802548947270433</v>
      </c>
      <c r="O1314" s="25">
        <f t="shared" si="310"/>
        <v>-3.8376752970793842</v>
      </c>
      <c r="P1314" s="25">
        <f t="shared" si="311"/>
        <v>-0.44825802206744958</v>
      </c>
      <c r="Q1314" s="2">
        <f t="shared" si="312"/>
        <v>2691.5620491736536</v>
      </c>
      <c r="R1314" s="2">
        <f t="shared" si="313"/>
        <v>3158.6191486145071</v>
      </c>
    </row>
    <row r="1315" spans="3:18">
      <c r="C1315" s="9">
        <f t="shared" si="300"/>
        <v>13.14</v>
      </c>
      <c r="D1315" s="28">
        <v>-58.664999999999999</v>
      </c>
      <c r="E1315" s="9">
        <f t="shared" si="302"/>
        <v>2.315500125784821E-2</v>
      </c>
      <c r="F1315" s="14">
        <f t="shared" si="303"/>
        <v>2221.951692108456</v>
      </c>
      <c r="G1315" s="14">
        <f t="shared" si="304"/>
        <v>2702.3231531296296</v>
      </c>
      <c r="H1315" s="14">
        <f t="shared" si="305"/>
        <v>-1419.2539078022701</v>
      </c>
      <c r="I1315" s="9">
        <f t="shared" si="314"/>
        <v>2221.951692108456</v>
      </c>
      <c r="J1315" s="10">
        <f t="shared" si="306"/>
        <v>220.24561037025114</v>
      </c>
      <c r="K1315" s="10">
        <f t="shared" si="307"/>
        <v>0</v>
      </c>
      <c r="L1315" s="9">
        <f t="shared" si="308"/>
        <v>-0.19367418323802144</v>
      </c>
      <c r="M1315" s="11">
        <f t="shared" si="309"/>
        <v>-2.3234997528026753</v>
      </c>
      <c r="N1315" s="9">
        <f t="shared" si="301"/>
        <v>-2.9101497528026754</v>
      </c>
      <c r="O1315" s="25">
        <f t="shared" si="310"/>
        <v>-4.1956368628583949</v>
      </c>
      <c r="P1315" s="25">
        <f t="shared" si="311"/>
        <v>-0.70262907694603038</v>
      </c>
      <c r="Q1315" s="2">
        <f t="shared" si="312"/>
        <v>2687.3664123107951</v>
      </c>
      <c r="R1315" s="2">
        <f t="shared" si="313"/>
        <v>3157.9165195375613</v>
      </c>
    </row>
    <row r="1316" spans="3:18">
      <c r="C1316" s="9">
        <f t="shared" si="300"/>
        <v>13.15</v>
      </c>
      <c r="D1316" s="28">
        <v>-69.786000000000001</v>
      </c>
      <c r="E1316" s="9">
        <f t="shared" si="302"/>
        <v>2.1112395739396203E-2</v>
      </c>
      <c r="F1316" s="14">
        <f t="shared" si="303"/>
        <v>2006.5146195019142</v>
      </c>
      <c r="G1316" s="14">
        <f t="shared" si="304"/>
        <v>2645.7305342850632</v>
      </c>
      <c r="H1316" s="14">
        <f t="shared" si="305"/>
        <v>-1475.8465266468365</v>
      </c>
      <c r="I1316" s="9">
        <f t="shared" si="314"/>
        <v>2006.5146195019142</v>
      </c>
      <c r="J1316" s="10">
        <f t="shared" si="306"/>
        <v>220.24561037025114</v>
      </c>
      <c r="K1316" s="10">
        <f t="shared" si="307"/>
        <v>0</v>
      </c>
      <c r="L1316" s="9">
        <f t="shared" si="308"/>
        <v>-0.21484692045237985</v>
      </c>
      <c r="M1316" s="11">
        <f t="shared" si="309"/>
        <v>-1.9110476900689974</v>
      </c>
      <c r="N1316" s="9">
        <f t="shared" si="301"/>
        <v>-2.6089076900689974</v>
      </c>
      <c r="O1316" s="25">
        <f t="shared" si="310"/>
        <v>-4.3185443113418716</v>
      </c>
      <c r="P1316" s="25">
        <f t="shared" si="311"/>
        <v>-0.9751425165628872</v>
      </c>
      <c r="Q1316" s="2">
        <f t="shared" si="312"/>
        <v>2683.047867999453</v>
      </c>
      <c r="R1316" s="2">
        <f t="shared" si="313"/>
        <v>3156.9413770209985</v>
      </c>
    </row>
    <row r="1317" spans="3:18">
      <c r="C1317" s="9">
        <f t="shared" si="300"/>
        <v>13.16</v>
      </c>
      <c r="D1317" s="28">
        <v>-79.222999999999999</v>
      </c>
      <c r="E1317" s="9">
        <f t="shared" si="302"/>
        <v>1.8878894915403944E-2</v>
      </c>
      <c r="F1317" s="14">
        <f t="shared" si="303"/>
        <v>1770.9434948582025</v>
      </c>
      <c r="G1317" s="14">
        <f t="shared" si="304"/>
        <v>2583.8489523156722</v>
      </c>
      <c r="H1317" s="14">
        <f t="shared" si="305"/>
        <v>-1537.7281086162277</v>
      </c>
      <c r="I1317" s="9">
        <f t="shared" si="314"/>
        <v>1770.9434948582025</v>
      </c>
      <c r="J1317" s="10">
        <f t="shared" si="306"/>
        <v>220.24561037025114</v>
      </c>
      <c r="K1317" s="10">
        <f t="shared" si="307"/>
        <v>0</v>
      </c>
      <c r="L1317" s="9">
        <f t="shared" si="308"/>
        <v>-0.23185324434607202</v>
      </c>
      <c r="M1317" s="11">
        <f t="shared" si="309"/>
        <v>-1.490217088669425</v>
      </c>
      <c r="N1317" s="9">
        <f t="shared" si="301"/>
        <v>-2.282447088669425</v>
      </c>
      <c r="O1317" s="25">
        <f t="shared" si="310"/>
        <v>-4.2184779055097836</v>
      </c>
      <c r="P1317" s="25">
        <f t="shared" si="311"/>
        <v>-1.2343724203981901</v>
      </c>
      <c r="Q1317" s="2">
        <f t="shared" si="312"/>
        <v>2678.8293900939434</v>
      </c>
      <c r="R1317" s="2">
        <f t="shared" si="313"/>
        <v>3155.7070046006002</v>
      </c>
    </row>
    <row r="1318" spans="3:18">
      <c r="C1318" s="9">
        <f t="shared" si="300"/>
        <v>13.17</v>
      </c>
      <c r="D1318" s="28">
        <v>-79.855000000000004</v>
      </c>
      <c r="E1318" s="9">
        <f t="shared" si="302"/>
        <v>1.6494662068475986E-2</v>
      </c>
      <c r="F1318" s="14">
        <f t="shared" si="303"/>
        <v>1519.4744077954235</v>
      </c>
      <c r="G1318" s="14">
        <f t="shared" si="304"/>
        <v>2517.7911748721126</v>
      </c>
      <c r="H1318" s="14">
        <f t="shared" si="305"/>
        <v>-1603.7858860597871</v>
      </c>
      <c r="I1318" s="9">
        <f t="shared" si="314"/>
        <v>1519.4744077954235</v>
      </c>
      <c r="J1318" s="10">
        <f t="shared" si="306"/>
        <v>220.24561037025114</v>
      </c>
      <c r="K1318" s="10">
        <f t="shared" si="307"/>
        <v>0</v>
      </c>
      <c r="L1318" s="9">
        <f t="shared" si="308"/>
        <v>-0.24499332503951965</v>
      </c>
      <c r="M1318" s="11">
        <f t="shared" si="309"/>
        <v>-1.1377990500201065</v>
      </c>
      <c r="N1318" s="9">
        <f t="shared" si="301"/>
        <v>-1.9363490500201066</v>
      </c>
      <c r="O1318" s="25">
        <f t="shared" si="310"/>
        <v>-3.9225612218132881</v>
      </c>
      <c r="P1318" s="25">
        <f t="shared" si="311"/>
        <v>-1.4034859072708092</v>
      </c>
      <c r="Q1318" s="2">
        <f t="shared" si="312"/>
        <v>2674.9068288721301</v>
      </c>
      <c r="R1318" s="2">
        <f t="shared" si="313"/>
        <v>3154.3035186933294</v>
      </c>
    </row>
    <row r="1319" spans="3:18">
      <c r="C1319" s="9">
        <f t="shared" si="300"/>
        <v>13.18</v>
      </c>
      <c r="D1319" s="28">
        <v>-76.882000000000005</v>
      </c>
      <c r="E1319" s="9">
        <f t="shared" si="302"/>
        <v>1.3996114599282053E-2</v>
      </c>
      <c r="F1319" s="14">
        <f t="shared" si="303"/>
        <v>1255.9483634030823</v>
      </c>
      <c r="G1319" s="14">
        <f t="shared" si="304"/>
        <v>2448.5661858510762</v>
      </c>
      <c r="H1319" s="14">
        <f t="shared" si="305"/>
        <v>-1673.0108750808233</v>
      </c>
      <c r="I1319" s="9">
        <f t="shared" si="314"/>
        <v>1255.9483634030823</v>
      </c>
      <c r="J1319" s="10">
        <f t="shared" si="306"/>
        <v>220.24561037025114</v>
      </c>
      <c r="K1319" s="10">
        <f t="shared" si="307"/>
        <v>0</v>
      </c>
      <c r="L1319" s="9">
        <f t="shared" si="308"/>
        <v>-0.25471616879926678</v>
      </c>
      <c r="M1319" s="11">
        <f t="shared" si="309"/>
        <v>-0.80676970192932629</v>
      </c>
      <c r="N1319" s="9">
        <f t="shared" si="301"/>
        <v>-1.5755897019293263</v>
      </c>
      <c r="O1319" s="25">
        <f t="shared" si="310"/>
        <v>-3.4672627704606183</v>
      </c>
      <c r="P1319" s="25">
        <f t="shared" si="311"/>
        <v>-1.4484401270442746</v>
      </c>
      <c r="Q1319" s="2">
        <f t="shared" si="312"/>
        <v>2671.4395661016692</v>
      </c>
      <c r="R1319" s="2">
        <f t="shared" si="313"/>
        <v>3152.8550785662851</v>
      </c>
    </row>
    <row r="1320" spans="3:18">
      <c r="C1320" s="9">
        <f t="shared" si="300"/>
        <v>13.19</v>
      </c>
      <c r="D1320" s="28">
        <v>-68.418999999999997</v>
      </c>
      <c r="E1320" s="9">
        <f t="shared" si="302"/>
        <v>1.1415772263132349E-2</v>
      </c>
      <c r="F1320" s="14">
        <f t="shared" si="303"/>
        <v>983.79527549597196</v>
      </c>
      <c r="G1320" s="14">
        <f t="shared" si="304"/>
        <v>2377.0749806237027</v>
      </c>
      <c r="H1320" s="14">
        <f t="shared" si="305"/>
        <v>-1744.5020803081968</v>
      </c>
      <c r="I1320" s="9">
        <f t="shared" si="314"/>
        <v>983.79527549597196</v>
      </c>
      <c r="J1320" s="10">
        <f t="shared" si="306"/>
        <v>220.24561037025114</v>
      </c>
      <c r="K1320" s="10">
        <f t="shared" si="307"/>
        <v>0</v>
      </c>
      <c r="L1320" s="9">
        <f t="shared" si="308"/>
        <v>-0.26135229843067415</v>
      </c>
      <c r="M1320" s="11">
        <f t="shared" si="309"/>
        <v>-0.52045622435214511</v>
      </c>
      <c r="N1320" s="9">
        <f t="shared" si="301"/>
        <v>-1.2046462243521452</v>
      </c>
      <c r="O1320" s="25">
        <f t="shared" si="310"/>
        <v>-2.8896526667866134</v>
      </c>
      <c r="P1320" s="25">
        <f t="shared" si="311"/>
        <v>-1.3861884016502806</v>
      </c>
      <c r="Q1320" s="2">
        <f t="shared" si="312"/>
        <v>2668.5499134348825</v>
      </c>
      <c r="R1320" s="2">
        <f t="shared" si="313"/>
        <v>3151.468890164635</v>
      </c>
    </row>
    <row r="1321" spans="3:18">
      <c r="C1321" s="9">
        <f t="shared" si="300"/>
        <v>13.200000000000001</v>
      </c>
      <c r="D1321" s="28">
        <v>-55.826999999999998</v>
      </c>
      <c r="E1321" s="9">
        <f t="shared" si="302"/>
        <v>8.7825085351662183E-3</v>
      </c>
      <c r="F1321" s="14">
        <f t="shared" si="303"/>
        <v>706.06047852746883</v>
      </c>
      <c r="G1321" s="14">
        <f t="shared" si="304"/>
        <v>2304.1175303829204</v>
      </c>
      <c r="H1321" s="14">
        <f t="shared" si="305"/>
        <v>-1817.4595305489788</v>
      </c>
      <c r="I1321" s="9">
        <f t="shared" si="314"/>
        <v>706.06047852746883</v>
      </c>
      <c r="J1321" s="10">
        <f t="shared" si="306"/>
        <v>220.24561037025114</v>
      </c>
      <c r="K1321" s="10">
        <f t="shared" si="307"/>
        <v>0</v>
      </c>
      <c r="L1321" s="9">
        <f t="shared" si="308"/>
        <v>-0.26530044716255191</v>
      </c>
      <c r="M1321" s="11">
        <f t="shared" si="309"/>
        <v>-0.26917352202340794</v>
      </c>
      <c r="N1321" s="9">
        <f t="shared" si="301"/>
        <v>-0.82744352202340787</v>
      </c>
      <c r="O1321" s="25">
        <f t="shared" si="310"/>
        <v>-2.2249179312823908</v>
      </c>
      <c r="P1321" s="25">
        <f t="shared" si="311"/>
        <v>-1.209618465892667</v>
      </c>
      <c r="Q1321" s="2">
        <f t="shared" si="312"/>
        <v>2666.3249955035999</v>
      </c>
      <c r="R1321" s="2">
        <f t="shared" si="313"/>
        <v>3150.2592716987424</v>
      </c>
    </row>
    <row r="1322" spans="3:18">
      <c r="C1322" s="9">
        <f t="shared" si="300"/>
        <v>13.21</v>
      </c>
      <c r="D1322" s="28">
        <v>-42.331000000000003</v>
      </c>
      <c r="E1322" s="9">
        <f t="shared" si="302"/>
        <v>6.1221683152809948E-3</v>
      </c>
      <c r="F1322" s="14">
        <f t="shared" si="303"/>
        <v>425.46987797731038</v>
      </c>
      <c r="G1322" s="14">
        <f t="shared" si="304"/>
        <v>2230.409896333771</v>
      </c>
      <c r="H1322" s="14">
        <f t="shared" si="305"/>
        <v>-1891.1671645981287</v>
      </c>
      <c r="I1322" s="9">
        <f t="shared" si="314"/>
        <v>425.46987797731038</v>
      </c>
      <c r="J1322" s="10">
        <f t="shared" si="306"/>
        <v>220.24561037025114</v>
      </c>
      <c r="K1322" s="10">
        <f t="shared" si="307"/>
        <v>0</v>
      </c>
      <c r="L1322" s="9">
        <f t="shared" si="308"/>
        <v>-0.26676759681449275</v>
      </c>
      <c r="M1322" s="11">
        <f t="shared" si="309"/>
        <v>-2.4256408364763615E-2</v>
      </c>
      <c r="N1322" s="9">
        <f t="shared" si="301"/>
        <v>-0.44756640836476363</v>
      </c>
      <c r="O1322" s="25">
        <f t="shared" si="310"/>
        <v>-1.5051278587153649</v>
      </c>
      <c r="P1322" s="25">
        <f t="shared" si="311"/>
        <v>-0.96582828656642894</v>
      </c>
      <c r="Q1322" s="2">
        <f t="shared" si="312"/>
        <v>2664.8198676448847</v>
      </c>
      <c r="R1322" s="2">
        <f t="shared" si="313"/>
        <v>3149.2934434121757</v>
      </c>
    </row>
    <row r="1323" spans="3:18">
      <c r="C1323" s="9">
        <f t="shared" si="300"/>
        <v>13.22</v>
      </c>
      <c r="D1323" s="28">
        <v>-24.827999999999999</v>
      </c>
      <c r="E1323" s="9">
        <f t="shared" si="302"/>
        <v>3.4583861560329365E-3</v>
      </c>
      <c r="F1323" s="14">
        <f t="shared" si="303"/>
        <v>144.51625023775102</v>
      </c>
      <c r="G1323" s="14">
        <f t="shared" si="304"/>
        <v>2156.6068995918804</v>
      </c>
      <c r="H1323" s="14">
        <f t="shared" si="305"/>
        <v>-1964.9701613400193</v>
      </c>
      <c r="I1323" s="9">
        <f t="shared" si="314"/>
        <v>144.51625023775102</v>
      </c>
      <c r="J1323" s="10">
        <f t="shared" si="306"/>
        <v>220.24561037025114</v>
      </c>
      <c r="K1323" s="10">
        <f t="shared" si="307"/>
        <v>0</v>
      </c>
      <c r="L1323" s="9">
        <f t="shared" si="308"/>
        <v>-0.26598883503511889</v>
      </c>
      <c r="M1323" s="11">
        <f t="shared" si="309"/>
        <v>0.18000876423951695</v>
      </c>
      <c r="N1323" s="9">
        <f t="shared" si="301"/>
        <v>-6.8271235760483051E-2</v>
      </c>
      <c r="O1323" s="25">
        <f t="shared" si="310"/>
        <v>-0.7591594396790784</v>
      </c>
      <c r="P1323" s="25">
        <f t="shared" si="311"/>
        <v>-0.66217086766923028</v>
      </c>
      <c r="Q1323" s="2">
        <f t="shared" si="312"/>
        <v>2664.0607082052056</v>
      </c>
      <c r="R1323" s="2">
        <f t="shared" si="313"/>
        <v>3148.6312725445064</v>
      </c>
    </row>
    <row r="1324" spans="3:18">
      <c r="C1324" s="9">
        <f t="shared" si="300"/>
        <v>13.23</v>
      </c>
      <c r="D1324" s="28">
        <v>-9.2959999999999994</v>
      </c>
      <c r="E1324" s="9">
        <f t="shared" si="302"/>
        <v>8.130067042867728E-4</v>
      </c>
      <c r="F1324" s="14">
        <f t="shared" si="303"/>
        <v>-134.49641269170286</v>
      </c>
      <c r="G1324" s="14">
        <f t="shared" si="304"/>
        <v>2083.313769978985</v>
      </c>
      <c r="H1324" s="14">
        <f t="shared" si="305"/>
        <v>-2038.2632909529148</v>
      </c>
      <c r="I1324" s="9">
        <f t="shared" si="314"/>
        <v>-134.49641269170286</v>
      </c>
      <c r="J1324" s="10">
        <f t="shared" si="306"/>
        <v>220.24561037025114</v>
      </c>
      <c r="K1324" s="10">
        <f t="shared" si="307"/>
        <v>0</v>
      </c>
      <c r="L1324" s="9">
        <f t="shared" si="308"/>
        <v>-0.26308705531411386</v>
      </c>
      <c r="M1324" s="11">
        <f t="shared" si="309"/>
        <v>0.40034717996148572</v>
      </c>
      <c r="N1324" s="9">
        <f t="shared" si="301"/>
        <v>0.30738717996148573</v>
      </c>
      <c r="O1324" s="25">
        <f t="shared" si="310"/>
        <v>-1.3253136177075261E-2</v>
      </c>
      <c r="P1324" s="25">
        <f t="shared" si="311"/>
        <v>-0.33483623831072157</v>
      </c>
      <c r="Q1324" s="2">
        <f t="shared" si="312"/>
        <v>2664.0474550690287</v>
      </c>
      <c r="R1324" s="2">
        <f t="shared" si="313"/>
        <v>3148.2964363061956</v>
      </c>
    </row>
    <row r="1325" spans="3:18">
      <c r="C1325" s="9">
        <f t="shared" si="300"/>
        <v>13.24</v>
      </c>
      <c r="D1325" s="28">
        <v>9.3190000000000008</v>
      </c>
      <c r="E1325" s="9">
        <f t="shared" si="302"/>
        <v>-1.7932721786657533E-3</v>
      </c>
      <c r="F1325" s="14">
        <f t="shared" si="303"/>
        <v>-409.38507223329947</v>
      </c>
      <c r="G1325" s="14">
        <f t="shared" si="304"/>
        <v>2011.1039643688664</v>
      </c>
      <c r="H1325" s="14">
        <f t="shared" si="305"/>
        <v>-2110.4730965630333</v>
      </c>
      <c r="I1325" s="9">
        <f t="shared" si="314"/>
        <v>-409.38507223329947</v>
      </c>
      <c r="J1325" s="10">
        <f t="shared" si="306"/>
        <v>220.24561037025114</v>
      </c>
      <c r="K1325" s="10">
        <f t="shared" si="307"/>
        <v>0</v>
      </c>
      <c r="L1325" s="9">
        <f t="shared" si="308"/>
        <v>-0.2581687212763914</v>
      </c>
      <c r="M1325" s="11">
        <f t="shared" si="309"/>
        <v>0.58331962758299483</v>
      </c>
      <c r="N1325" s="9">
        <f t="shared" si="301"/>
        <v>0.67650962758299482</v>
      </c>
      <c r="O1325" s="25">
        <f t="shared" si="310"/>
        <v>0.70875341449444806</v>
      </c>
      <c r="P1325" s="25">
        <f t="shared" si="311"/>
        <v>-1.4719692471364793E-3</v>
      </c>
      <c r="Q1325" s="2">
        <f t="shared" si="312"/>
        <v>2664.7562084835231</v>
      </c>
      <c r="R1325" s="2">
        <f t="shared" si="313"/>
        <v>3148.2949643369484</v>
      </c>
    </row>
    <row r="1326" spans="3:18">
      <c r="C1326" s="9">
        <f t="shared" si="300"/>
        <v>13.25</v>
      </c>
      <c r="D1326" s="28">
        <v>26.463999999999999</v>
      </c>
      <c r="E1326" s="9">
        <f t="shared" si="302"/>
        <v>-4.3410821087416446E-3</v>
      </c>
      <c r="F1326" s="14">
        <f t="shared" si="303"/>
        <v>-678.1069120280963</v>
      </c>
      <c r="G1326" s="14">
        <f t="shared" si="304"/>
        <v>1940.5141050158677</v>
      </c>
      <c r="H1326" s="14">
        <f t="shared" si="305"/>
        <v>-2181.062955916032</v>
      </c>
      <c r="I1326" s="9">
        <f t="shared" si="314"/>
        <v>-678.1069120280963</v>
      </c>
      <c r="J1326" s="10">
        <f t="shared" si="306"/>
        <v>220.24561037025114</v>
      </c>
      <c r="K1326" s="10">
        <f t="shared" si="307"/>
        <v>0</v>
      </c>
      <c r="L1326" s="9">
        <f t="shared" si="308"/>
        <v>-0.25139326473878681</v>
      </c>
      <c r="M1326" s="11">
        <f t="shared" si="309"/>
        <v>0.77177167993791329</v>
      </c>
      <c r="N1326" s="9">
        <f t="shared" si="301"/>
        <v>1.0364116799379133</v>
      </c>
      <c r="O1326" s="25">
        <f t="shared" si="310"/>
        <v>1.3853614381895596</v>
      </c>
      <c r="P1326" s="25">
        <f t="shared" si="311"/>
        <v>0.335173589850012</v>
      </c>
      <c r="Q1326" s="2">
        <f t="shared" si="312"/>
        <v>2666.1415699217127</v>
      </c>
      <c r="R1326" s="2">
        <f t="shared" si="313"/>
        <v>3148.6301379267984</v>
      </c>
    </row>
    <row r="1327" spans="3:18">
      <c r="C1327" s="9">
        <f t="shared" si="300"/>
        <v>13.26</v>
      </c>
      <c r="D1327" s="28">
        <v>44.231999999999999</v>
      </c>
      <c r="E1327" s="9">
        <f t="shared" si="302"/>
        <v>-6.8121654382265343E-3</v>
      </c>
      <c r="F1327" s="14">
        <f t="shared" si="303"/>
        <v>-938.73626696810629</v>
      </c>
      <c r="G1327" s="14">
        <f t="shared" si="304"/>
        <v>1872.0500400089923</v>
      </c>
      <c r="H1327" s="14">
        <f t="shared" si="305"/>
        <v>-2249.5270209229075</v>
      </c>
      <c r="I1327" s="9">
        <f t="shared" si="314"/>
        <v>-938.73626696810629</v>
      </c>
      <c r="J1327" s="10">
        <f t="shared" si="306"/>
        <v>220.24561037025103</v>
      </c>
      <c r="K1327" s="10">
        <f t="shared" si="307"/>
        <v>0</v>
      </c>
      <c r="L1327" s="9">
        <f t="shared" si="308"/>
        <v>-0.24282340115819112</v>
      </c>
      <c r="M1327" s="11">
        <f t="shared" si="309"/>
        <v>0.94220103618123119</v>
      </c>
      <c r="N1327" s="9">
        <f t="shared" si="301"/>
        <v>1.3845210361812312</v>
      </c>
      <c r="O1327" s="25">
        <f t="shared" si="310"/>
        <v>1.9976771130044348</v>
      </c>
      <c r="P1327" s="25">
        <f t="shared" si="311"/>
        <v>0.64355713340882537</v>
      </c>
      <c r="Q1327" s="2">
        <f t="shared" si="312"/>
        <v>2668.1392470347173</v>
      </c>
      <c r="R1327" s="2">
        <f t="shared" si="313"/>
        <v>3149.273695060207</v>
      </c>
    </row>
    <row r="1328" spans="3:18">
      <c r="C1328" s="9">
        <f t="shared" si="300"/>
        <v>13.27</v>
      </c>
      <c r="D1328" s="28">
        <v>59.481000000000002</v>
      </c>
      <c r="E1328" s="9">
        <f t="shared" si="302"/>
        <v>-9.1887566080891131E-3</v>
      </c>
      <c r="F1328" s="14">
        <f t="shared" si="303"/>
        <v>-1189.3993733743669</v>
      </c>
      <c r="G1328" s="14">
        <f t="shared" si="304"/>
        <v>1806.2039835823339</v>
      </c>
      <c r="H1328" s="14">
        <f t="shared" si="305"/>
        <v>-2315.3730773495658</v>
      </c>
      <c r="I1328" s="9">
        <f t="shared" si="314"/>
        <v>-1189.3993733743669</v>
      </c>
      <c r="J1328" s="10">
        <f t="shared" si="306"/>
        <v>220.24561037025103</v>
      </c>
      <c r="K1328" s="10">
        <f t="shared" si="307"/>
        <v>0</v>
      </c>
      <c r="L1328" s="9">
        <f t="shared" si="308"/>
        <v>-0.23249483281432465</v>
      </c>
      <c r="M1328" s="11">
        <f t="shared" si="309"/>
        <v>1.1235126325920533</v>
      </c>
      <c r="N1328" s="9">
        <f t="shared" si="301"/>
        <v>1.7183226325920533</v>
      </c>
      <c r="O1328" s="25">
        <f t="shared" si="310"/>
        <v>2.5288541855538837</v>
      </c>
      <c r="P1328" s="25">
        <f t="shared" si="311"/>
        <v>0.90907482373434445</v>
      </c>
      <c r="Q1328" s="2">
        <f t="shared" si="312"/>
        <v>2670.6681012202712</v>
      </c>
      <c r="R1328" s="2">
        <f t="shared" si="313"/>
        <v>3150.1827698839415</v>
      </c>
    </row>
    <row r="1329" spans="3:18">
      <c r="C1329" s="9">
        <f t="shared" si="300"/>
        <v>13.280000000000001</v>
      </c>
      <c r="D1329" s="28">
        <v>73.635999999999996</v>
      </c>
      <c r="E1329" s="9">
        <f t="shared" si="302"/>
        <v>-1.1453144116060385E-2</v>
      </c>
      <c r="F1329" s="14">
        <f t="shared" si="303"/>
        <v>-1428.2281690264313</v>
      </c>
      <c r="G1329" s="14">
        <f t="shared" si="304"/>
        <v>1743.4666522682912</v>
      </c>
      <c r="H1329" s="14">
        <f t="shared" si="305"/>
        <v>-2378.1104086636087</v>
      </c>
      <c r="I1329" s="9">
        <f t="shared" si="314"/>
        <v>-1428.2281690264313</v>
      </c>
      <c r="J1329" s="10">
        <f t="shared" si="306"/>
        <v>220.24561037025092</v>
      </c>
      <c r="K1329" s="10">
        <f t="shared" si="307"/>
        <v>0</v>
      </c>
      <c r="L1329" s="9">
        <f t="shared" si="308"/>
        <v>-0.22038266877992979</v>
      </c>
      <c r="M1329" s="11">
        <f t="shared" si="309"/>
        <v>1.2989201742869056</v>
      </c>
      <c r="N1329" s="9">
        <f t="shared" si="301"/>
        <v>2.0352801742869056</v>
      </c>
      <c r="O1329" s="25">
        <f t="shared" si="310"/>
        <v>2.9636615537669546</v>
      </c>
      <c r="P1329" s="25">
        <f t="shared" si="311"/>
        <v>1.1121135639095869</v>
      </c>
      <c r="Q1329" s="2">
        <f t="shared" si="312"/>
        <v>2673.6317627740382</v>
      </c>
      <c r="R1329" s="2">
        <f t="shared" si="313"/>
        <v>3151.2948834478511</v>
      </c>
    </row>
    <row r="1330" spans="3:18">
      <c r="C1330" s="9">
        <f t="shared" si="300"/>
        <v>13.290000000000001</v>
      </c>
      <c r="D1330" s="28">
        <v>78.771000000000001</v>
      </c>
      <c r="E1330" s="9">
        <f t="shared" si="302"/>
        <v>-1.3585878861373807E-2</v>
      </c>
      <c r="F1330" s="14">
        <f t="shared" si="303"/>
        <v>-1653.171324239677</v>
      </c>
      <c r="G1330" s="14">
        <f t="shared" si="304"/>
        <v>1684.376904665163</v>
      </c>
      <c r="H1330" s="14">
        <f t="shared" si="305"/>
        <v>-2437.2001562667365</v>
      </c>
      <c r="I1330" s="9">
        <f t="shared" si="314"/>
        <v>-1653.171324239677</v>
      </c>
      <c r="J1330" s="10">
        <f t="shared" si="306"/>
        <v>220.24561037025092</v>
      </c>
      <c r="K1330" s="10">
        <f t="shared" si="307"/>
        <v>0</v>
      </c>
      <c r="L1330" s="9">
        <f t="shared" si="308"/>
        <v>-0.20616428028275441</v>
      </c>
      <c r="M1330" s="11">
        <f t="shared" si="309"/>
        <v>1.5447575251481567</v>
      </c>
      <c r="N1330" s="9">
        <f t="shared" si="301"/>
        <v>2.3324675251481568</v>
      </c>
      <c r="O1330" s="25">
        <f t="shared" si="310"/>
        <v>3.2859038817398987</v>
      </c>
      <c r="P1330" s="25">
        <f t="shared" si="311"/>
        <v>1.201310994655975</v>
      </c>
      <c r="Q1330" s="2">
        <f t="shared" si="312"/>
        <v>2676.9176666557782</v>
      </c>
      <c r="R1330" s="2">
        <f t="shared" si="313"/>
        <v>3152.4961944425072</v>
      </c>
    </row>
    <row r="1331" spans="3:18">
      <c r="C1331" s="9">
        <f t="shared" si="300"/>
        <v>13.3</v>
      </c>
      <c r="D1331" s="28">
        <v>82.361999999999995</v>
      </c>
      <c r="E1331" s="9">
        <f t="shared" si="302"/>
        <v>-1.5564330490361419E-2</v>
      </c>
      <c r="F1331" s="14">
        <f t="shared" si="303"/>
        <v>-1861.8419771838421</v>
      </c>
      <c r="G1331" s="14">
        <f t="shared" si="304"/>
        <v>1629.5617394605958</v>
      </c>
      <c r="H1331" s="14">
        <f t="shared" si="305"/>
        <v>-2492.0153214713037</v>
      </c>
      <c r="I1331" s="9">
        <f t="shared" si="314"/>
        <v>-1861.8419771838421</v>
      </c>
      <c r="J1331" s="10">
        <f t="shared" si="306"/>
        <v>220.24561037025092</v>
      </c>
      <c r="K1331" s="10">
        <f t="shared" si="307"/>
        <v>0</v>
      </c>
      <c r="L1331" s="9">
        <f t="shared" si="308"/>
        <v>-0.18952604551476815</v>
      </c>
      <c r="M1331" s="11">
        <f t="shared" si="309"/>
        <v>1.7828894284490815</v>
      </c>
      <c r="N1331" s="9">
        <f t="shared" si="301"/>
        <v>2.6065094284490815</v>
      </c>
      <c r="O1331" s="25">
        <f t="shared" si="310"/>
        <v>3.477141896057244</v>
      </c>
      <c r="P1331" s="25">
        <f t="shared" si="311"/>
        <v>1.1784318952650867</v>
      </c>
      <c r="Q1331" s="2">
        <f t="shared" si="312"/>
        <v>2680.3948085518355</v>
      </c>
      <c r="R1331" s="2">
        <f t="shared" si="313"/>
        <v>3153.6746263377722</v>
      </c>
    </row>
    <row r="1332" spans="3:18">
      <c r="C1332" s="9">
        <f t="shared" si="300"/>
        <v>13.31</v>
      </c>
      <c r="D1332" s="28">
        <v>78.432000000000002</v>
      </c>
      <c r="E1332" s="9">
        <f t="shared" si="302"/>
        <v>-1.7363283837796801E-2</v>
      </c>
      <c r="F1332" s="14">
        <f t="shared" si="303"/>
        <v>-2051.580641564291</v>
      </c>
      <c r="G1332" s="14">
        <f t="shared" si="304"/>
        <v>1579.7197703721531</v>
      </c>
      <c r="H1332" s="14">
        <f t="shared" si="305"/>
        <v>-2541.8572905597466</v>
      </c>
      <c r="I1332" s="9">
        <f t="shared" si="314"/>
        <v>-2051.580641564291</v>
      </c>
      <c r="J1332" s="10">
        <f t="shared" si="306"/>
        <v>220.24561037025114</v>
      </c>
      <c r="K1332" s="10">
        <f t="shared" si="307"/>
        <v>2.2737367544323206E-13</v>
      </c>
      <c r="L1332" s="9">
        <f t="shared" si="308"/>
        <v>-0.17026462397230813</v>
      </c>
      <c r="M1332" s="11">
        <f t="shared" si="309"/>
        <v>2.0693948800429074</v>
      </c>
      <c r="N1332" s="9">
        <f t="shared" si="301"/>
        <v>2.8537148800429075</v>
      </c>
      <c r="O1332" s="25">
        <f t="shared" si="310"/>
        <v>3.5200323599631456</v>
      </c>
      <c r="P1332" s="25">
        <f t="shared" si="311"/>
        <v>1.0716657484790861</v>
      </c>
      <c r="Q1332" s="2">
        <f t="shared" si="312"/>
        <v>2683.9148409117988</v>
      </c>
      <c r="R1332" s="2">
        <f t="shared" si="313"/>
        <v>3154.7462920862513</v>
      </c>
    </row>
    <row r="1333" spans="3:18">
      <c r="C1333" s="9">
        <f t="shared" si="300"/>
        <v>13.32</v>
      </c>
      <c r="D1333" s="28">
        <v>70.007000000000005</v>
      </c>
      <c r="E1333" s="9">
        <f t="shared" si="302"/>
        <v>-1.8954947608844839E-2</v>
      </c>
      <c r="F1333" s="14">
        <f t="shared" si="303"/>
        <v>-2219.4561223219989</v>
      </c>
      <c r="G1333" s="14">
        <f t="shared" si="304"/>
        <v>1535.6209856044065</v>
      </c>
      <c r="H1333" s="14">
        <f t="shared" si="305"/>
        <v>-2585.9560753274932</v>
      </c>
      <c r="I1333" s="9">
        <f t="shared" si="314"/>
        <v>-2219.4561223219989</v>
      </c>
      <c r="J1333" s="10">
        <f t="shared" si="306"/>
        <v>220.24561037025092</v>
      </c>
      <c r="K1333" s="10">
        <f t="shared" si="307"/>
        <v>-2.2737367544323206E-13</v>
      </c>
      <c r="L1333" s="9">
        <f t="shared" si="308"/>
        <v>-0.14806813023729948</v>
      </c>
      <c r="M1333" s="11">
        <f t="shared" si="309"/>
        <v>2.3699038669588215</v>
      </c>
      <c r="N1333" s="9">
        <f t="shared" si="301"/>
        <v>3.0699738669588217</v>
      </c>
      <c r="O1333" s="25">
        <f t="shared" si="310"/>
        <v>3.3990272409460305</v>
      </c>
      <c r="P1333" s="25">
        <f t="shared" si="311"/>
        <v>0.87764002149399178</v>
      </c>
      <c r="Q1333" s="2">
        <f t="shared" si="312"/>
        <v>2687.3138681527448</v>
      </c>
      <c r="R1333" s="2">
        <f t="shared" si="313"/>
        <v>3155.6239321077451</v>
      </c>
    </row>
    <row r="1334" spans="3:18">
      <c r="C1334" s="9">
        <f t="shared" si="300"/>
        <v>13.33</v>
      </c>
      <c r="D1334" s="28">
        <v>57.942999999999998</v>
      </c>
      <c r="E1334" s="9">
        <f t="shared" si="302"/>
        <v>-2.0309591745683607E-2</v>
      </c>
      <c r="F1334" s="14">
        <f t="shared" si="303"/>
        <v>-2362.3327397734843</v>
      </c>
      <c r="G1334" s="14">
        <f t="shared" si="304"/>
        <v>1498.0890889099128</v>
      </c>
      <c r="H1334" s="14">
        <f t="shared" si="305"/>
        <v>-2623.4879720219865</v>
      </c>
      <c r="I1334" s="9">
        <f t="shared" si="314"/>
        <v>-2362.3327397734843</v>
      </c>
      <c r="J1334" s="10">
        <f t="shared" si="306"/>
        <v>220.24561037025114</v>
      </c>
      <c r="K1334" s="10">
        <f t="shared" si="307"/>
        <v>2.2737367544323206E-13</v>
      </c>
      <c r="L1334" s="9">
        <f t="shared" si="308"/>
        <v>-0.12286069713045411</v>
      </c>
      <c r="M1334" s="11">
        <f t="shared" si="309"/>
        <v>2.6715827544102457</v>
      </c>
      <c r="N1334" s="9">
        <f t="shared" si="301"/>
        <v>3.2510127544102456</v>
      </c>
      <c r="O1334" s="25">
        <f t="shared" si="310"/>
        <v>3.1033467091354088</v>
      </c>
      <c r="P1334" s="25">
        <f t="shared" si="311"/>
        <v>0.64693474979204357</v>
      </c>
      <c r="Q1334" s="2">
        <f t="shared" si="312"/>
        <v>2690.4172148618804</v>
      </c>
      <c r="R1334" s="2">
        <f t="shared" si="313"/>
        <v>3156.2708668575369</v>
      </c>
    </row>
    <row r="1335" spans="3:18">
      <c r="C1335" s="9">
        <f t="shared" si="300"/>
        <v>13.34</v>
      </c>
      <c r="D1335" s="28">
        <v>41.369</v>
      </c>
      <c r="E1335" s="9">
        <f t="shared" si="302"/>
        <v>-2.1396938895867898E-2</v>
      </c>
      <c r="F1335" s="14">
        <f t="shared" si="303"/>
        <v>-2477.0170901419783</v>
      </c>
      <c r="G1335" s="14">
        <f t="shared" si="304"/>
        <v>1467.9629474370652</v>
      </c>
      <c r="H1335" s="14">
        <f t="shared" si="305"/>
        <v>-2653.6141134948348</v>
      </c>
      <c r="I1335" s="9">
        <f t="shared" si="314"/>
        <v>-2477.0170901419783</v>
      </c>
      <c r="J1335" s="10">
        <f t="shared" si="306"/>
        <v>220.24561037025114</v>
      </c>
      <c r="K1335" s="10">
        <f t="shared" si="307"/>
        <v>0</v>
      </c>
      <c r="L1335" s="9">
        <f t="shared" si="308"/>
        <v>-9.4608732906404092E-2</v>
      </c>
      <c r="M1335" s="11">
        <f t="shared" si="309"/>
        <v>2.9788100903997545</v>
      </c>
      <c r="N1335" s="9">
        <f t="shared" si="301"/>
        <v>3.3925000903997544</v>
      </c>
      <c r="O1335" s="25">
        <f t="shared" si="310"/>
        <v>2.6310266231517057</v>
      </c>
      <c r="P1335" s="25">
        <f t="shared" si="311"/>
        <v>0.4082130836810926</v>
      </c>
      <c r="Q1335" s="2">
        <f t="shared" si="312"/>
        <v>2693.0482414850321</v>
      </c>
      <c r="R1335" s="2">
        <f t="shared" si="313"/>
        <v>3156.6790799412179</v>
      </c>
    </row>
    <row r="1336" spans="3:18">
      <c r="C1336" s="9">
        <f t="shared" si="300"/>
        <v>13.35</v>
      </c>
      <c r="D1336" s="28">
        <v>20.553000000000001</v>
      </c>
      <c r="E1336" s="9">
        <f t="shared" si="302"/>
        <v>-2.2186442412580526E-2</v>
      </c>
      <c r="F1336" s="14">
        <f t="shared" si="303"/>
        <v>-2560.2873667160084</v>
      </c>
      <c r="G1336" s="14">
        <f t="shared" si="304"/>
        <v>1446.0888894292207</v>
      </c>
      <c r="H1336" s="14">
        <f t="shared" si="305"/>
        <v>-2675.4881715026791</v>
      </c>
      <c r="I1336" s="9">
        <f t="shared" si="314"/>
        <v>-2560.2873667160084</v>
      </c>
      <c r="J1336" s="10">
        <f t="shared" si="306"/>
        <v>220.24561037025114</v>
      </c>
      <c r="K1336" s="10">
        <f t="shared" si="307"/>
        <v>0</v>
      </c>
      <c r="L1336" s="9">
        <f t="shared" si="308"/>
        <v>-6.3291970436121503E-2</v>
      </c>
      <c r="M1336" s="11">
        <f t="shared" si="309"/>
        <v>3.2845424036567614</v>
      </c>
      <c r="N1336" s="9">
        <f t="shared" si="301"/>
        <v>3.4900724036567614</v>
      </c>
      <c r="O1336" s="25">
        <f t="shared" si="310"/>
        <v>1.9884847917207873</v>
      </c>
      <c r="P1336" s="25">
        <f t="shared" si="311"/>
        <v>0.19294421597920955</v>
      </c>
      <c r="Q1336" s="2">
        <f t="shared" si="312"/>
        <v>2695.0367262767527</v>
      </c>
      <c r="R1336" s="2">
        <f t="shared" si="313"/>
        <v>3156.8720241571973</v>
      </c>
    </row>
    <row r="1337" spans="3:18">
      <c r="C1337" s="9">
        <f t="shared" si="300"/>
        <v>13.36</v>
      </c>
      <c r="D1337" s="28">
        <v>5.6000000000000001E-2</v>
      </c>
      <c r="E1337" s="9">
        <f t="shared" si="302"/>
        <v>-2.2648770686732843E-2</v>
      </c>
      <c r="F1337" s="14">
        <f t="shared" si="303"/>
        <v>-2609.0499148766016</v>
      </c>
      <c r="G1337" s="14">
        <f t="shared" si="304"/>
        <v>1433.2795791812011</v>
      </c>
      <c r="H1337" s="14">
        <f t="shared" si="305"/>
        <v>-2688.2974817506984</v>
      </c>
      <c r="I1337" s="9">
        <f t="shared" si="314"/>
        <v>-2609.0499148766016</v>
      </c>
      <c r="J1337" s="10">
        <f t="shared" si="306"/>
        <v>220.24561037025069</v>
      </c>
      <c r="K1337" s="10">
        <f t="shared" si="307"/>
        <v>-4.5474735088646412E-13</v>
      </c>
      <c r="L1337" s="9">
        <f t="shared" si="308"/>
        <v>-2.9173684394341873E-2</v>
      </c>
      <c r="M1337" s="11">
        <f t="shared" si="309"/>
        <v>3.5391148046991634</v>
      </c>
      <c r="N1337" s="9">
        <f t="shared" si="301"/>
        <v>3.5396748046991635</v>
      </c>
      <c r="O1337" s="25">
        <f t="shared" si="310"/>
        <v>1.1949653919549703</v>
      </c>
      <c r="P1337" s="25">
        <f t="shared" si="311"/>
        <v>4.8191523003888473E-2</v>
      </c>
      <c r="Q1337" s="2">
        <f t="shared" si="312"/>
        <v>2696.2316916687078</v>
      </c>
      <c r="R1337" s="2">
        <f t="shared" si="313"/>
        <v>3156.9202156802012</v>
      </c>
    </row>
    <row r="1338" spans="3:18">
      <c r="C1338" s="9">
        <f t="shared" si="300"/>
        <v>13.370000000000001</v>
      </c>
      <c r="D1338" s="28">
        <v>-26.108000000000001</v>
      </c>
      <c r="E1338" s="9">
        <f t="shared" si="302"/>
        <v>-2.2757062932962657E-2</v>
      </c>
      <c r="F1338" s="14">
        <f t="shared" si="303"/>
        <v>-2620.4716819789537</v>
      </c>
      <c r="G1338" s="14">
        <f t="shared" si="304"/>
        <v>1430.2792241154075</v>
      </c>
      <c r="H1338" s="14">
        <f t="shared" si="305"/>
        <v>-2691.2978368164922</v>
      </c>
      <c r="I1338" s="9">
        <f t="shared" si="314"/>
        <v>-2620.4716819789537</v>
      </c>
      <c r="J1338" s="10">
        <f t="shared" si="306"/>
        <v>220.24561037025114</v>
      </c>
      <c r="K1338" s="10">
        <f t="shared" si="307"/>
        <v>4.5474735088646412E-13</v>
      </c>
      <c r="L1338" s="9">
        <f t="shared" si="308"/>
        <v>7.5152351483791305E-3</v>
      </c>
      <c r="M1338" s="11">
        <f t="shared" si="309"/>
        <v>3.7986691038450373</v>
      </c>
      <c r="N1338" s="9">
        <f t="shared" si="301"/>
        <v>3.5375891038450371</v>
      </c>
      <c r="O1338" s="25">
        <f t="shared" si="310"/>
        <v>0.28315832021540521</v>
      </c>
      <c r="P1338" s="25">
        <f t="shared" si="311"/>
        <v>7.3201349664587228E-3</v>
      </c>
      <c r="Q1338" s="2">
        <f t="shared" si="312"/>
        <v>2696.5148499889233</v>
      </c>
      <c r="R1338" s="2">
        <f t="shared" si="313"/>
        <v>3156.9275358151676</v>
      </c>
    </row>
    <row r="1339" spans="3:18">
      <c r="C1339" s="9">
        <f t="shared" si="300"/>
        <v>13.38</v>
      </c>
      <c r="D1339" s="28">
        <v>-53.161999999999999</v>
      </c>
      <c r="E1339" s="9">
        <f t="shared" si="302"/>
        <v>-2.2486643435856195E-2</v>
      </c>
      <c r="F1339" s="14">
        <f t="shared" si="303"/>
        <v>-2591.9500784162155</v>
      </c>
      <c r="G1339" s="14">
        <f t="shared" si="304"/>
        <v>1437.7714919026223</v>
      </c>
      <c r="H1339" s="14">
        <f t="shared" si="305"/>
        <v>-2683.8055690292772</v>
      </c>
      <c r="I1339" s="9">
        <f t="shared" si="314"/>
        <v>-2591.9500784162155</v>
      </c>
      <c r="J1339" s="10">
        <f t="shared" si="306"/>
        <v>220.24561037025069</v>
      </c>
      <c r="K1339" s="10">
        <f t="shared" si="307"/>
        <v>-4.5474735088646412E-13</v>
      </c>
      <c r="L1339" s="9">
        <f t="shared" si="308"/>
        <v>4.6568664272913084E-2</v>
      </c>
      <c r="M1339" s="11">
        <f t="shared" si="309"/>
        <v>4.0120167210617526</v>
      </c>
      <c r="N1339" s="9">
        <f t="shared" si="301"/>
        <v>3.4803967210617524</v>
      </c>
      <c r="O1339" s="25">
        <f t="shared" si="310"/>
        <v>-0.70477023557641805</v>
      </c>
      <c r="P1339" s="25">
        <f t="shared" si="311"/>
        <v>9.8859970305228043E-2</v>
      </c>
      <c r="Q1339" s="2">
        <f t="shared" si="312"/>
        <v>2695.8100797533471</v>
      </c>
      <c r="R1339" s="2">
        <f t="shared" si="313"/>
        <v>3157.0263957854727</v>
      </c>
    </row>
    <row r="1340" spans="3:18">
      <c r="C1340" s="9">
        <f t="shared" si="300"/>
        <v>13.39</v>
      </c>
      <c r="D1340" s="28">
        <v>-78.06</v>
      </c>
      <c r="E1340" s="9">
        <f t="shared" si="302"/>
        <v>-2.1817004516082657E-2</v>
      </c>
      <c r="F1340" s="14">
        <f t="shared" si="303"/>
        <v>-2521.3221244250067</v>
      </c>
      <c r="G1340" s="14">
        <f t="shared" si="304"/>
        <v>1456.3245702174947</v>
      </c>
      <c r="H1340" s="14">
        <f t="shared" si="305"/>
        <v>-2665.2524907144048</v>
      </c>
      <c r="I1340" s="9">
        <f t="shared" si="314"/>
        <v>-2521.3221244250067</v>
      </c>
      <c r="J1340" s="10">
        <f t="shared" si="306"/>
        <v>220.24561037025114</v>
      </c>
      <c r="K1340" s="10">
        <f t="shared" si="307"/>
        <v>4.5474735088646412E-13</v>
      </c>
      <c r="L1340" s="9">
        <f t="shared" si="308"/>
        <v>8.7359119681794661E-2</v>
      </c>
      <c r="M1340" s="11">
        <f t="shared" si="309"/>
        <v>4.1460743607145689</v>
      </c>
      <c r="N1340" s="9">
        <f t="shared" si="301"/>
        <v>3.3654743607145687</v>
      </c>
      <c r="O1340" s="25">
        <f t="shared" si="310"/>
        <v>-1.7120230372093297</v>
      </c>
      <c r="P1340" s="25">
        <f t="shared" si="311"/>
        <v>0.34391263986018744</v>
      </c>
      <c r="Q1340" s="2">
        <f t="shared" si="312"/>
        <v>2694.0980567161378</v>
      </c>
      <c r="R1340" s="2">
        <f t="shared" si="313"/>
        <v>3157.370308425333</v>
      </c>
    </row>
    <row r="1341" spans="3:18">
      <c r="C1341" s="9">
        <f t="shared" si="300"/>
        <v>13.4</v>
      </c>
      <c r="D1341" s="28">
        <v>-106.193</v>
      </c>
      <c r="E1341" s="9">
        <f t="shared" si="302"/>
        <v>-2.0733438707810248E-2</v>
      </c>
      <c r="F1341" s="14">
        <f t="shared" si="303"/>
        <v>-2407.0365986091056</v>
      </c>
      <c r="G1341" s="14">
        <f t="shared" si="304"/>
        <v>1486.345945478949</v>
      </c>
      <c r="H1341" s="14">
        <f t="shared" si="305"/>
        <v>-2635.2311154529507</v>
      </c>
      <c r="I1341" s="9">
        <f t="shared" si="314"/>
        <v>-2407.0365986091056</v>
      </c>
      <c r="J1341" s="10">
        <f t="shared" si="306"/>
        <v>220.24561037025114</v>
      </c>
      <c r="K1341" s="10">
        <f t="shared" si="307"/>
        <v>0</v>
      </c>
      <c r="L1341" s="9">
        <f t="shared" si="308"/>
        <v>0.12935404197268713</v>
      </c>
      <c r="M1341" s="11">
        <f t="shared" si="309"/>
        <v>4.2529100974639249</v>
      </c>
      <c r="N1341" s="9">
        <f t="shared" si="301"/>
        <v>3.1909800974639246</v>
      </c>
      <c r="O1341" s="25">
        <f t="shared" si="310"/>
        <v>-2.6701005015904178</v>
      </c>
      <c r="P1341" s="25">
        <f t="shared" si="311"/>
        <v>0.76056262647795891</v>
      </c>
      <c r="Q1341" s="2">
        <f t="shared" si="312"/>
        <v>2691.4279562145475</v>
      </c>
      <c r="R1341" s="2">
        <f t="shared" si="313"/>
        <v>3158.130871051811</v>
      </c>
    </row>
    <row r="1342" spans="3:18">
      <c r="C1342" s="9">
        <f t="shared" si="300"/>
        <v>13.41</v>
      </c>
      <c r="D1342" s="28">
        <v>-126.762</v>
      </c>
      <c r="E1342" s="9">
        <f t="shared" si="302"/>
        <v>-1.9227980828523509E-2</v>
      </c>
      <c r="F1342" s="14">
        <f t="shared" si="303"/>
        <v>-2248.2533996428251</v>
      </c>
      <c r="G1342" s="14">
        <f t="shared" si="304"/>
        <v>1528.0563017760333</v>
      </c>
      <c r="H1342" s="14">
        <f t="shared" si="305"/>
        <v>-2593.5207591558665</v>
      </c>
      <c r="I1342" s="9">
        <f t="shared" si="314"/>
        <v>-2248.2533996428251</v>
      </c>
      <c r="J1342" s="10">
        <f t="shared" si="306"/>
        <v>220.24561037025137</v>
      </c>
      <c r="K1342" s="10">
        <f t="shared" si="307"/>
        <v>2.2737367544323206E-13</v>
      </c>
      <c r="L1342" s="9">
        <f t="shared" si="308"/>
        <v>0.17173753388466068</v>
      </c>
      <c r="M1342" s="11">
        <f t="shared" si="309"/>
        <v>4.2237882849307837</v>
      </c>
      <c r="N1342" s="9">
        <f t="shared" si="301"/>
        <v>2.9561682849307838</v>
      </c>
      <c r="O1342" s="25">
        <f t="shared" si="310"/>
        <v>-3.5041715041165586</v>
      </c>
      <c r="P1342" s="25">
        <f t="shared" si="311"/>
        <v>1.3137326208312379</v>
      </c>
      <c r="Q1342" s="2">
        <f t="shared" si="312"/>
        <v>2687.9237847104309</v>
      </c>
      <c r="R1342" s="2">
        <f t="shared" si="313"/>
        <v>3159.4446036726422</v>
      </c>
    </row>
    <row r="1343" spans="3:18">
      <c r="C1343" s="9">
        <f t="shared" si="300"/>
        <v>13.42</v>
      </c>
      <c r="D1343" s="28">
        <v>-144.95099999999999</v>
      </c>
      <c r="E1343" s="9">
        <f t="shared" si="302"/>
        <v>-1.7302228275523829E-2</v>
      </c>
      <c r="F1343" s="14">
        <f t="shared" si="303"/>
        <v>-2045.1410077321041</v>
      </c>
      <c r="G1343" s="14">
        <f t="shared" si="304"/>
        <v>1581.4113814702539</v>
      </c>
      <c r="H1343" s="14">
        <f t="shared" si="305"/>
        <v>-2540.1656794616461</v>
      </c>
      <c r="I1343" s="9">
        <f t="shared" si="314"/>
        <v>-2045.1410077321041</v>
      </c>
      <c r="J1343" s="10">
        <f t="shared" si="306"/>
        <v>220.24561037025114</v>
      </c>
      <c r="K1343" s="10">
        <f t="shared" si="307"/>
        <v>-2.2737367544323206E-13</v>
      </c>
      <c r="L1343" s="9">
        <f t="shared" si="308"/>
        <v>0.21341297671527532</v>
      </c>
      <c r="M1343" s="11">
        <f t="shared" si="309"/>
        <v>4.1113002811921575</v>
      </c>
      <c r="N1343" s="9">
        <f t="shared" si="301"/>
        <v>2.6617902811921574</v>
      </c>
      <c r="O1343" s="25">
        <f t="shared" si="310"/>
        <v>-4.1340076205184086</v>
      </c>
      <c r="P1343" s="25">
        <f t="shared" si="311"/>
        <v>1.9500560533512994</v>
      </c>
      <c r="Q1343" s="2">
        <f t="shared" si="312"/>
        <v>2683.7897770899126</v>
      </c>
      <c r="R1343" s="2">
        <f t="shared" si="313"/>
        <v>3161.3946597259933</v>
      </c>
    </row>
    <row r="1344" spans="3:18">
      <c r="C1344" s="9">
        <f t="shared" si="300"/>
        <v>13.43</v>
      </c>
      <c r="D1344" s="28">
        <v>-156.928</v>
      </c>
      <c r="E1344" s="9">
        <f t="shared" si="302"/>
        <v>-1.4968332443073941E-2</v>
      </c>
      <c r="F1344" s="14">
        <f t="shared" si="303"/>
        <v>-1798.9810510642762</v>
      </c>
      <c r="G1344" s="14">
        <f t="shared" si="304"/>
        <v>1646.0745168997794</v>
      </c>
      <c r="H1344" s="14">
        <f t="shared" si="305"/>
        <v>-2475.5025440321206</v>
      </c>
      <c r="I1344" s="9">
        <f t="shared" si="314"/>
        <v>-1798.9810510642762</v>
      </c>
      <c r="J1344" s="10">
        <f t="shared" si="306"/>
        <v>220.24561037025114</v>
      </c>
      <c r="K1344" s="10">
        <f t="shared" si="307"/>
        <v>0</v>
      </c>
      <c r="L1344" s="9">
        <f t="shared" si="308"/>
        <v>0.25336618977470221</v>
      </c>
      <c r="M1344" s="11">
        <f t="shared" si="309"/>
        <v>3.8793423306932198</v>
      </c>
      <c r="N1344" s="9">
        <f t="shared" si="301"/>
        <v>2.3100623306932198</v>
      </c>
      <c r="O1344" s="25">
        <f t="shared" si="310"/>
        <v>-4.4858902262267772</v>
      </c>
      <c r="P1344" s="25">
        <f t="shared" si="311"/>
        <v>2.6157029312223523</v>
      </c>
      <c r="Q1344" s="2">
        <f t="shared" si="312"/>
        <v>2679.3038868636859</v>
      </c>
      <c r="R1344" s="2">
        <f t="shared" si="313"/>
        <v>3164.0103626572154</v>
      </c>
    </row>
    <row r="1345" spans="3:18">
      <c r="C1345" s="9">
        <f t="shared" si="300"/>
        <v>13.44</v>
      </c>
      <c r="D1345" s="28">
        <v>-164.203</v>
      </c>
      <c r="E1345" s="9">
        <f t="shared" si="302"/>
        <v>-1.2249017517720404E-2</v>
      </c>
      <c r="F1345" s="14">
        <f t="shared" si="303"/>
        <v>-1512.1702881826484</v>
      </c>
      <c r="G1345" s="14">
        <f t="shared" si="304"/>
        <v>1721.4161096344849</v>
      </c>
      <c r="H1345" s="14">
        <f t="shared" si="305"/>
        <v>-2400.1609512974146</v>
      </c>
      <c r="I1345" s="9">
        <f t="shared" si="314"/>
        <v>-1512.1702881826484</v>
      </c>
      <c r="J1345" s="10">
        <f t="shared" si="306"/>
        <v>220.24561037025114</v>
      </c>
      <c r="K1345" s="10">
        <f t="shared" si="307"/>
        <v>0</v>
      </c>
      <c r="L1345" s="9">
        <f t="shared" si="308"/>
        <v>0.29049679529600531</v>
      </c>
      <c r="M1345" s="11">
        <f t="shared" si="309"/>
        <v>3.5467787735673966</v>
      </c>
      <c r="N1345" s="9">
        <f t="shared" si="301"/>
        <v>1.9047487735673965</v>
      </c>
      <c r="O1345" s="25">
        <f t="shared" si="310"/>
        <v>-4.5020316284592576</v>
      </c>
      <c r="P1345" s="25">
        <f t="shared" si="311"/>
        <v>3.2360457041573141</v>
      </c>
      <c r="Q1345" s="2">
        <f t="shared" si="312"/>
        <v>2674.8018552352264</v>
      </c>
      <c r="R1345" s="2">
        <f t="shared" si="313"/>
        <v>3167.2464083613727</v>
      </c>
    </row>
    <row r="1346" spans="3:18">
      <c r="C1346" s="9">
        <f t="shared" si="300"/>
        <v>13.450000000000001</v>
      </c>
      <c r="D1346" s="28">
        <v>-161.80699999999999</v>
      </c>
      <c r="E1346" s="9">
        <f t="shared" si="302"/>
        <v>-9.1786450174043029E-3</v>
      </c>
      <c r="F1346" s="14">
        <f t="shared" si="303"/>
        <v>-1188.3328867342143</v>
      </c>
      <c r="G1346" s="14">
        <f t="shared" si="304"/>
        <v>1806.484136256146</v>
      </c>
      <c r="H1346" s="14">
        <f t="shared" si="305"/>
        <v>-2315.0929246757537</v>
      </c>
      <c r="I1346" s="9">
        <f t="shared" si="314"/>
        <v>-1188.3328867342143</v>
      </c>
      <c r="J1346" s="10">
        <f t="shared" si="306"/>
        <v>220.24561037025103</v>
      </c>
      <c r="K1346" s="10">
        <f t="shared" si="307"/>
        <v>0</v>
      </c>
      <c r="L1346" s="9">
        <f t="shared" si="308"/>
        <v>0.32357770476721487</v>
      </c>
      <c r="M1346" s="11">
        <f t="shared" si="309"/>
        <v>3.0694031206745223</v>
      </c>
      <c r="N1346" s="9">
        <f t="shared" si="301"/>
        <v>1.4513331206745224</v>
      </c>
      <c r="O1346" s="25">
        <f t="shared" si="310"/>
        <v>-4.1457753426405288</v>
      </c>
      <c r="P1346" s="25">
        <f t="shared" si="311"/>
        <v>3.702130569270571</v>
      </c>
      <c r="Q1346" s="2">
        <f t="shared" si="312"/>
        <v>2670.6560798925857</v>
      </c>
      <c r="R1346" s="2">
        <f t="shared" si="313"/>
        <v>3170.9485389306433</v>
      </c>
    </row>
    <row r="1347" spans="3:18">
      <c r="C1347" s="9">
        <f t="shared" ref="C1347:C1410" si="315">IF(ROW(C1346)&lt;=$B$3,ROW(C1346)*$B$2," ")</f>
        <v>13.46</v>
      </c>
      <c r="D1347" s="28">
        <v>-158.71899999999999</v>
      </c>
      <c r="E1347" s="9">
        <f t="shared" si="302"/>
        <v>-5.8025347567628284E-3</v>
      </c>
      <c r="F1347" s="14">
        <f t="shared" si="303"/>
        <v>-832.24880452693424</v>
      </c>
      <c r="G1347" s="14">
        <f t="shared" si="304"/>
        <v>1900.0229617570731</v>
      </c>
      <c r="H1347" s="14">
        <f t="shared" si="305"/>
        <v>-2221.5540991748267</v>
      </c>
      <c r="I1347" s="9">
        <f t="shared" si="314"/>
        <v>-832.24880452693424</v>
      </c>
      <c r="J1347" s="10">
        <f t="shared" si="306"/>
        <v>220.24561037025103</v>
      </c>
      <c r="K1347" s="10">
        <f t="shared" si="307"/>
        <v>0</v>
      </c>
      <c r="L1347" s="9">
        <f t="shared" si="308"/>
        <v>0.35164434736108002</v>
      </c>
      <c r="M1347" s="11">
        <f t="shared" si="309"/>
        <v>2.543925398098537</v>
      </c>
      <c r="N1347" s="9">
        <f t="shared" ref="N1347:N1410" si="316">D1347/100+M1347</f>
        <v>0.95673539809853714</v>
      </c>
      <c r="O1347" s="25">
        <f t="shared" si="310"/>
        <v>-3.4108532901655337</v>
      </c>
      <c r="P1347" s="25">
        <f t="shared" si="311"/>
        <v>4.0022817432306637</v>
      </c>
      <c r="Q1347" s="2">
        <f t="shared" si="312"/>
        <v>2667.2452266024202</v>
      </c>
      <c r="R1347" s="2">
        <f t="shared" si="313"/>
        <v>3174.9508206738737</v>
      </c>
    </row>
    <row r="1348" spans="3:18">
      <c r="C1348" s="9">
        <f t="shared" si="315"/>
        <v>13.47</v>
      </c>
      <c r="D1348" s="28">
        <v>-146.97900000000001</v>
      </c>
      <c r="E1348" s="9">
        <f t="shared" ref="E1348:E1411" si="317">(-$B$4*D1348/100+J1347+$B$4*(4*E1347/$B$2/$B$2+4*L1347/$B$2+M1347)+$B$26*(2*E1347/$B$2+L1347))/$B$27</f>
        <v>-2.1750208947080569E-3</v>
      </c>
      <c r="F1348" s="14">
        <f t="shared" ref="F1348:F1411" si="318">$B$12*(E1348-E1347)+I1347</f>
        <v>-449.64875756681778</v>
      </c>
      <c r="G1348" s="14">
        <f t="shared" ref="G1348:G1411" si="319">$B$13*(E1348-$B$7)+$B$6</f>
        <v>2000.5271988670493</v>
      </c>
      <c r="H1348" s="14">
        <f t="shared" ref="H1348:H1411" si="320">$B$13*(E1348+$B$7)-$B$6</f>
        <v>-2121.0498620648505</v>
      </c>
      <c r="I1348" s="9">
        <f t="shared" si="314"/>
        <v>-449.64875756681778</v>
      </c>
      <c r="J1348" s="10">
        <f t="shared" ref="J1348:J1411" si="321">$B$12*E1348-I1348</f>
        <v>220.24561037025103</v>
      </c>
      <c r="K1348" s="10">
        <f t="shared" ref="K1348:K1411" si="322">J1348-J1347</f>
        <v>0</v>
      </c>
      <c r="L1348" s="9">
        <f t="shared" ref="L1348:L1411" si="323">-L1347+2/$B$2*(E1348-E1347)+K1348*$B$2/2/$B$28</f>
        <v>0.37385842504987427</v>
      </c>
      <c r="M1348" s="11">
        <f t="shared" ref="M1348:M1411" si="324">-M1347-4*L1347/$B$2+4/$B$2/$B$2*(E1348-E1347)+K1348/$B$28</f>
        <v>1.8988901396603239</v>
      </c>
      <c r="N1348" s="9">
        <f t="shared" si="316"/>
        <v>0.42910013966032379</v>
      </c>
      <c r="O1348" s="25">
        <f t="shared" ref="O1348:O1411" si="325">(I1347+I1348)*(E1348-E1347)/2</f>
        <v>-2.3250505881146513</v>
      </c>
      <c r="P1348" s="25">
        <f t="shared" ref="P1348:P1411" si="326">-(D1347/100*L1347+D1348/100*L1348)*$B$2/2*$B$4</f>
        <v>4.0981931350957232</v>
      </c>
      <c r="Q1348" s="2">
        <f t="shared" ref="Q1348:Q1411" si="327">Q1347+O1348</f>
        <v>2664.9201760143055</v>
      </c>
      <c r="R1348" s="2">
        <f t="shared" ref="R1348:R1411" si="328">R1347+P1348</f>
        <v>3179.0490138089694</v>
      </c>
    </row>
    <row r="1349" spans="3:18">
      <c r="C1349" s="9">
        <f t="shared" si="315"/>
        <v>13.48</v>
      </c>
      <c r="D1349" s="28">
        <v>-133.99</v>
      </c>
      <c r="E1349" s="9">
        <f t="shared" si="317"/>
        <v>1.6414755147869419E-3</v>
      </c>
      <c r="F1349" s="14">
        <f t="shared" si="318"/>
        <v>-47.116400414420752</v>
      </c>
      <c r="G1349" s="14">
        <f t="shared" si="319"/>
        <v>2106.2674040476813</v>
      </c>
      <c r="H1349" s="14">
        <f t="shared" si="320"/>
        <v>-2015.3096568842184</v>
      </c>
      <c r="I1349" s="9">
        <f t="shared" ref="I1349:I1412" si="329">IF(F1349&gt;G1349,G1349,IF(F1349&lt;H1349,H1349,F1349))</f>
        <v>-47.116400414420752</v>
      </c>
      <c r="J1349" s="10">
        <f t="shared" si="321"/>
        <v>220.24561037025103</v>
      </c>
      <c r="K1349" s="10">
        <f t="shared" si="322"/>
        <v>0</v>
      </c>
      <c r="L1349" s="9">
        <f t="shared" si="323"/>
        <v>0.38944085684912549</v>
      </c>
      <c r="M1349" s="11">
        <f t="shared" si="324"/>
        <v>1.2175962201899324</v>
      </c>
      <c r="N1349" s="9">
        <f t="shared" si="316"/>
        <v>-0.12230377981006768</v>
      </c>
      <c r="O1349" s="25">
        <f t="shared" si="325"/>
        <v>-0.94795122089880635</v>
      </c>
      <c r="P1349" s="25">
        <f t="shared" si="326"/>
        <v>3.9638291609909326</v>
      </c>
      <c r="Q1349" s="2">
        <f t="shared" si="327"/>
        <v>2663.9722247934069</v>
      </c>
      <c r="R1349" s="2">
        <f t="shared" si="328"/>
        <v>3183.0128429699603</v>
      </c>
    </row>
    <row r="1350" spans="3:18">
      <c r="C1350" s="9">
        <f t="shared" si="315"/>
        <v>13.49</v>
      </c>
      <c r="D1350" s="28">
        <v>-120.45099999999999</v>
      </c>
      <c r="E1350" s="9">
        <f t="shared" si="317"/>
        <v>5.5792444239449492E-3</v>
      </c>
      <c r="F1350" s="14">
        <f t="shared" si="318"/>
        <v>368.20677321186713</v>
      </c>
      <c r="G1350" s="14">
        <f t="shared" si="319"/>
        <v>2215.3675964053564</v>
      </c>
      <c r="H1350" s="14">
        <f t="shared" si="320"/>
        <v>-1906.2094645265431</v>
      </c>
      <c r="I1350" s="9">
        <f t="shared" si="329"/>
        <v>368.20677321186713</v>
      </c>
      <c r="J1350" s="10">
        <f t="shared" si="321"/>
        <v>220.24561037025103</v>
      </c>
      <c r="K1350" s="10">
        <f t="shared" si="322"/>
        <v>0</v>
      </c>
      <c r="L1350" s="9">
        <f t="shared" si="323"/>
        <v>0.39811292498247591</v>
      </c>
      <c r="M1350" s="11">
        <f t="shared" si="324"/>
        <v>0.51681740648015762</v>
      </c>
      <c r="N1350" s="9">
        <f t="shared" si="316"/>
        <v>-0.68769259351984235</v>
      </c>
      <c r="O1350" s="25">
        <f t="shared" si="325"/>
        <v>0.63218984351586915</v>
      </c>
      <c r="P1350" s="25">
        <f t="shared" si="326"/>
        <v>3.7049683724423059</v>
      </c>
      <c r="Q1350" s="2">
        <f t="shared" si="327"/>
        <v>2664.6044146369227</v>
      </c>
      <c r="R1350" s="2">
        <f t="shared" si="328"/>
        <v>3186.7178113424025</v>
      </c>
    </row>
    <row r="1351" spans="3:18">
      <c r="C1351" s="9">
        <f t="shared" si="315"/>
        <v>13.5</v>
      </c>
      <c r="D1351" s="28">
        <v>-103.67</v>
      </c>
      <c r="E1351" s="9">
        <f t="shared" si="317"/>
        <v>9.5677894717837667E-3</v>
      </c>
      <c r="F1351" s="14">
        <f t="shared" si="318"/>
        <v>788.88539240845182</v>
      </c>
      <c r="G1351" s="14">
        <f t="shared" si="319"/>
        <v>2325.8745971931489</v>
      </c>
      <c r="H1351" s="14">
        <f t="shared" si="320"/>
        <v>-1795.7024637387508</v>
      </c>
      <c r="I1351" s="9">
        <f t="shared" si="329"/>
        <v>788.88539240845182</v>
      </c>
      <c r="J1351" s="10">
        <f t="shared" si="321"/>
        <v>220.24561037025114</v>
      </c>
      <c r="K1351" s="10">
        <f t="shared" si="322"/>
        <v>0</v>
      </c>
      <c r="L1351" s="9">
        <f t="shared" si="323"/>
        <v>0.39959608458528756</v>
      </c>
      <c r="M1351" s="11">
        <f t="shared" si="324"/>
        <v>-0.22018548591782405</v>
      </c>
      <c r="N1351" s="9">
        <f t="shared" si="316"/>
        <v>-1.256885485917824</v>
      </c>
      <c r="O1351" s="25">
        <f t="shared" si="325"/>
        <v>2.3075571135390081</v>
      </c>
      <c r="P1351" s="25">
        <f t="shared" si="326"/>
        <v>3.3070313625927761</v>
      </c>
      <c r="Q1351" s="2">
        <f t="shared" si="327"/>
        <v>2666.9119717504618</v>
      </c>
      <c r="R1351" s="2">
        <f t="shared" si="328"/>
        <v>3190.0248427049951</v>
      </c>
    </row>
    <row r="1352" spans="3:18">
      <c r="C1352" s="9">
        <f t="shared" si="315"/>
        <v>13.51</v>
      </c>
      <c r="D1352" s="28">
        <v>-87.001000000000005</v>
      </c>
      <c r="E1352" s="9">
        <f t="shared" si="317"/>
        <v>1.3534509265531122E-2</v>
      </c>
      <c r="F1352" s="14">
        <f t="shared" si="318"/>
        <v>1207.2620649942578</v>
      </c>
      <c r="G1352" s="14">
        <f t="shared" si="319"/>
        <v>2435.7769054571886</v>
      </c>
      <c r="H1352" s="14">
        <f t="shared" si="320"/>
        <v>-1685.8001554747111</v>
      </c>
      <c r="I1352" s="9">
        <f t="shared" si="329"/>
        <v>1207.2620649942578</v>
      </c>
      <c r="J1352" s="10">
        <f t="shared" si="321"/>
        <v>220.24561037025114</v>
      </c>
      <c r="K1352" s="10">
        <f t="shared" si="322"/>
        <v>0</v>
      </c>
      <c r="L1352" s="9">
        <f t="shared" si="323"/>
        <v>0.39374787416418339</v>
      </c>
      <c r="M1352" s="11">
        <f t="shared" si="324"/>
        <v>-0.94945659830301565</v>
      </c>
      <c r="N1352" s="9">
        <f t="shared" si="316"/>
        <v>-1.8194665983030158</v>
      </c>
      <c r="O1352" s="25">
        <f t="shared" si="325"/>
        <v>3.9590788152588918</v>
      </c>
      <c r="P1352" s="25">
        <f t="shared" si="326"/>
        <v>2.8002556408972508</v>
      </c>
      <c r="Q1352" s="2">
        <f t="shared" si="327"/>
        <v>2670.8710505657209</v>
      </c>
      <c r="R1352" s="2">
        <f t="shared" si="328"/>
        <v>3192.8250983458925</v>
      </c>
    </row>
    <row r="1353" spans="3:18">
      <c r="C1353" s="9">
        <f t="shared" si="315"/>
        <v>13.52</v>
      </c>
      <c r="D1353" s="28">
        <v>-70.569999999999993</v>
      </c>
      <c r="E1353" s="9">
        <f t="shared" si="317"/>
        <v>1.7406765409049587E-2</v>
      </c>
      <c r="F1353" s="14">
        <f t="shared" si="318"/>
        <v>1615.6754959804507</v>
      </c>
      <c r="G1353" s="14">
        <f t="shared" si="319"/>
        <v>2543.0619950249225</v>
      </c>
      <c r="H1353" s="14">
        <f t="shared" si="320"/>
        <v>-1578.5150659069775</v>
      </c>
      <c r="I1353" s="9">
        <f t="shared" si="329"/>
        <v>1615.6754959804507</v>
      </c>
      <c r="J1353" s="10">
        <f t="shared" si="321"/>
        <v>220.24561037025092</v>
      </c>
      <c r="K1353" s="10">
        <f t="shared" si="322"/>
        <v>-2.2737367544323206E-13</v>
      </c>
      <c r="L1353" s="9">
        <f t="shared" si="323"/>
        <v>0.38070335453950971</v>
      </c>
      <c r="M1353" s="11">
        <f t="shared" si="324"/>
        <v>-1.6594473266317211</v>
      </c>
      <c r="N1353" s="9">
        <f t="shared" si="316"/>
        <v>-2.3651473266317211</v>
      </c>
      <c r="O1353" s="25">
        <f t="shared" si="325"/>
        <v>5.4655686566266741</v>
      </c>
      <c r="P1353" s="25">
        <f t="shared" si="326"/>
        <v>2.2615396976104187</v>
      </c>
      <c r="Q1353" s="2">
        <f t="shared" si="327"/>
        <v>2676.3366192223475</v>
      </c>
      <c r="R1353" s="2">
        <f t="shared" si="328"/>
        <v>3195.0866380435027</v>
      </c>
    </row>
    <row r="1354" spans="3:18">
      <c r="C1354" s="9">
        <f t="shared" si="315"/>
        <v>13.530000000000001</v>
      </c>
      <c r="D1354" s="28">
        <v>-52.539000000000001</v>
      </c>
      <c r="E1354" s="9">
        <f t="shared" si="317"/>
        <v>2.1113351249246553E-2</v>
      </c>
      <c r="F1354" s="14">
        <f t="shared" si="318"/>
        <v>2006.6153987483949</v>
      </c>
      <c r="G1354" s="14">
        <f t="shared" si="319"/>
        <v>2645.7570077300211</v>
      </c>
      <c r="H1354" s="14">
        <f t="shared" si="320"/>
        <v>-1475.8200532018786</v>
      </c>
      <c r="I1354" s="9">
        <f t="shared" si="329"/>
        <v>2006.6153987483949</v>
      </c>
      <c r="J1354" s="10">
        <f t="shared" si="321"/>
        <v>220.24561037025069</v>
      </c>
      <c r="K1354" s="10">
        <f t="shared" si="322"/>
        <v>-2.2737367544323206E-13</v>
      </c>
      <c r="L1354" s="9">
        <f t="shared" si="323"/>
        <v>0.36061381349988347</v>
      </c>
      <c r="M1354" s="11">
        <f t="shared" si="324"/>
        <v>-2.3584608812935248</v>
      </c>
      <c r="N1354" s="9">
        <f t="shared" si="316"/>
        <v>-2.8838508812935251</v>
      </c>
      <c r="O1354" s="25">
        <f t="shared" si="325"/>
        <v>6.7131660697381692</v>
      </c>
      <c r="P1354" s="25">
        <f t="shared" si="326"/>
        <v>1.6950634204609722</v>
      </c>
      <c r="Q1354" s="2">
        <f t="shared" si="327"/>
        <v>2683.0497852920857</v>
      </c>
      <c r="R1354" s="2">
        <f t="shared" si="328"/>
        <v>3196.7817014639636</v>
      </c>
    </row>
    <row r="1355" spans="3:18">
      <c r="C1355" s="9">
        <f t="shared" si="315"/>
        <v>13.540000000000001</v>
      </c>
      <c r="D1355" s="28">
        <v>-36.856000000000002</v>
      </c>
      <c r="E1355" s="9">
        <f t="shared" si="317"/>
        <v>2.4585592890411866E-2</v>
      </c>
      <c r="F1355" s="14">
        <f t="shared" si="318"/>
        <v>2372.8386209014911</v>
      </c>
      <c r="G1355" s="14">
        <f t="shared" si="319"/>
        <v>2741.9592582182213</v>
      </c>
      <c r="H1355" s="14">
        <f t="shared" si="320"/>
        <v>-1379.6178027136784</v>
      </c>
      <c r="I1355" s="9">
        <f t="shared" si="329"/>
        <v>2372.8386209014911</v>
      </c>
      <c r="J1355" s="10">
        <f t="shared" si="321"/>
        <v>220.24561037025069</v>
      </c>
      <c r="K1355" s="10">
        <f t="shared" si="322"/>
        <v>0</v>
      </c>
      <c r="L1355" s="9">
        <f t="shared" si="323"/>
        <v>0.3338345147331791</v>
      </c>
      <c r="M1355" s="11">
        <f t="shared" si="324"/>
        <v>-2.9973988720473415</v>
      </c>
      <c r="N1355" s="9">
        <f t="shared" si="316"/>
        <v>-3.3659588720473415</v>
      </c>
      <c r="O1355" s="25">
        <f t="shared" si="325"/>
        <v>7.6032613062985721</v>
      </c>
      <c r="P1355" s="25">
        <f t="shared" si="326"/>
        <v>1.1562534788316279</v>
      </c>
      <c r="Q1355" s="2">
        <f t="shared" si="327"/>
        <v>2690.6530465983842</v>
      </c>
      <c r="R1355" s="2">
        <f t="shared" si="328"/>
        <v>3197.9379549427954</v>
      </c>
    </row>
    <row r="1356" spans="3:18">
      <c r="C1356" s="9">
        <f t="shared" si="315"/>
        <v>13.55</v>
      </c>
      <c r="D1356" s="28">
        <v>-20.99</v>
      </c>
      <c r="E1356" s="9">
        <f t="shared" si="317"/>
        <v>2.77591867185926E-2</v>
      </c>
      <c r="F1356" s="14">
        <f t="shared" si="318"/>
        <v>2707.5629510813083</v>
      </c>
      <c r="G1356" s="14">
        <f t="shared" si="319"/>
        <v>2829.8871445688919</v>
      </c>
      <c r="H1356" s="14">
        <f t="shared" si="320"/>
        <v>-1291.6899163630078</v>
      </c>
      <c r="I1356" s="9">
        <f t="shared" si="329"/>
        <v>2707.5629510813083</v>
      </c>
      <c r="J1356" s="10">
        <f t="shared" si="321"/>
        <v>220.24561037025069</v>
      </c>
      <c r="K1356" s="10">
        <f t="shared" si="322"/>
        <v>0</v>
      </c>
      <c r="L1356" s="9">
        <f t="shared" si="323"/>
        <v>0.30088425090296783</v>
      </c>
      <c r="M1356" s="11">
        <f t="shared" si="324"/>
        <v>-3.5926538939949211</v>
      </c>
      <c r="N1356" s="9">
        <f t="shared" si="316"/>
        <v>-3.8025538939949213</v>
      </c>
      <c r="O1356" s="25">
        <f t="shared" si="325"/>
        <v>8.0615655367621564</v>
      </c>
      <c r="P1356" s="25">
        <f t="shared" si="326"/>
        <v>0.68891651615399574</v>
      </c>
      <c r="Q1356" s="2">
        <f t="shared" si="327"/>
        <v>2698.7146121351466</v>
      </c>
      <c r="R1356" s="2">
        <f t="shared" si="328"/>
        <v>3198.6268714589496</v>
      </c>
    </row>
    <row r="1357" spans="3:18">
      <c r="C1357" s="9">
        <f t="shared" si="315"/>
        <v>13.56</v>
      </c>
      <c r="D1357" s="28">
        <v>-3.843</v>
      </c>
      <c r="E1357" s="9">
        <f t="shared" si="317"/>
        <v>3.0574540019685428E-2</v>
      </c>
      <c r="F1357" s="14">
        <f t="shared" si="318"/>
        <v>3004.5030445361931</v>
      </c>
      <c r="G1357" s="14">
        <f t="shared" si="319"/>
        <v>2907.8895854916427</v>
      </c>
      <c r="H1357" s="14">
        <f t="shared" si="320"/>
        <v>-1213.6874754402568</v>
      </c>
      <c r="I1357" s="9">
        <f t="shared" si="329"/>
        <v>2907.8895854916427</v>
      </c>
      <c r="J1357" s="10">
        <f t="shared" si="321"/>
        <v>316.85906941480152</v>
      </c>
      <c r="K1357" s="10">
        <f t="shared" si="322"/>
        <v>96.613459044550837</v>
      </c>
      <c r="L1357" s="9">
        <f t="shared" si="323"/>
        <v>0.26283764798681725</v>
      </c>
      <c r="M1357" s="11">
        <f t="shared" si="324"/>
        <v>-4.0166666892351897</v>
      </c>
      <c r="N1357" s="9">
        <f t="shared" si="316"/>
        <v>-4.0550966892351896</v>
      </c>
      <c r="O1357" s="25">
        <f t="shared" si="325"/>
        <v>7.9047414179853748</v>
      </c>
      <c r="P1357" s="25">
        <f t="shared" si="326"/>
        <v>0.27104888378366543</v>
      </c>
      <c r="Q1357" s="2">
        <f t="shared" si="327"/>
        <v>2706.619353553132</v>
      </c>
      <c r="R1357" s="2">
        <f t="shared" si="328"/>
        <v>3198.8979203427334</v>
      </c>
    </row>
    <row r="1358" spans="3:18">
      <c r="C1358" s="9">
        <f t="shared" si="315"/>
        <v>13.57</v>
      </c>
      <c r="D1358" s="28">
        <v>9.9450000000000003</v>
      </c>
      <c r="E1358" s="9">
        <f t="shared" si="317"/>
        <v>3.2990534520839658E-2</v>
      </c>
      <c r="F1358" s="14">
        <f t="shared" si="318"/>
        <v>3162.7086281605511</v>
      </c>
      <c r="G1358" s="14">
        <f t="shared" si="319"/>
        <v>2974.8273542870629</v>
      </c>
      <c r="H1358" s="14">
        <f t="shared" si="320"/>
        <v>-1146.7497066448366</v>
      </c>
      <c r="I1358" s="9">
        <f t="shared" si="329"/>
        <v>2974.8273542870629</v>
      </c>
      <c r="J1358" s="10">
        <f t="shared" si="321"/>
        <v>504.74034328828975</v>
      </c>
      <c r="K1358" s="10">
        <f t="shared" si="322"/>
        <v>187.88127387348823</v>
      </c>
      <c r="L1358" s="9">
        <f t="shared" si="323"/>
        <v>0.2216276964056855</v>
      </c>
      <c r="M1358" s="11">
        <f t="shared" si="324"/>
        <v>-4.2253236269911501</v>
      </c>
      <c r="N1358" s="9">
        <f t="shared" si="316"/>
        <v>-4.12587362699115</v>
      </c>
      <c r="O1358" s="25">
        <f t="shared" si="325"/>
        <v>7.1063058891760971</v>
      </c>
      <c r="P1358" s="25">
        <f t="shared" si="326"/>
        <v>-4.4178087303024534E-2</v>
      </c>
      <c r="Q1358" s="2">
        <f t="shared" si="327"/>
        <v>2713.7256594423079</v>
      </c>
      <c r="R1358" s="2">
        <f t="shared" si="328"/>
        <v>3198.8537422554305</v>
      </c>
    </row>
    <row r="1359" spans="3:18">
      <c r="C1359" s="9">
        <f t="shared" si="315"/>
        <v>13.58</v>
      </c>
      <c r="D1359" s="28">
        <v>26.759</v>
      </c>
      <c r="E1359" s="9">
        <f t="shared" si="317"/>
        <v>3.4984766072478635E-2</v>
      </c>
      <c r="F1359" s="14">
        <f t="shared" si="318"/>
        <v>3185.1623424693626</v>
      </c>
      <c r="G1359" s="14">
        <f t="shared" si="319"/>
        <v>3030.0797194991392</v>
      </c>
      <c r="H1359" s="14">
        <f t="shared" si="320"/>
        <v>-1091.4973414327605</v>
      </c>
      <c r="I1359" s="9">
        <f t="shared" si="329"/>
        <v>3030.0797194991392</v>
      </c>
      <c r="J1359" s="10">
        <f t="shared" si="321"/>
        <v>659.82296625851313</v>
      </c>
      <c r="K1359" s="10">
        <f t="shared" si="322"/>
        <v>155.08262297022338</v>
      </c>
      <c r="L1359" s="9">
        <f t="shared" si="323"/>
        <v>0.17826397346426029</v>
      </c>
      <c r="M1359" s="11">
        <f t="shared" si="324"/>
        <v>-4.4474209612938829</v>
      </c>
      <c r="N1359" s="9">
        <f t="shared" si="316"/>
        <v>-4.1798309612938827</v>
      </c>
      <c r="O1359" s="25">
        <f t="shared" si="325"/>
        <v>5.9875875756022623</v>
      </c>
      <c r="P1359" s="25">
        <f t="shared" si="326"/>
        <v>-0.25804736494733327</v>
      </c>
      <c r="Q1359" s="2">
        <f t="shared" si="327"/>
        <v>2719.7132470179104</v>
      </c>
      <c r="R1359" s="2">
        <f t="shared" si="328"/>
        <v>3198.5956948904832</v>
      </c>
    </row>
    <row r="1360" spans="3:18">
      <c r="C1360" s="9">
        <f t="shared" si="315"/>
        <v>13.59</v>
      </c>
      <c r="D1360" s="28">
        <v>45.962000000000003</v>
      </c>
      <c r="E1360" s="9">
        <f t="shared" si="317"/>
        <v>3.6535263514481699E-2</v>
      </c>
      <c r="F1360" s="14">
        <f t="shared" si="318"/>
        <v>3193.613317627387</v>
      </c>
      <c r="G1360" s="14">
        <f t="shared" si="319"/>
        <v>3073.0379461180773</v>
      </c>
      <c r="H1360" s="14">
        <f t="shared" si="320"/>
        <v>-1048.5391148138224</v>
      </c>
      <c r="I1360" s="9">
        <f t="shared" si="329"/>
        <v>3073.0379461180773</v>
      </c>
      <c r="J1360" s="10">
        <f t="shared" si="321"/>
        <v>780.39833776782234</v>
      </c>
      <c r="K1360" s="10">
        <f t="shared" si="322"/>
        <v>120.57537150930921</v>
      </c>
      <c r="L1360" s="9">
        <f t="shared" si="323"/>
        <v>0.13264827276015972</v>
      </c>
      <c r="M1360" s="11">
        <f t="shared" si="324"/>
        <v>-4.6757191795262187</v>
      </c>
      <c r="N1360" s="9">
        <f t="shared" si="316"/>
        <v>-4.2160991795262186</v>
      </c>
      <c r="O1360" s="25">
        <f t="shared" si="325"/>
        <v>4.7314341643916027</v>
      </c>
      <c r="P1360" s="25">
        <f t="shared" si="326"/>
        <v>-0.40207698640570633</v>
      </c>
      <c r="Q1360" s="2">
        <f t="shared" si="327"/>
        <v>2724.4446811823018</v>
      </c>
      <c r="R1360" s="2">
        <f t="shared" si="328"/>
        <v>3198.1936179040777</v>
      </c>
    </row>
    <row r="1361" spans="3:18">
      <c r="C1361" s="9">
        <f t="shared" si="315"/>
        <v>13.6</v>
      </c>
      <c r="D1361" s="28">
        <v>65.046000000000006</v>
      </c>
      <c r="E1361" s="9">
        <f t="shared" si="317"/>
        <v>3.7619901918514637E-2</v>
      </c>
      <c r="F1361" s="14">
        <f t="shared" si="318"/>
        <v>3187.4366004302306</v>
      </c>
      <c r="G1361" s="14">
        <f t="shared" si="319"/>
        <v>3103.0890388176276</v>
      </c>
      <c r="H1361" s="14">
        <f t="shared" si="320"/>
        <v>-1018.4880221142719</v>
      </c>
      <c r="I1361" s="9">
        <f t="shared" si="329"/>
        <v>3103.0890388176276</v>
      </c>
      <c r="J1361" s="10">
        <f t="shared" si="321"/>
        <v>864.74589938042527</v>
      </c>
      <c r="K1361" s="10">
        <f t="shared" si="322"/>
        <v>84.347561612602931</v>
      </c>
      <c r="L1361" s="9">
        <f t="shared" si="323"/>
        <v>8.4847966449040052E-2</v>
      </c>
      <c r="M1361" s="11">
        <f t="shared" si="324"/>
        <v>-4.8843420826977102</v>
      </c>
      <c r="N1361" s="9">
        <f t="shared" si="316"/>
        <v>-4.2338820826977104</v>
      </c>
      <c r="O1361" s="25">
        <f t="shared" si="325"/>
        <v>3.3494322580227118</v>
      </c>
      <c r="P1361" s="25">
        <f t="shared" si="326"/>
        <v>-0.42978462731512862</v>
      </c>
      <c r="Q1361" s="2">
        <f t="shared" si="327"/>
        <v>2727.7941134403245</v>
      </c>
      <c r="R1361" s="2">
        <f t="shared" si="328"/>
        <v>3197.7638332767624</v>
      </c>
    </row>
    <row r="1362" spans="3:18">
      <c r="C1362" s="9">
        <f t="shared" si="315"/>
        <v>13.61</v>
      </c>
      <c r="D1362" s="28">
        <v>90.161000000000001</v>
      </c>
      <c r="E1362" s="9">
        <f t="shared" si="317"/>
        <v>3.8216362152101252E-2</v>
      </c>
      <c r="F1362" s="14">
        <f t="shared" si="318"/>
        <v>3165.9987125110083</v>
      </c>
      <c r="G1362" s="14">
        <f t="shared" si="319"/>
        <v>3119.6146216334864</v>
      </c>
      <c r="H1362" s="14">
        <f t="shared" si="320"/>
        <v>-1001.9624392984135</v>
      </c>
      <c r="I1362" s="9">
        <f t="shared" si="329"/>
        <v>3119.6146216334864</v>
      </c>
      <c r="J1362" s="10">
        <f t="shared" si="321"/>
        <v>911.12999025794761</v>
      </c>
      <c r="K1362" s="10">
        <f t="shared" si="322"/>
        <v>46.38409087752234</v>
      </c>
      <c r="L1362" s="9">
        <f t="shared" si="323"/>
        <v>3.4756739746657349E-2</v>
      </c>
      <c r="M1362" s="11">
        <f t="shared" si="324"/>
        <v>-5.1339032577788295</v>
      </c>
      <c r="N1362" s="9">
        <f t="shared" si="316"/>
        <v>-4.2322932577788297</v>
      </c>
      <c r="O1362" s="25">
        <f t="shared" si="325"/>
        <v>1.855797639426479</v>
      </c>
      <c r="P1362" s="25">
        <f t="shared" si="326"/>
        <v>-0.32015075980387747</v>
      </c>
      <c r="Q1362" s="2">
        <f t="shared" si="327"/>
        <v>2729.6499110797508</v>
      </c>
      <c r="R1362" s="2">
        <f t="shared" si="328"/>
        <v>3197.4436825169587</v>
      </c>
    </row>
    <row r="1363" spans="3:18">
      <c r="C1363" s="9">
        <f t="shared" si="315"/>
        <v>13.620000000000001</v>
      </c>
      <c r="D1363" s="28">
        <v>114.092</v>
      </c>
      <c r="E1363" s="9">
        <f t="shared" si="317"/>
        <v>3.8301574434151942E-2</v>
      </c>
      <c r="F1363" s="14">
        <f t="shared" si="318"/>
        <v>3128.6021057214743</v>
      </c>
      <c r="G1363" s="14">
        <f t="shared" si="319"/>
        <v>3121.9755210609123</v>
      </c>
      <c r="H1363" s="14">
        <f t="shared" si="320"/>
        <v>-999.60153987098761</v>
      </c>
      <c r="I1363" s="9">
        <f t="shared" si="329"/>
        <v>3121.9755210609123</v>
      </c>
      <c r="J1363" s="10">
        <f t="shared" si="321"/>
        <v>917.75657491850916</v>
      </c>
      <c r="K1363" s="10">
        <f t="shared" si="322"/>
        <v>6.6265846605615479</v>
      </c>
      <c r="L1363" s="9">
        <f t="shared" si="323"/>
        <v>-1.7669615769166546E-2</v>
      </c>
      <c r="M1363" s="11">
        <f t="shared" si="324"/>
        <v>-5.3513678453859495</v>
      </c>
      <c r="N1363" s="9">
        <f t="shared" si="316"/>
        <v>-4.21044784538595</v>
      </c>
      <c r="O1363" s="25">
        <f t="shared" si="325"/>
        <v>0.26593006984203932</v>
      </c>
      <c r="P1363" s="25">
        <f t="shared" si="326"/>
        <v>-4.1356402568617084E-2</v>
      </c>
      <c r="Q1363" s="2">
        <f t="shared" si="327"/>
        <v>2729.9158411495928</v>
      </c>
      <c r="R1363" s="2">
        <f t="shared" si="328"/>
        <v>3197.4023261143902</v>
      </c>
    </row>
    <row r="1364" spans="3:18">
      <c r="C1364" s="9">
        <f t="shared" si="315"/>
        <v>13.63</v>
      </c>
      <c r="D1364" s="28">
        <v>133.661</v>
      </c>
      <c r="E1364" s="9">
        <f t="shared" si="317"/>
        <v>3.7854655325949067E-2</v>
      </c>
      <c r="F1364" s="14">
        <f t="shared" si="318"/>
        <v>3074.8382037995148</v>
      </c>
      <c r="G1364" s="14">
        <f t="shared" si="319"/>
        <v>3109.5931386006678</v>
      </c>
      <c r="H1364" s="14">
        <f t="shared" si="320"/>
        <v>-1011.9839223312317</v>
      </c>
      <c r="I1364" s="9">
        <f t="shared" si="329"/>
        <v>3074.8382037995148</v>
      </c>
      <c r="J1364" s="10">
        <f t="shared" si="321"/>
        <v>917.75657491850961</v>
      </c>
      <c r="K1364" s="10">
        <f t="shared" si="322"/>
        <v>0</v>
      </c>
      <c r="L1364" s="9">
        <f t="shared" si="323"/>
        <v>-7.1714205871408296E-2</v>
      </c>
      <c r="M1364" s="11">
        <f t="shared" si="324"/>
        <v>-5.4575501750624014</v>
      </c>
      <c r="N1364" s="9">
        <f t="shared" si="316"/>
        <v>-4.1209401750624011</v>
      </c>
      <c r="O1364" s="25">
        <f t="shared" si="325"/>
        <v>-1.3847372318069766</v>
      </c>
      <c r="P1364" s="25">
        <f t="shared" si="326"/>
        <v>0.42925010811262004</v>
      </c>
      <c r="Q1364" s="2">
        <f t="shared" si="327"/>
        <v>2728.5311039177859</v>
      </c>
      <c r="R1364" s="2">
        <f t="shared" si="328"/>
        <v>3197.8315762225029</v>
      </c>
    </row>
    <row r="1365" spans="3:18">
      <c r="C1365" s="9">
        <f t="shared" si="315"/>
        <v>13.64</v>
      </c>
      <c r="D1365" s="28">
        <v>152.46899999999999</v>
      </c>
      <c r="E1365" s="9">
        <f t="shared" si="317"/>
        <v>3.686411607467599E-2</v>
      </c>
      <c r="F1365" s="14">
        <f t="shared" si="318"/>
        <v>2970.3643469199583</v>
      </c>
      <c r="G1365" s="14">
        <f t="shared" si="319"/>
        <v>3082.1491657965785</v>
      </c>
      <c r="H1365" s="14">
        <f t="shared" si="320"/>
        <v>-1039.4278951353213</v>
      </c>
      <c r="I1365" s="9">
        <f t="shared" si="329"/>
        <v>2970.3643469199583</v>
      </c>
      <c r="J1365" s="10">
        <f t="shared" si="321"/>
        <v>917.75657491850916</v>
      </c>
      <c r="K1365" s="10">
        <f t="shared" si="322"/>
        <v>0</v>
      </c>
      <c r="L1365" s="9">
        <f t="shared" si="323"/>
        <v>-0.12639364438320716</v>
      </c>
      <c r="M1365" s="11">
        <f t="shared" si="324"/>
        <v>-5.4783375272973771</v>
      </c>
      <c r="N1365" s="9">
        <f t="shared" si="316"/>
        <v>-3.9536475272973775</v>
      </c>
      <c r="O1365" s="25">
        <f t="shared" si="325"/>
        <v>-2.9940052041918821</v>
      </c>
      <c r="P1365" s="25">
        <f t="shared" si="326"/>
        <v>1.0676906863483362</v>
      </c>
      <c r="Q1365" s="2">
        <f t="shared" si="327"/>
        <v>2725.5370987135939</v>
      </c>
      <c r="R1365" s="2">
        <f t="shared" si="328"/>
        <v>3198.8992669088511</v>
      </c>
    </row>
    <row r="1366" spans="3:18">
      <c r="C1366" s="9">
        <f t="shared" si="315"/>
        <v>13.65</v>
      </c>
      <c r="D1366" s="28">
        <v>158.81899999999999</v>
      </c>
      <c r="E1366" s="9">
        <f t="shared" si="317"/>
        <v>3.5330782124577798E-2</v>
      </c>
      <c r="F1366" s="14">
        <f t="shared" si="318"/>
        <v>2808.6410114284695</v>
      </c>
      <c r="G1366" s="14">
        <f t="shared" si="319"/>
        <v>3039.666472483822</v>
      </c>
      <c r="H1366" s="14">
        <f t="shared" si="320"/>
        <v>-1081.9105884480775</v>
      </c>
      <c r="I1366" s="9">
        <f t="shared" si="329"/>
        <v>2808.6410114284695</v>
      </c>
      <c r="J1366" s="10">
        <f t="shared" si="321"/>
        <v>917.75657491850961</v>
      </c>
      <c r="K1366" s="10">
        <f t="shared" si="322"/>
        <v>0</v>
      </c>
      <c r="L1366" s="9">
        <f t="shared" si="323"/>
        <v>-0.18027314563643132</v>
      </c>
      <c r="M1366" s="11">
        <f t="shared" si="324"/>
        <v>-5.2975627233474611</v>
      </c>
      <c r="N1366" s="9">
        <f t="shared" si="316"/>
        <v>-3.7093727233474612</v>
      </c>
      <c r="O1366" s="25">
        <f t="shared" si="325"/>
        <v>-4.4305725568775074</v>
      </c>
      <c r="P1366" s="25">
        <f t="shared" si="326"/>
        <v>1.7723707914449371</v>
      </c>
      <c r="Q1366" s="2">
        <f t="shared" si="327"/>
        <v>2721.1065261567164</v>
      </c>
      <c r="R1366" s="2">
        <f t="shared" si="328"/>
        <v>3200.6716377002963</v>
      </c>
    </row>
    <row r="1367" spans="3:18">
      <c r="C1367" s="9">
        <f t="shared" si="315"/>
        <v>13.66</v>
      </c>
      <c r="D1367" s="28">
        <v>161.05600000000001</v>
      </c>
      <c r="E1367" s="9">
        <f t="shared" si="317"/>
        <v>3.3270569093274492E-2</v>
      </c>
      <c r="F1367" s="14">
        <f t="shared" si="318"/>
        <v>2591.3468445419512</v>
      </c>
      <c r="G1367" s="14">
        <f t="shared" si="319"/>
        <v>2982.5860182473543</v>
      </c>
      <c r="H1367" s="14">
        <f t="shared" si="320"/>
        <v>-1138.9910426845454</v>
      </c>
      <c r="I1367" s="9">
        <f t="shared" si="329"/>
        <v>2591.3468445419512</v>
      </c>
      <c r="J1367" s="10">
        <f t="shared" si="321"/>
        <v>917.75657491850916</v>
      </c>
      <c r="K1367" s="10">
        <f t="shared" si="322"/>
        <v>0</v>
      </c>
      <c r="L1367" s="9">
        <f t="shared" si="323"/>
        <v>-0.23176946062422976</v>
      </c>
      <c r="M1367" s="11">
        <f t="shared" si="324"/>
        <v>-5.0017002742122401</v>
      </c>
      <c r="N1367" s="9">
        <f t="shared" si="316"/>
        <v>-3.3911402742122396</v>
      </c>
      <c r="O1367" s="25">
        <f t="shared" si="325"/>
        <v>-5.5625626748749291</v>
      </c>
      <c r="P1367" s="25">
        <f t="shared" si="326"/>
        <v>2.4404705297837483</v>
      </c>
      <c r="Q1367" s="2">
        <f t="shared" si="327"/>
        <v>2715.5439634818413</v>
      </c>
      <c r="R1367" s="2">
        <f t="shared" si="328"/>
        <v>3203.1121082300801</v>
      </c>
    </row>
    <row r="1368" spans="3:18">
      <c r="C1368" s="9">
        <f t="shared" si="315"/>
        <v>13.67</v>
      </c>
      <c r="D1368" s="28">
        <v>150.90700000000001</v>
      </c>
      <c r="E1368" s="9">
        <f t="shared" si="317"/>
        <v>3.0715000782883181E-2</v>
      </c>
      <c r="F1368" s="14">
        <f t="shared" si="318"/>
        <v>2321.8067152006788</v>
      </c>
      <c r="G1368" s="14">
        <f t="shared" si="319"/>
        <v>2911.7812044863335</v>
      </c>
      <c r="H1368" s="14">
        <f t="shared" si="320"/>
        <v>-1209.7958564455664</v>
      </c>
      <c r="I1368" s="9">
        <f t="shared" si="329"/>
        <v>2321.8067152006788</v>
      </c>
      <c r="J1368" s="10">
        <f t="shared" si="321"/>
        <v>917.75657491850961</v>
      </c>
      <c r="K1368" s="10">
        <f t="shared" si="322"/>
        <v>0</v>
      </c>
      <c r="L1368" s="9">
        <f t="shared" si="323"/>
        <v>-0.27934420145403238</v>
      </c>
      <c r="M1368" s="11">
        <f t="shared" si="324"/>
        <v>-4.513247891748307</v>
      </c>
      <c r="N1368" s="9">
        <f t="shared" si="316"/>
        <v>-3.0041778917483066</v>
      </c>
      <c r="O1368" s="25">
        <f t="shared" si="325"/>
        <v>-6.2779497706822642</v>
      </c>
      <c r="P1368" s="25">
        <f t="shared" si="326"/>
        <v>2.940865733387426</v>
      </c>
      <c r="Q1368" s="2">
        <f t="shared" si="327"/>
        <v>2709.2660137111588</v>
      </c>
      <c r="R1368" s="2">
        <f t="shared" si="328"/>
        <v>3206.0529739634676</v>
      </c>
    </row>
    <row r="1369" spans="3:18">
      <c r="C1369" s="9">
        <f t="shared" si="315"/>
        <v>13.68</v>
      </c>
      <c r="D1369" s="28">
        <v>135.93799999999999</v>
      </c>
      <c r="E1369" s="9">
        <f t="shared" si="317"/>
        <v>2.7710846247469723E-2</v>
      </c>
      <c r="F1369" s="14">
        <f t="shared" si="318"/>
        <v>2004.9534349561272</v>
      </c>
      <c r="G1369" s="14">
        <f t="shared" si="319"/>
        <v>2828.5478189711143</v>
      </c>
      <c r="H1369" s="14">
        <f t="shared" si="320"/>
        <v>-1293.0292419607852</v>
      </c>
      <c r="I1369" s="9">
        <f t="shared" si="329"/>
        <v>2004.9534349561272</v>
      </c>
      <c r="J1369" s="10">
        <f t="shared" si="321"/>
        <v>917.75657491850961</v>
      </c>
      <c r="K1369" s="10">
        <f t="shared" si="322"/>
        <v>0</v>
      </c>
      <c r="L1369" s="9">
        <f t="shared" si="323"/>
        <v>-0.32148670562865933</v>
      </c>
      <c r="M1369" s="11">
        <f t="shared" si="324"/>
        <v>-3.9152529431770802</v>
      </c>
      <c r="N1369" s="9">
        <f t="shared" si="316"/>
        <v>-2.5558729431770804</v>
      </c>
      <c r="O1369" s="25">
        <f t="shared" si="325"/>
        <v>-6.4991280643698932</v>
      </c>
      <c r="P1369" s="25">
        <f t="shared" si="326"/>
        <v>3.1767184423471773</v>
      </c>
      <c r="Q1369" s="2">
        <f t="shared" si="327"/>
        <v>2702.766885646789</v>
      </c>
      <c r="R1369" s="2">
        <f t="shared" si="328"/>
        <v>3209.2296924058146</v>
      </c>
    </row>
    <row r="1370" spans="3:18">
      <c r="C1370" s="9">
        <f t="shared" si="315"/>
        <v>13.69</v>
      </c>
      <c r="D1370" s="28">
        <v>113.741</v>
      </c>
      <c r="E1370" s="9">
        <f t="shared" si="317"/>
        <v>2.4318278601157192E-2</v>
      </c>
      <c r="F1370" s="14">
        <f t="shared" si="318"/>
        <v>1647.1335643356169</v>
      </c>
      <c r="G1370" s="14">
        <f t="shared" si="319"/>
        <v>2734.5530236091222</v>
      </c>
      <c r="H1370" s="14">
        <f t="shared" si="320"/>
        <v>-1387.0240373227775</v>
      </c>
      <c r="I1370" s="9">
        <f t="shared" si="329"/>
        <v>1647.1335643356169</v>
      </c>
      <c r="J1370" s="10">
        <f t="shared" si="321"/>
        <v>917.75657491850961</v>
      </c>
      <c r="K1370" s="10">
        <f t="shared" si="322"/>
        <v>0</v>
      </c>
      <c r="L1370" s="9">
        <f t="shared" si="323"/>
        <v>-0.35702682363384675</v>
      </c>
      <c r="M1370" s="11">
        <f t="shared" si="324"/>
        <v>-3.1927706578604216</v>
      </c>
      <c r="N1370" s="9">
        <f t="shared" si="316"/>
        <v>-2.0553606578604215</v>
      </c>
      <c r="O1370" s="25">
        <f t="shared" si="325"/>
        <v>-6.194976097657892</v>
      </c>
      <c r="P1370" s="25">
        <f t="shared" si="326"/>
        <v>3.1195013662573841</v>
      </c>
      <c r="Q1370" s="2">
        <f t="shared" si="327"/>
        <v>2696.5719095491313</v>
      </c>
      <c r="R1370" s="2">
        <f t="shared" si="328"/>
        <v>3212.3491937720719</v>
      </c>
    </row>
    <row r="1371" spans="3:18">
      <c r="C1371" s="9">
        <f t="shared" si="315"/>
        <v>13.700000000000001</v>
      </c>
      <c r="D1371" s="28">
        <v>91.12</v>
      </c>
      <c r="E1371" s="9">
        <f t="shared" si="317"/>
        <v>2.0607584446729766E-2</v>
      </c>
      <c r="F1371" s="14">
        <f t="shared" si="318"/>
        <v>1255.7603506894034</v>
      </c>
      <c r="G1371" s="14">
        <f t="shared" si="319"/>
        <v>2631.7441855671009</v>
      </c>
      <c r="H1371" s="14">
        <f t="shared" si="320"/>
        <v>-1489.8328753647991</v>
      </c>
      <c r="I1371" s="9">
        <f t="shared" si="329"/>
        <v>1255.7603506894034</v>
      </c>
      <c r="J1371" s="10">
        <f t="shared" si="321"/>
        <v>917.75657491850961</v>
      </c>
      <c r="K1371" s="10">
        <f t="shared" si="322"/>
        <v>0</v>
      </c>
      <c r="L1371" s="9">
        <f t="shared" si="323"/>
        <v>-0.38511200725163852</v>
      </c>
      <c r="M1371" s="11">
        <f t="shared" si="324"/>
        <v>-2.4242660656979353</v>
      </c>
      <c r="N1371" s="9">
        <f t="shared" si="316"/>
        <v>-1.5130660656979353</v>
      </c>
      <c r="O1371" s="25">
        <f t="shared" si="325"/>
        <v>-5.3858757407031446</v>
      </c>
      <c r="P1371" s="25">
        <f t="shared" si="326"/>
        <v>2.8008997797651465</v>
      </c>
      <c r="Q1371" s="2">
        <f t="shared" si="327"/>
        <v>2691.186033808428</v>
      </c>
      <c r="R1371" s="2">
        <f t="shared" si="328"/>
        <v>3215.150093551837</v>
      </c>
    </row>
    <row r="1372" spans="3:18">
      <c r="C1372" s="9">
        <f t="shared" si="315"/>
        <v>13.71</v>
      </c>
      <c r="D1372" s="28">
        <v>66.45</v>
      </c>
      <c r="E1372" s="9">
        <f t="shared" si="317"/>
        <v>1.6655740412082176E-2</v>
      </c>
      <c r="F1372" s="14">
        <f t="shared" si="318"/>
        <v>838.95264967657272</v>
      </c>
      <c r="G1372" s="14">
        <f t="shared" si="319"/>
        <v>2522.2540264709505</v>
      </c>
      <c r="H1372" s="14">
        <f t="shared" si="320"/>
        <v>-1599.3230344609492</v>
      </c>
      <c r="I1372" s="9">
        <f t="shared" si="329"/>
        <v>838.95264967657272</v>
      </c>
      <c r="J1372" s="10">
        <f t="shared" si="321"/>
        <v>917.75657491850961</v>
      </c>
      <c r="K1372" s="10">
        <f t="shared" si="322"/>
        <v>0</v>
      </c>
      <c r="L1372" s="9">
        <f t="shared" si="323"/>
        <v>-0.40525679967787942</v>
      </c>
      <c r="M1372" s="11">
        <f t="shared" si="324"/>
        <v>-1.604692419550247</v>
      </c>
      <c r="N1372" s="9">
        <f t="shared" si="316"/>
        <v>-0.94019241955024702</v>
      </c>
      <c r="O1372" s="25">
        <f t="shared" si="325"/>
        <v>-4.1389895373975181</v>
      </c>
      <c r="P1372" s="25">
        <f t="shared" si="326"/>
        <v>2.2947666562564826</v>
      </c>
      <c r="Q1372" s="2">
        <f t="shared" si="327"/>
        <v>2687.0470442710302</v>
      </c>
      <c r="R1372" s="2">
        <f t="shared" si="328"/>
        <v>3217.4448602080934</v>
      </c>
    </row>
    <row r="1373" spans="3:18">
      <c r="C1373" s="9">
        <f t="shared" si="315"/>
        <v>13.72</v>
      </c>
      <c r="D1373" s="28">
        <v>42.713000000000001</v>
      </c>
      <c r="E1373" s="9">
        <f t="shared" si="317"/>
        <v>1.2543666405573523E-2</v>
      </c>
      <c r="F1373" s="14">
        <f t="shared" si="318"/>
        <v>405.24522144292422</v>
      </c>
      <c r="G1373" s="14">
        <f t="shared" si="319"/>
        <v>2408.3245208425924</v>
      </c>
      <c r="H1373" s="14">
        <f t="shared" si="320"/>
        <v>-1713.2525400893071</v>
      </c>
      <c r="I1373" s="9">
        <f t="shared" si="329"/>
        <v>405.24522144292422</v>
      </c>
      <c r="J1373" s="10">
        <f t="shared" si="321"/>
        <v>917.75657491850961</v>
      </c>
      <c r="K1373" s="10">
        <f t="shared" si="322"/>
        <v>0</v>
      </c>
      <c r="L1373" s="9">
        <f t="shared" si="323"/>
        <v>-0.41715800162385119</v>
      </c>
      <c r="M1373" s="11">
        <f t="shared" si="324"/>
        <v>-0.77554796964409434</v>
      </c>
      <c r="N1373" s="9">
        <f t="shared" si="316"/>
        <v>-0.34841796964409433</v>
      </c>
      <c r="O1373" s="25">
        <f t="shared" si="325"/>
        <v>-2.5581168623919437</v>
      </c>
      <c r="P1373" s="25">
        <f t="shared" si="326"/>
        <v>1.6556532102923218</v>
      </c>
      <c r="Q1373" s="2">
        <f t="shared" si="327"/>
        <v>2684.4889274086381</v>
      </c>
      <c r="R1373" s="2">
        <f t="shared" si="328"/>
        <v>3219.1005134183856</v>
      </c>
    </row>
    <row r="1374" spans="3:18">
      <c r="C1374" s="9">
        <f t="shared" si="315"/>
        <v>13.73</v>
      </c>
      <c r="D1374" s="28">
        <v>22.66</v>
      </c>
      <c r="E1374" s="9">
        <f t="shared" si="317"/>
        <v>8.3532983591657339E-3</v>
      </c>
      <c r="F1374" s="14">
        <f t="shared" si="318"/>
        <v>-36.720012131029364</v>
      </c>
      <c r="G1374" s="14">
        <f t="shared" si="319"/>
        <v>2292.2257932485704</v>
      </c>
      <c r="H1374" s="14">
        <f t="shared" si="320"/>
        <v>-1829.3512676833293</v>
      </c>
      <c r="I1374" s="9">
        <f t="shared" si="329"/>
        <v>-36.720012131029364</v>
      </c>
      <c r="J1374" s="10">
        <f t="shared" si="321"/>
        <v>917.75657491850961</v>
      </c>
      <c r="K1374" s="10">
        <f t="shared" si="322"/>
        <v>0</v>
      </c>
      <c r="L1374" s="9">
        <f t="shared" si="323"/>
        <v>-0.42091560765770664</v>
      </c>
      <c r="M1374" s="11">
        <f t="shared" si="324"/>
        <v>2.4026762873035068E-2</v>
      </c>
      <c r="N1374" s="9">
        <f t="shared" si="316"/>
        <v>0.25062676287303509</v>
      </c>
      <c r="O1374" s="25">
        <f t="shared" si="325"/>
        <v>-0.77212813069815323</v>
      </c>
      <c r="P1374" s="25">
        <f t="shared" si="326"/>
        <v>1.012172643536678</v>
      </c>
      <c r="Q1374" s="2">
        <f t="shared" si="327"/>
        <v>2683.71679927794</v>
      </c>
      <c r="R1374" s="2">
        <f t="shared" si="328"/>
        <v>3220.1126860619224</v>
      </c>
    </row>
    <row r="1375" spans="3:18">
      <c r="C1375" s="9">
        <f t="shared" si="315"/>
        <v>13.74</v>
      </c>
      <c r="D1375" s="28">
        <v>2.754</v>
      </c>
      <c r="E1375" s="9">
        <f t="shared" si="317"/>
        <v>4.1651930527579987E-3</v>
      </c>
      <c r="F1375" s="14">
        <f t="shared" si="318"/>
        <v>-478.44659067478858</v>
      </c>
      <c r="G1375" s="14">
        <f t="shared" si="319"/>
        <v>2176.1897573398542</v>
      </c>
      <c r="H1375" s="14">
        <f t="shared" si="320"/>
        <v>-1945.3873035920453</v>
      </c>
      <c r="I1375" s="9">
        <f t="shared" si="329"/>
        <v>-478.44659067478858</v>
      </c>
      <c r="J1375" s="10">
        <f t="shared" si="321"/>
        <v>917.75657491850961</v>
      </c>
      <c r="K1375" s="10">
        <f t="shared" si="322"/>
        <v>0</v>
      </c>
      <c r="L1375" s="9">
        <f t="shared" si="323"/>
        <v>-0.41670545362384037</v>
      </c>
      <c r="M1375" s="11">
        <f t="shared" si="324"/>
        <v>0.81800404390023118</v>
      </c>
      <c r="N1375" s="9">
        <f t="shared" si="316"/>
        <v>0.84554404390023119</v>
      </c>
      <c r="O1375" s="25">
        <f t="shared" si="325"/>
        <v>1.0787859914475462</v>
      </c>
      <c r="P1375" s="25">
        <f t="shared" si="326"/>
        <v>0.39536551608573645</v>
      </c>
      <c r="Q1375" s="2">
        <f t="shared" si="327"/>
        <v>2684.7955852693876</v>
      </c>
      <c r="R1375" s="2">
        <f t="shared" si="328"/>
        <v>3220.5080515780082</v>
      </c>
    </row>
    <row r="1376" spans="3:18">
      <c r="C1376" s="9">
        <f t="shared" si="315"/>
        <v>13.75</v>
      </c>
      <c r="D1376" s="28">
        <v>-11.792999999999999</v>
      </c>
      <c r="E1376" s="9">
        <f t="shared" si="317"/>
        <v>5.7172347996067063E-5</v>
      </c>
      <c r="F1376" s="14">
        <f t="shared" si="318"/>
        <v>-911.72651029024519</v>
      </c>
      <c r="G1376" s="14">
        <f t="shared" si="319"/>
        <v>2062.3725528674177</v>
      </c>
      <c r="H1376" s="14">
        <f t="shared" si="320"/>
        <v>-2059.2045080644816</v>
      </c>
      <c r="I1376" s="9">
        <f t="shared" si="329"/>
        <v>-911.72651029024519</v>
      </c>
      <c r="J1376" s="10">
        <f t="shared" si="321"/>
        <v>917.75657491850961</v>
      </c>
      <c r="K1376" s="10">
        <f t="shared" si="322"/>
        <v>0</v>
      </c>
      <c r="L1376" s="9">
        <f t="shared" si="323"/>
        <v>-0.40489868732854595</v>
      </c>
      <c r="M1376" s="11">
        <f t="shared" si="324"/>
        <v>1.5433492151586563</v>
      </c>
      <c r="N1376" s="9">
        <f t="shared" si="316"/>
        <v>1.4254192151586562</v>
      </c>
      <c r="O1376" s="25">
        <f t="shared" si="325"/>
        <v>2.8554299409837292</v>
      </c>
      <c r="P1376" s="25">
        <f t="shared" si="326"/>
        <v>-0.13421244581426298</v>
      </c>
      <c r="Q1376" s="2">
        <f t="shared" si="327"/>
        <v>2687.6510152103715</v>
      </c>
      <c r="R1376" s="2">
        <f t="shared" si="328"/>
        <v>3220.373839132194</v>
      </c>
    </row>
    <row r="1377" spans="3:18">
      <c r="C1377" s="9">
        <f t="shared" si="315"/>
        <v>13.76</v>
      </c>
      <c r="D1377" s="28">
        <v>-24.565999999999999</v>
      </c>
      <c r="E1377" s="9">
        <f t="shared" si="317"/>
        <v>-3.8975870731819042E-3</v>
      </c>
      <c r="F1377" s="14">
        <f t="shared" si="318"/>
        <v>-1328.8417020710917</v>
      </c>
      <c r="G1377" s="14">
        <f t="shared" si="319"/>
        <v>1952.8016198003725</v>
      </c>
      <c r="H1377" s="14">
        <f t="shared" si="320"/>
        <v>-2168.7754411315273</v>
      </c>
      <c r="I1377" s="9">
        <f t="shared" si="329"/>
        <v>-1328.8417020710917</v>
      </c>
      <c r="J1377" s="10">
        <f t="shared" si="321"/>
        <v>917.75657491850984</v>
      </c>
      <c r="K1377" s="10">
        <f t="shared" si="322"/>
        <v>0</v>
      </c>
      <c r="L1377" s="9">
        <f t="shared" si="323"/>
        <v>-0.38605319690704831</v>
      </c>
      <c r="M1377" s="11">
        <f t="shared" si="324"/>
        <v>2.2257488691408867</v>
      </c>
      <c r="N1377" s="9">
        <f t="shared" si="316"/>
        <v>1.9800888691408867</v>
      </c>
      <c r="O1377" s="25">
        <f t="shared" si="325"/>
        <v>4.4304541233139414</v>
      </c>
      <c r="P1377" s="25">
        <f t="shared" si="326"/>
        <v>-0.52757386303071141</v>
      </c>
      <c r="Q1377" s="2">
        <f t="shared" si="327"/>
        <v>2692.0814693336856</v>
      </c>
      <c r="R1377" s="2">
        <f t="shared" si="328"/>
        <v>3219.8462652691633</v>
      </c>
    </row>
    <row r="1378" spans="3:18">
      <c r="C1378" s="9">
        <f t="shared" si="315"/>
        <v>13.77</v>
      </c>
      <c r="D1378" s="28">
        <v>-35.231000000000002</v>
      </c>
      <c r="E1378" s="9">
        <f t="shared" si="317"/>
        <v>-7.6311648711235398E-3</v>
      </c>
      <c r="F1378" s="14">
        <f t="shared" si="318"/>
        <v>-1722.6284924577662</v>
      </c>
      <c r="G1378" s="14">
        <f t="shared" si="319"/>
        <v>1849.3587653986201</v>
      </c>
      <c r="H1378" s="14">
        <f t="shared" si="320"/>
        <v>-2272.2182955332796</v>
      </c>
      <c r="I1378" s="9">
        <f t="shared" si="329"/>
        <v>-1722.6284924577662</v>
      </c>
      <c r="J1378" s="10">
        <f t="shared" si="321"/>
        <v>917.75657491850984</v>
      </c>
      <c r="K1378" s="10">
        <f t="shared" si="322"/>
        <v>0</v>
      </c>
      <c r="L1378" s="9">
        <f t="shared" si="323"/>
        <v>-0.36066236268127883</v>
      </c>
      <c r="M1378" s="11">
        <f t="shared" si="324"/>
        <v>2.8524179760130153</v>
      </c>
      <c r="N1378" s="9">
        <f t="shared" si="316"/>
        <v>2.5001079760130152</v>
      </c>
      <c r="O1378" s="25">
        <f t="shared" si="325"/>
        <v>5.6964506846867939</v>
      </c>
      <c r="P1378" s="25">
        <f t="shared" si="326"/>
        <v>-0.82104030578917919</v>
      </c>
      <c r="Q1378" s="2">
        <f t="shared" si="327"/>
        <v>2697.7779200183722</v>
      </c>
      <c r="R1378" s="2">
        <f t="shared" si="328"/>
        <v>3219.0252249633741</v>
      </c>
    </row>
    <row r="1379" spans="3:18">
      <c r="C1379" s="9">
        <f t="shared" si="315"/>
        <v>13.780000000000001</v>
      </c>
      <c r="D1379" s="28">
        <v>-42.7</v>
      </c>
      <c r="E1379" s="9">
        <f t="shared" si="317"/>
        <v>-1.1081379887833273E-2</v>
      </c>
      <c r="F1379" s="14">
        <f t="shared" si="318"/>
        <v>-2086.5285291258306</v>
      </c>
      <c r="G1379" s="14">
        <f t="shared" si="319"/>
        <v>1753.7667866202466</v>
      </c>
      <c r="H1379" s="14">
        <f t="shared" si="320"/>
        <v>-2367.8102743116533</v>
      </c>
      <c r="I1379" s="9">
        <f t="shared" si="329"/>
        <v>-2086.5285291258306</v>
      </c>
      <c r="J1379" s="10">
        <f t="shared" si="321"/>
        <v>917.75657491850984</v>
      </c>
      <c r="K1379" s="10">
        <f t="shared" si="322"/>
        <v>0</v>
      </c>
      <c r="L1379" s="9">
        <f t="shared" si="323"/>
        <v>-0.32938064066066775</v>
      </c>
      <c r="M1379" s="11">
        <f t="shared" si="324"/>
        <v>3.4039264281092017</v>
      </c>
      <c r="N1379" s="9">
        <f t="shared" si="316"/>
        <v>2.9769264281092016</v>
      </c>
      <c r="O1379" s="25">
        <f t="shared" si="325"/>
        <v>6.571205378436523</v>
      </c>
      <c r="P1379" s="25">
        <f t="shared" si="326"/>
        <v>-0.99052881506588208</v>
      </c>
      <c r="Q1379" s="2">
        <f t="shared" si="327"/>
        <v>2704.3491253968086</v>
      </c>
      <c r="R1379" s="2">
        <f t="shared" si="328"/>
        <v>3218.0346961483083</v>
      </c>
    </row>
    <row r="1380" spans="3:18">
      <c r="C1380" s="9">
        <f t="shared" si="315"/>
        <v>13.790000000000001</v>
      </c>
      <c r="D1380" s="28">
        <v>-48.902999999999999</v>
      </c>
      <c r="E1380" s="9">
        <f t="shared" si="317"/>
        <v>-1.4192788065206406E-2</v>
      </c>
      <c r="F1380" s="14">
        <f t="shared" si="318"/>
        <v>-2414.6940331166952</v>
      </c>
      <c r="G1380" s="14">
        <f t="shared" si="319"/>
        <v>1667.56182170593</v>
      </c>
      <c r="H1380" s="14">
        <f t="shared" si="320"/>
        <v>-2454.0152392259697</v>
      </c>
      <c r="I1380" s="9">
        <f t="shared" si="329"/>
        <v>-2414.6940331166952</v>
      </c>
      <c r="J1380" s="10">
        <f t="shared" si="321"/>
        <v>917.75657491851007</v>
      </c>
      <c r="K1380" s="10">
        <f t="shared" si="322"/>
        <v>0</v>
      </c>
      <c r="L1380" s="9">
        <f t="shared" si="323"/>
        <v>-0.29290099481395881</v>
      </c>
      <c r="M1380" s="11">
        <f t="shared" si="324"/>
        <v>3.8920027412325595</v>
      </c>
      <c r="N1380" s="9">
        <f t="shared" si="316"/>
        <v>3.4029727412325594</v>
      </c>
      <c r="O1380" s="25">
        <f t="shared" si="325"/>
        <v>7.0025703441689204</v>
      </c>
      <c r="P1380" s="25">
        <f t="shared" si="326"/>
        <v>-1.0503667561071091</v>
      </c>
      <c r="Q1380" s="2">
        <f t="shared" si="327"/>
        <v>2711.3516957409774</v>
      </c>
      <c r="R1380" s="2">
        <f t="shared" si="328"/>
        <v>3216.9843293922013</v>
      </c>
    </row>
    <row r="1381" spans="3:18">
      <c r="C1381" s="9">
        <f t="shared" si="315"/>
        <v>13.8</v>
      </c>
      <c r="D1381" s="28">
        <v>-52.802</v>
      </c>
      <c r="E1381" s="9">
        <f t="shared" si="317"/>
        <v>-1.6917005092848617E-2</v>
      </c>
      <c r="F1381" s="14">
        <f t="shared" si="318"/>
        <v>-2702.0218290510338</v>
      </c>
      <c r="G1381" s="14">
        <f t="shared" si="319"/>
        <v>1592.084410868388</v>
      </c>
      <c r="H1381" s="14">
        <f t="shared" si="320"/>
        <v>-2529.492650063512</v>
      </c>
      <c r="I1381" s="9">
        <f t="shared" si="329"/>
        <v>-2529.492650063512</v>
      </c>
      <c r="J1381" s="10">
        <f t="shared" si="321"/>
        <v>745.22739593098822</v>
      </c>
      <c r="K1381" s="10">
        <f t="shared" si="322"/>
        <v>-172.52917898752185</v>
      </c>
      <c r="L1381" s="9">
        <f t="shared" si="323"/>
        <v>-0.25310537159365687</v>
      </c>
      <c r="M1381" s="11">
        <f t="shared" si="324"/>
        <v>4.0671219028278216</v>
      </c>
      <c r="N1381" s="9">
        <f t="shared" si="316"/>
        <v>3.5391019028278214</v>
      </c>
      <c r="O1381" s="25">
        <f t="shared" si="325"/>
        <v>6.7345187750806925</v>
      </c>
      <c r="P1381" s="25">
        <f t="shared" si="326"/>
        <v>-1.024463665670186</v>
      </c>
      <c r="Q1381" s="2">
        <f t="shared" si="327"/>
        <v>2718.0862145160581</v>
      </c>
      <c r="R1381" s="2">
        <f t="shared" si="328"/>
        <v>3215.959865726531</v>
      </c>
    </row>
    <row r="1382" spans="3:18">
      <c r="C1382" s="9">
        <f t="shared" si="315"/>
        <v>13.81</v>
      </c>
      <c r="D1382" s="28">
        <v>-54.43</v>
      </c>
      <c r="E1382" s="9">
        <f t="shared" si="317"/>
        <v>-1.923653574174309E-2</v>
      </c>
      <c r="F1382" s="14">
        <f t="shared" si="318"/>
        <v>-2774.1374864280424</v>
      </c>
      <c r="G1382" s="14">
        <f t="shared" si="319"/>
        <v>1527.8192785531394</v>
      </c>
      <c r="H1382" s="14">
        <f t="shared" si="320"/>
        <v>-2593.7577823787601</v>
      </c>
      <c r="I1382" s="9">
        <f t="shared" si="329"/>
        <v>-2593.7577823787601</v>
      </c>
      <c r="J1382" s="10">
        <f t="shared" si="321"/>
        <v>564.84769188170594</v>
      </c>
      <c r="K1382" s="10">
        <f t="shared" si="322"/>
        <v>-180.37970404928228</v>
      </c>
      <c r="L1382" s="9">
        <f t="shared" si="323"/>
        <v>-0.21201663680030605</v>
      </c>
      <c r="M1382" s="11">
        <f t="shared" si="324"/>
        <v>4.1506250558423439</v>
      </c>
      <c r="N1382" s="9">
        <f t="shared" si="316"/>
        <v>3.6063250558423441</v>
      </c>
      <c r="O1382" s="25">
        <f t="shared" si="325"/>
        <v>5.941768200005856</v>
      </c>
      <c r="P1382" s="25">
        <f t="shared" si="326"/>
        <v>-0.92146780876137047</v>
      </c>
      <c r="Q1382" s="2">
        <f t="shared" si="327"/>
        <v>2724.0279827160639</v>
      </c>
      <c r="R1382" s="2">
        <f t="shared" si="328"/>
        <v>3215.0383979177695</v>
      </c>
    </row>
    <row r="1383" spans="3:18">
      <c r="C1383" s="9">
        <f t="shared" si="315"/>
        <v>13.82</v>
      </c>
      <c r="D1383" s="28">
        <v>-55.201000000000001</v>
      </c>
      <c r="E1383" s="9">
        <f t="shared" si="317"/>
        <v>-2.1142696992972769E-2</v>
      </c>
      <c r="F1383" s="14">
        <f t="shared" si="318"/>
        <v>-2794.803846423551</v>
      </c>
      <c r="G1383" s="14">
        <f t="shared" si="319"/>
        <v>1475.0069972914712</v>
      </c>
      <c r="H1383" s="14">
        <f t="shared" si="320"/>
        <v>-2646.5700636404285</v>
      </c>
      <c r="I1383" s="9">
        <f t="shared" si="329"/>
        <v>-2646.5700636404285</v>
      </c>
      <c r="J1383" s="10">
        <f t="shared" si="321"/>
        <v>416.61390909858392</v>
      </c>
      <c r="K1383" s="10">
        <f t="shared" si="322"/>
        <v>-148.23378278312202</v>
      </c>
      <c r="L1383" s="9">
        <f t="shared" si="323"/>
        <v>-0.17021480727104732</v>
      </c>
      <c r="M1383" s="11">
        <f t="shared" si="324"/>
        <v>4.2097408500094105</v>
      </c>
      <c r="N1383" s="9">
        <f t="shared" si="316"/>
        <v>3.6577308500094103</v>
      </c>
      <c r="O1383" s="25">
        <f t="shared" si="325"/>
        <v>4.9944549419108339</v>
      </c>
      <c r="P1383" s="25">
        <f t="shared" si="326"/>
        <v>-0.77463544533676054</v>
      </c>
      <c r="Q1383" s="2">
        <f t="shared" si="327"/>
        <v>2729.0224376579749</v>
      </c>
      <c r="R1383" s="2">
        <f t="shared" si="328"/>
        <v>3214.263762472433</v>
      </c>
    </row>
    <row r="1384" spans="3:18">
      <c r="C1384" s="9">
        <f t="shared" si="315"/>
        <v>13.83</v>
      </c>
      <c r="D1384" s="28">
        <v>-52.180999999999997</v>
      </c>
      <c r="E1384" s="9">
        <f t="shared" si="317"/>
        <v>-2.2630324473371509E-2</v>
      </c>
      <c r="F1384" s="14">
        <f t="shared" si="318"/>
        <v>-2803.4726601579559</v>
      </c>
      <c r="G1384" s="14">
        <f t="shared" si="319"/>
        <v>1433.7906516875921</v>
      </c>
      <c r="H1384" s="14">
        <f t="shared" si="320"/>
        <v>-2687.7864092443074</v>
      </c>
      <c r="I1384" s="9">
        <f t="shared" si="329"/>
        <v>-2687.7864092443074</v>
      </c>
      <c r="J1384" s="10">
        <f t="shared" si="321"/>
        <v>300.9276581849349</v>
      </c>
      <c r="K1384" s="10">
        <f t="shared" si="322"/>
        <v>-115.68625091364902</v>
      </c>
      <c r="L1384" s="9">
        <f t="shared" si="323"/>
        <v>-0.12809049072313833</v>
      </c>
      <c r="M1384" s="11">
        <f t="shared" si="324"/>
        <v>4.2151224595723775</v>
      </c>
      <c r="N1384" s="9">
        <f t="shared" si="316"/>
        <v>3.6933124595723776</v>
      </c>
      <c r="O1384" s="25">
        <f t="shared" si="325"/>
        <v>3.9677676396531143</v>
      </c>
      <c r="P1384" s="25">
        <f t="shared" si="326"/>
        <v>-0.5949569464859471</v>
      </c>
      <c r="Q1384" s="2">
        <f t="shared" si="327"/>
        <v>2732.9902052976281</v>
      </c>
      <c r="R1384" s="2">
        <f t="shared" si="328"/>
        <v>3213.6688055259469</v>
      </c>
    </row>
    <row r="1385" spans="3:18">
      <c r="C1385" s="9">
        <f t="shared" si="315"/>
        <v>13.84</v>
      </c>
      <c r="D1385" s="28">
        <v>-48.237000000000002</v>
      </c>
      <c r="E1385" s="9">
        <f t="shared" si="317"/>
        <v>-2.3698163041199514E-2</v>
      </c>
      <c r="F1385" s="14">
        <f t="shared" si="318"/>
        <v>-2800.4131563039027</v>
      </c>
      <c r="G1385" s="14">
        <f t="shared" si="319"/>
        <v>1404.2050168155117</v>
      </c>
      <c r="H1385" s="14">
        <f t="shared" si="320"/>
        <v>-2717.3720441163878</v>
      </c>
      <c r="I1385" s="9">
        <f t="shared" si="329"/>
        <v>-2717.3720441163878</v>
      </c>
      <c r="J1385" s="10">
        <f t="shared" si="321"/>
        <v>217.8865459974204</v>
      </c>
      <c r="K1385" s="10">
        <f t="shared" si="322"/>
        <v>-83.0411121875145</v>
      </c>
      <c r="L1385" s="9">
        <f t="shared" si="323"/>
        <v>-8.6036974911091718E-2</v>
      </c>
      <c r="M1385" s="11">
        <f t="shared" si="324"/>
        <v>4.1955807028369412</v>
      </c>
      <c r="N1385" s="9">
        <f t="shared" si="316"/>
        <v>3.7132107028369412</v>
      </c>
      <c r="O1385" s="25">
        <f t="shared" si="325"/>
        <v>2.8859183308600591</v>
      </c>
      <c r="P1385" s="25">
        <f t="shared" si="326"/>
        <v>-0.40086005184278528</v>
      </c>
      <c r="Q1385" s="2">
        <f t="shared" si="327"/>
        <v>2735.8761236284881</v>
      </c>
      <c r="R1385" s="2">
        <f t="shared" si="328"/>
        <v>3213.2679454741042</v>
      </c>
    </row>
    <row r="1386" spans="3:18">
      <c r="C1386" s="9">
        <f t="shared" si="315"/>
        <v>13.85</v>
      </c>
      <c r="D1386" s="28">
        <v>-38.04</v>
      </c>
      <c r="E1386" s="9">
        <f t="shared" si="317"/>
        <v>-2.4349481361002623E-2</v>
      </c>
      <c r="F1386" s="14">
        <f t="shared" si="318"/>
        <v>-2786.0676933182631</v>
      </c>
      <c r="G1386" s="14">
        <f t="shared" si="319"/>
        <v>1386.1595307507159</v>
      </c>
      <c r="H1386" s="14">
        <f t="shared" si="320"/>
        <v>-2735.4175301811838</v>
      </c>
      <c r="I1386" s="9">
        <f t="shared" si="329"/>
        <v>-2735.4175301811838</v>
      </c>
      <c r="J1386" s="10">
        <f t="shared" si="321"/>
        <v>167.23638286034111</v>
      </c>
      <c r="K1386" s="10">
        <f t="shared" si="322"/>
        <v>-50.650163137079289</v>
      </c>
      <c r="L1386" s="9">
        <f t="shared" si="323"/>
        <v>-4.4568104679036109E-2</v>
      </c>
      <c r="M1386" s="11">
        <f t="shared" si="324"/>
        <v>4.09819334357418</v>
      </c>
      <c r="N1386" s="9">
        <f t="shared" si="316"/>
        <v>3.7177933435741801</v>
      </c>
      <c r="O1386" s="25">
        <f t="shared" si="325"/>
        <v>1.7757508718857022</v>
      </c>
      <c r="P1386" s="25">
        <f t="shared" si="326"/>
        <v>-0.21628484164874404</v>
      </c>
      <c r="Q1386" s="2">
        <f t="shared" si="327"/>
        <v>2737.6518745003737</v>
      </c>
      <c r="R1386" s="2">
        <f t="shared" si="328"/>
        <v>3213.0516606324554</v>
      </c>
    </row>
    <row r="1387" spans="3:18">
      <c r="C1387" s="9">
        <f t="shared" si="315"/>
        <v>13.86</v>
      </c>
      <c r="D1387" s="28">
        <v>-27.169</v>
      </c>
      <c r="E1387" s="9">
        <f t="shared" si="317"/>
        <v>-2.4592587934917969E-2</v>
      </c>
      <c r="F1387" s="14">
        <f t="shared" si="318"/>
        <v>-2761.0583933545195</v>
      </c>
      <c r="G1387" s="14">
        <f t="shared" si="319"/>
        <v>1379.4239973587244</v>
      </c>
      <c r="H1387" s="14">
        <f t="shared" si="320"/>
        <v>-2742.1530635731751</v>
      </c>
      <c r="I1387" s="9">
        <f t="shared" si="329"/>
        <v>-2742.1530635731751</v>
      </c>
      <c r="J1387" s="10">
        <f t="shared" si="321"/>
        <v>148.33105307899677</v>
      </c>
      <c r="K1387" s="10">
        <f t="shared" si="322"/>
        <v>-18.905329781344335</v>
      </c>
      <c r="L1387" s="9">
        <f t="shared" si="323"/>
        <v>-4.1806445419211727E-3</v>
      </c>
      <c r="M1387" s="11">
        <f t="shared" si="324"/>
        <v>3.979298683848806</v>
      </c>
      <c r="N1387" s="9">
        <f t="shared" si="316"/>
        <v>3.707608683848806</v>
      </c>
      <c r="O1387" s="25">
        <f t="shared" si="325"/>
        <v>0.66581671021353395</v>
      </c>
      <c r="P1387" s="25">
        <f t="shared" si="326"/>
        <v>-6.6931321441349639E-2</v>
      </c>
      <c r="Q1387" s="2">
        <f t="shared" si="327"/>
        <v>2738.3176912105873</v>
      </c>
      <c r="R1387" s="2">
        <f t="shared" si="328"/>
        <v>3212.9847293110142</v>
      </c>
    </row>
    <row r="1388" spans="3:18">
      <c r="C1388" s="9">
        <f t="shared" si="315"/>
        <v>13.870000000000001</v>
      </c>
      <c r="D1388" s="28">
        <v>-9.9920000000000009</v>
      </c>
      <c r="E1388" s="9">
        <f t="shared" si="317"/>
        <v>-2.4440727232762489E-2</v>
      </c>
      <c r="F1388" s="14">
        <f t="shared" si="318"/>
        <v>-2726.1360574401729</v>
      </c>
      <c r="G1388" s="14">
        <f t="shared" si="319"/>
        <v>1383.6314641245374</v>
      </c>
      <c r="H1388" s="14">
        <f t="shared" si="320"/>
        <v>-2737.9455968073621</v>
      </c>
      <c r="I1388" s="9">
        <f t="shared" si="329"/>
        <v>-2726.1360574401729</v>
      </c>
      <c r="J1388" s="10">
        <f t="shared" si="321"/>
        <v>148.33105307899723</v>
      </c>
      <c r="K1388" s="10">
        <f t="shared" si="322"/>
        <v>4.5474735088646412E-13</v>
      </c>
      <c r="L1388" s="9">
        <f t="shared" si="323"/>
        <v>3.4552784973017128E-2</v>
      </c>
      <c r="M1388" s="11">
        <f t="shared" si="324"/>
        <v>3.7673872191388544</v>
      </c>
      <c r="N1388" s="9">
        <f t="shared" si="316"/>
        <v>3.6674672191388544</v>
      </c>
      <c r="O1388" s="25">
        <f t="shared" si="325"/>
        <v>-0.41520911275312916</v>
      </c>
      <c r="P1388" s="25">
        <f t="shared" si="326"/>
        <v>8.5716973479644399E-3</v>
      </c>
      <c r="Q1388" s="2">
        <f t="shared" si="327"/>
        <v>2737.9024820978343</v>
      </c>
      <c r="R1388" s="2">
        <f t="shared" si="328"/>
        <v>3212.9933010083623</v>
      </c>
    </row>
    <row r="1389" spans="3:18">
      <c r="C1389" s="9">
        <f t="shared" si="315"/>
        <v>13.88</v>
      </c>
      <c r="D1389" s="28">
        <v>5.1790000000000003</v>
      </c>
      <c r="E1389" s="9">
        <f t="shared" si="317"/>
        <v>-2.3912938592439044E-2</v>
      </c>
      <c r="F1389" s="14">
        <f t="shared" si="318"/>
        <v>-2670.469293300398</v>
      </c>
      <c r="G1389" s="14">
        <f t="shared" si="319"/>
        <v>1398.2544253779433</v>
      </c>
      <c r="H1389" s="14">
        <f t="shared" si="320"/>
        <v>-2723.3226355539564</v>
      </c>
      <c r="I1389" s="9">
        <f t="shared" si="329"/>
        <v>-2670.469293300398</v>
      </c>
      <c r="J1389" s="10">
        <f t="shared" si="321"/>
        <v>148.33105307899723</v>
      </c>
      <c r="K1389" s="10">
        <f t="shared" si="322"/>
        <v>0</v>
      </c>
      <c r="L1389" s="9">
        <f t="shared" si="323"/>
        <v>7.1004943091671838E-2</v>
      </c>
      <c r="M1389" s="11">
        <f t="shared" si="324"/>
        <v>3.5230444045920883</v>
      </c>
      <c r="N1389" s="9">
        <f t="shared" si="316"/>
        <v>3.5748344045920883</v>
      </c>
      <c r="O1389" s="25">
        <f t="shared" si="325"/>
        <v>-1.4241335002147963</v>
      </c>
      <c r="P1389" s="25">
        <f t="shared" si="326"/>
        <v>-8.3187739439110817E-4</v>
      </c>
      <c r="Q1389" s="2">
        <f t="shared" si="327"/>
        <v>2736.4783485976195</v>
      </c>
      <c r="R1389" s="2">
        <f t="shared" si="328"/>
        <v>3212.9924691309679</v>
      </c>
    </row>
    <row r="1390" spans="3:18">
      <c r="C1390" s="9">
        <f t="shared" si="315"/>
        <v>13.89</v>
      </c>
      <c r="D1390" s="28">
        <v>23.172999999999998</v>
      </c>
      <c r="E1390" s="9">
        <f t="shared" si="317"/>
        <v>-2.303476600470554E-2</v>
      </c>
      <c r="F1390" s="14">
        <f t="shared" si="318"/>
        <v>-2577.8469392356756</v>
      </c>
      <c r="G1390" s="14">
        <f t="shared" si="319"/>
        <v>1422.5851569305598</v>
      </c>
      <c r="H1390" s="14">
        <f t="shared" si="320"/>
        <v>-2698.9919040013397</v>
      </c>
      <c r="I1390" s="9">
        <f t="shared" si="329"/>
        <v>-2577.8469392356756</v>
      </c>
      <c r="J1390" s="10">
        <f t="shared" si="321"/>
        <v>148.33105307899677</v>
      </c>
      <c r="K1390" s="10">
        <f t="shared" si="322"/>
        <v>-4.5474735088646412E-13</v>
      </c>
      <c r="L1390" s="9">
        <f t="shared" si="323"/>
        <v>0.104629574455029</v>
      </c>
      <c r="M1390" s="11">
        <f t="shared" si="324"/>
        <v>3.2018818680793433</v>
      </c>
      <c r="N1390" s="9">
        <f t="shared" si="316"/>
        <v>3.4336118680793435</v>
      </c>
      <c r="O1390" s="25">
        <f t="shared" si="325"/>
        <v>-2.3044637235849796</v>
      </c>
      <c r="P1390" s="25">
        <f t="shared" si="326"/>
        <v>-0.10331568197737175</v>
      </c>
      <c r="Q1390" s="2">
        <f t="shared" si="327"/>
        <v>2734.1738848740347</v>
      </c>
      <c r="R1390" s="2">
        <f t="shared" si="328"/>
        <v>3212.8891534489908</v>
      </c>
    </row>
    <row r="1391" spans="3:18">
      <c r="C1391" s="9">
        <f t="shared" si="315"/>
        <v>13.9</v>
      </c>
      <c r="D1391" s="28">
        <v>37.308999999999997</v>
      </c>
      <c r="E1391" s="9">
        <f t="shared" si="317"/>
        <v>-2.1836542476350619E-2</v>
      </c>
      <c r="F1391" s="14">
        <f t="shared" si="318"/>
        <v>-2451.4682689808828</v>
      </c>
      <c r="G1391" s="14">
        <f t="shared" si="319"/>
        <v>1455.7832496695687</v>
      </c>
      <c r="H1391" s="14">
        <f t="shared" si="320"/>
        <v>-2665.7938112623306</v>
      </c>
      <c r="I1391" s="9">
        <f t="shared" si="329"/>
        <v>-2451.4682689808828</v>
      </c>
      <c r="J1391" s="10">
        <f t="shared" si="321"/>
        <v>148.33105307899677</v>
      </c>
      <c r="K1391" s="10">
        <f t="shared" si="322"/>
        <v>0</v>
      </c>
      <c r="L1391" s="9">
        <f t="shared" si="323"/>
        <v>0.1350151312159551</v>
      </c>
      <c r="M1391" s="11">
        <f t="shared" si="324"/>
        <v>2.875229484105887</v>
      </c>
      <c r="N1391" s="9">
        <f t="shared" si="316"/>
        <v>3.2483194841058869</v>
      </c>
      <c r="O1391" s="25">
        <f t="shared" si="325"/>
        <v>-3.0131219069991531</v>
      </c>
      <c r="P1391" s="25">
        <f t="shared" si="326"/>
        <v>-0.27608884439715087</v>
      </c>
      <c r="Q1391" s="2">
        <f t="shared" si="327"/>
        <v>2731.1607629670357</v>
      </c>
      <c r="R1391" s="2">
        <f t="shared" si="328"/>
        <v>3212.6130646045935</v>
      </c>
    </row>
    <row r="1392" spans="3:18">
      <c r="C1392" s="9">
        <f t="shared" si="315"/>
        <v>13.91</v>
      </c>
      <c r="D1392" s="28">
        <v>46.466999999999999</v>
      </c>
      <c r="E1392" s="9">
        <f t="shared" si="317"/>
        <v>-2.0350538545346675E-2</v>
      </c>
      <c r="F1392" s="14">
        <f t="shared" si="318"/>
        <v>-2294.7369109749952</v>
      </c>
      <c r="G1392" s="14">
        <f t="shared" si="319"/>
        <v>1496.9546130626172</v>
      </c>
      <c r="H1392" s="14">
        <f t="shared" si="320"/>
        <v>-2624.6224478692825</v>
      </c>
      <c r="I1392" s="9">
        <f t="shared" si="329"/>
        <v>-2294.7369109749952</v>
      </c>
      <c r="J1392" s="10">
        <f t="shared" si="321"/>
        <v>148.33105307899677</v>
      </c>
      <c r="K1392" s="10">
        <f t="shared" si="322"/>
        <v>0</v>
      </c>
      <c r="L1392" s="9">
        <f t="shared" si="323"/>
        <v>0.16218565498483362</v>
      </c>
      <c r="M1392" s="11">
        <f t="shared" si="324"/>
        <v>2.5588752696698194</v>
      </c>
      <c r="N1392" s="9">
        <f t="shared" si="316"/>
        <v>3.0235452696698193</v>
      </c>
      <c r="O1392" s="25">
        <f t="shared" si="325"/>
        <v>-3.5264397773828571</v>
      </c>
      <c r="P1392" s="25">
        <f t="shared" si="326"/>
        <v>-0.46522173334650424</v>
      </c>
      <c r="Q1392" s="2">
        <f t="shared" si="327"/>
        <v>2727.6343231896526</v>
      </c>
      <c r="R1392" s="2">
        <f t="shared" si="328"/>
        <v>3212.1478428712471</v>
      </c>
    </row>
    <row r="1393" spans="3:18">
      <c r="C1393" s="9">
        <f t="shared" si="315"/>
        <v>13.92</v>
      </c>
      <c r="D1393" s="28">
        <v>52.985999999999997</v>
      </c>
      <c r="E1393" s="9">
        <f t="shared" si="317"/>
        <v>-1.8608860088557094E-2</v>
      </c>
      <c r="F1393" s="14">
        <f t="shared" si="318"/>
        <v>-2111.0391265702074</v>
      </c>
      <c r="G1393" s="14">
        <f t="shared" si="319"/>
        <v>1545.2097186933822</v>
      </c>
      <c r="H1393" s="14">
        <f t="shared" si="320"/>
        <v>-2576.3673422385173</v>
      </c>
      <c r="I1393" s="9">
        <f t="shared" si="329"/>
        <v>-2111.0391265702074</v>
      </c>
      <c r="J1393" s="10">
        <f t="shared" si="321"/>
        <v>148.331053078997</v>
      </c>
      <c r="K1393" s="10">
        <f t="shared" si="322"/>
        <v>2.2737367544323206E-13</v>
      </c>
      <c r="L1393" s="9">
        <f t="shared" si="323"/>
        <v>0.18615003637308275</v>
      </c>
      <c r="M1393" s="11">
        <f t="shared" si="324"/>
        <v>2.2340010079799986</v>
      </c>
      <c r="N1393" s="9">
        <f t="shared" si="316"/>
        <v>2.7638610079799983</v>
      </c>
      <c r="O1393" s="25">
        <f t="shared" si="325"/>
        <v>-3.8367226050161234</v>
      </c>
      <c r="P1393" s="25">
        <f t="shared" si="326"/>
        <v>-0.64378618632544371</v>
      </c>
      <c r="Q1393" s="2">
        <f t="shared" si="327"/>
        <v>2723.7976005846363</v>
      </c>
      <c r="R1393" s="2">
        <f t="shared" si="328"/>
        <v>3211.5040566849216</v>
      </c>
    </row>
    <row r="1394" spans="3:18">
      <c r="C1394" s="9">
        <f t="shared" si="315"/>
        <v>13.93</v>
      </c>
      <c r="D1394" s="28">
        <v>52.295999999999999</v>
      </c>
      <c r="E1394" s="9">
        <f t="shared" si="317"/>
        <v>-1.6642742704269131E-2</v>
      </c>
      <c r="F1394" s="14">
        <f t="shared" si="318"/>
        <v>-1903.6693873594581</v>
      </c>
      <c r="G1394" s="14">
        <f t="shared" si="319"/>
        <v>1599.6831501648733</v>
      </c>
      <c r="H1394" s="14">
        <f t="shared" si="320"/>
        <v>-2521.8939107670267</v>
      </c>
      <c r="I1394" s="9">
        <f t="shared" si="329"/>
        <v>-1903.6693873594581</v>
      </c>
      <c r="J1394" s="10">
        <f t="shared" si="321"/>
        <v>148.331053078997</v>
      </c>
      <c r="K1394" s="10">
        <f t="shared" si="322"/>
        <v>0</v>
      </c>
      <c r="L1394" s="9">
        <f t="shared" si="323"/>
        <v>0.20707344048450976</v>
      </c>
      <c r="M1394" s="11">
        <f t="shared" si="324"/>
        <v>1.9506798143054027</v>
      </c>
      <c r="N1394" s="9">
        <f t="shared" si="316"/>
        <v>2.4736398143054026</v>
      </c>
      <c r="O1394" s="25">
        <f t="shared" si="325"/>
        <v>-3.9466941010430032</v>
      </c>
      <c r="P1394" s="25">
        <f t="shared" si="326"/>
        <v>-0.76562096342115704</v>
      </c>
      <c r="Q1394" s="2">
        <f t="shared" si="327"/>
        <v>2719.8509064835935</v>
      </c>
      <c r="R1394" s="2">
        <f t="shared" si="328"/>
        <v>3210.7384357215005</v>
      </c>
    </row>
    <row r="1395" spans="3:18">
      <c r="C1395" s="9">
        <f t="shared" si="315"/>
        <v>13.94</v>
      </c>
      <c r="D1395" s="28">
        <v>50.226999999999997</v>
      </c>
      <c r="E1395" s="9">
        <f t="shared" si="317"/>
        <v>-1.4481871964423014E-2</v>
      </c>
      <c r="F1395" s="14">
        <f t="shared" si="318"/>
        <v>-1675.7586810247451</v>
      </c>
      <c r="G1395" s="14">
        <f t="shared" si="319"/>
        <v>1659.5524362545164</v>
      </c>
      <c r="H1395" s="14">
        <f t="shared" si="320"/>
        <v>-2462.0246246773831</v>
      </c>
      <c r="I1395" s="9">
        <f t="shared" si="329"/>
        <v>-1675.7586810247451</v>
      </c>
      <c r="J1395" s="10">
        <f t="shared" si="321"/>
        <v>148.331053078997</v>
      </c>
      <c r="K1395" s="10">
        <f t="shared" si="322"/>
        <v>0</v>
      </c>
      <c r="L1395" s="9">
        <f t="shared" si="323"/>
        <v>0.22510070748471367</v>
      </c>
      <c r="M1395" s="11">
        <f t="shared" si="324"/>
        <v>1.65477358573537</v>
      </c>
      <c r="N1395" s="9">
        <f t="shared" si="316"/>
        <v>2.1570435857353703</v>
      </c>
      <c r="O1395" s="25">
        <f t="shared" si="325"/>
        <v>-3.867340689177666</v>
      </c>
      <c r="P1395" s="25">
        <f t="shared" si="326"/>
        <v>-0.81900409750126757</v>
      </c>
      <c r="Q1395" s="2">
        <f t="shared" si="327"/>
        <v>2715.9835657944159</v>
      </c>
      <c r="R1395" s="2">
        <f t="shared" si="328"/>
        <v>3209.9194316239991</v>
      </c>
    </row>
    <row r="1396" spans="3:18">
      <c r="C1396" s="9">
        <f t="shared" si="315"/>
        <v>13.950000000000001</v>
      </c>
      <c r="D1396" s="28">
        <v>48.155999999999999</v>
      </c>
      <c r="E1396" s="9">
        <f t="shared" si="317"/>
        <v>-1.2156074397257898E-2</v>
      </c>
      <c r="F1396" s="14">
        <f t="shared" si="318"/>
        <v>-1430.4528621482734</v>
      </c>
      <c r="G1396" s="14">
        <f t="shared" si="319"/>
        <v>1723.9912003913851</v>
      </c>
      <c r="H1396" s="14">
        <f t="shared" si="320"/>
        <v>-2397.5858605405147</v>
      </c>
      <c r="I1396" s="9">
        <f t="shared" si="329"/>
        <v>-1430.4528621482734</v>
      </c>
      <c r="J1396" s="10">
        <f t="shared" si="321"/>
        <v>148.331053078997</v>
      </c>
      <c r="K1396" s="10">
        <f t="shared" si="322"/>
        <v>0</v>
      </c>
      <c r="L1396" s="9">
        <f t="shared" si="323"/>
        <v>0.24005880594830958</v>
      </c>
      <c r="M1396" s="11">
        <f t="shared" si="324"/>
        <v>1.3368461069838133</v>
      </c>
      <c r="N1396" s="9">
        <f t="shared" si="316"/>
        <v>1.8184061069838133</v>
      </c>
      <c r="O1396" s="25">
        <f t="shared" si="325"/>
        <v>-3.6122096251060039</v>
      </c>
      <c r="P1396" s="25">
        <f t="shared" si="326"/>
        <v>-0.84605698848101585</v>
      </c>
      <c r="Q1396" s="2">
        <f t="shared" si="327"/>
        <v>2712.3713561693098</v>
      </c>
      <c r="R1396" s="2">
        <f t="shared" si="328"/>
        <v>3209.0733746355181</v>
      </c>
    </row>
    <row r="1397" spans="3:18">
      <c r="C1397" s="9">
        <f t="shared" si="315"/>
        <v>13.96</v>
      </c>
      <c r="D1397" s="28">
        <v>44.371000000000002</v>
      </c>
      <c r="E1397" s="9">
        <f t="shared" si="317"/>
        <v>-9.6966020543126554E-3</v>
      </c>
      <c r="F1397" s="14">
        <f t="shared" si="318"/>
        <v>-1171.0481376753696</v>
      </c>
      <c r="G1397" s="14">
        <f t="shared" si="319"/>
        <v>1792.1335703231657</v>
      </c>
      <c r="H1397" s="14">
        <f t="shared" si="320"/>
        <v>-2329.443490608734</v>
      </c>
      <c r="I1397" s="9">
        <f t="shared" si="329"/>
        <v>-1171.0481376753696</v>
      </c>
      <c r="J1397" s="10">
        <f t="shared" si="321"/>
        <v>148.33105307899712</v>
      </c>
      <c r="K1397" s="10">
        <f t="shared" si="322"/>
        <v>0</v>
      </c>
      <c r="L1397" s="9">
        <f t="shared" si="323"/>
        <v>0.25183566264073892</v>
      </c>
      <c r="M1397" s="11">
        <f t="shared" si="324"/>
        <v>1.0185252315020392</v>
      </c>
      <c r="N1397" s="9">
        <f t="shared" si="316"/>
        <v>1.4622352315020393</v>
      </c>
      <c r="O1397" s="25">
        <f t="shared" si="325"/>
        <v>-3.1991598796053227</v>
      </c>
      <c r="P1397" s="25">
        <f t="shared" si="326"/>
        <v>-0.84117546571232382</v>
      </c>
      <c r="Q1397" s="2">
        <f t="shared" si="327"/>
        <v>2709.1721962897045</v>
      </c>
      <c r="R1397" s="2">
        <f t="shared" si="328"/>
        <v>3208.2321991698059</v>
      </c>
    </row>
    <row r="1398" spans="3:18">
      <c r="C1398" s="9">
        <f t="shared" si="315"/>
        <v>13.97</v>
      </c>
      <c r="D1398" s="28">
        <v>42.844999999999999</v>
      </c>
      <c r="E1398" s="9">
        <f t="shared" si="317"/>
        <v>-7.1361615964845981E-3</v>
      </c>
      <c r="F1398" s="14">
        <f t="shared" si="318"/>
        <v>-900.99413467048589</v>
      </c>
      <c r="G1398" s="14">
        <f t="shared" si="319"/>
        <v>1863.0733722551042</v>
      </c>
      <c r="H1398" s="14">
        <f t="shared" si="320"/>
        <v>-2258.5036886767957</v>
      </c>
      <c r="I1398" s="9">
        <f t="shared" si="329"/>
        <v>-900.99413467048589</v>
      </c>
      <c r="J1398" s="10">
        <f t="shared" si="321"/>
        <v>148.33105307899712</v>
      </c>
      <c r="K1398" s="10">
        <f t="shared" si="322"/>
        <v>0</v>
      </c>
      <c r="L1398" s="9">
        <f t="shared" si="323"/>
        <v>0.26025242892487249</v>
      </c>
      <c r="M1398" s="11">
        <f t="shared" si="324"/>
        <v>0.66482802532468099</v>
      </c>
      <c r="N1398" s="9">
        <f t="shared" si="316"/>
        <v>1.093278025324681</v>
      </c>
      <c r="O1398" s="25">
        <f t="shared" si="325"/>
        <v>-2.6526704322221555</v>
      </c>
      <c r="P1398" s="25">
        <f t="shared" si="326"/>
        <v>-0.82601447365978053</v>
      </c>
      <c r="Q1398" s="2">
        <f t="shared" si="327"/>
        <v>2706.5195258574822</v>
      </c>
      <c r="R1398" s="2">
        <f t="shared" si="328"/>
        <v>3207.4061846961463</v>
      </c>
    </row>
    <row r="1399" spans="3:18">
      <c r="C1399" s="9">
        <f t="shared" si="315"/>
        <v>13.98</v>
      </c>
      <c r="D1399" s="28">
        <v>40.064</v>
      </c>
      <c r="E1399" s="9">
        <f t="shared" si="317"/>
        <v>-4.5091199579361243E-3</v>
      </c>
      <c r="F1399" s="14">
        <f t="shared" si="318"/>
        <v>-623.91559203867519</v>
      </c>
      <c r="G1399" s="14">
        <f t="shared" si="319"/>
        <v>1935.8584327066442</v>
      </c>
      <c r="H1399" s="14">
        <f t="shared" si="320"/>
        <v>-2185.7186282252555</v>
      </c>
      <c r="I1399" s="9">
        <f t="shared" si="329"/>
        <v>-623.91559203867519</v>
      </c>
      <c r="J1399" s="10">
        <f t="shared" si="321"/>
        <v>148.33105307899717</v>
      </c>
      <c r="K1399" s="10">
        <f t="shared" si="322"/>
        <v>0</v>
      </c>
      <c r="L1399" s="9">
        <f t="shared" si="323"/>
        <v>0.26515589878482221</v>
      </c>
      <c r="M1399" s="11">
        <f t="shared" si="324"/>
        <v>0.31586594666526935</v>
      </c>
      <c r="N1399" s="9">
        <f t="shared" si="316"/>
        <v>0.71650594666526934</v>
      </c>
      <c r="O1399" s="25">
        <f t="shared" si="325"/>
        <v>-2.00300067354627</v>
      </c>
      <c r="P1399" s="25">
        <f t="shared" si="326"/>
        <v>-0.80562768610944735</v>
      </c>
      <c r="Q1399" s="2">
        <f t="shared" si="327"/>
        <v>2704.5165251839358</v>
      </c>
      <c r="R1399" s="2">
        <f t="shared" si="328"/>
        <v>3206.6005570100369</v>
      </c>
    </row>
    <row r="1400" spans="3:18">
      <c r="C1400" s="9">
        <f t="shared" si="315"/>
        <v>13.99</v>
      </c>
      <c r="D1400" s="28">
        <v>34.372999999999998</v>
      </c>
      <c r="E1400" s="9">
        <f t="shared" si="317"/>
        <v>-1.8498389983953134E-3</v>
      </c>
      <c r="F1400" s="14">
        <f t="shared" si="318"/>
        <v>-343.43671347578589</v>
      </c>
      <c r="G1400" s="14">
        <f t="shared" si="319"/>
        <v>2009.5367187899792</v>
      </c>
      <c r="H1400" s="14">
        <f t="shared" si="320"/>
        <v>-2112.0403421419205</v>
      </c>
      <c r="I1400" s="9">
        <f t="shared" si="329"/>
        <v>-343.43671347578589</v>
      </c>
      <c r="J1400" s="10">
        <f t="shared" si="321"/>
        <v>148.33105307899717</v>
      </c>
      <c r="K1400" s="10">
        <f t="shared" si="322"/>
        <v>0</v>
      </c>
      <c r="L1400" s="9">
        <f t="shared" si="323"/>
        <v>0.26670029312333993</v>
      </c>
      <c r="M1400" s="11">
        <f t="shared" si="324"/>
        <v>-6.9870789617141327E-3</v>
      </c>
      <c r="N1400" s="9">
        <f t="shared" si="316"/>
        <v>0.33674292103828585</v>
      </c>
      <c r="O1400" s="25">
        <f t="shared" si="325"/>
        <v>-1.2862307836112559</v>
      </c>
      <c r="P1400" s="25">
        <f t="shared" si="326"/>
        <v>-0.7322483188644161</v>
      </c>
      <c r="Q1400" s="2">
        <f t="shared" si="327"/>
        <v>2703.2302944003245</v>
      </c>
      <c r="R1400" s="2">
        <f t="shared" si="328"/>
        <v>3205.8683086911724</v>
      </c>
    </row>
    <row r="1401" spans="3:18">
      <c r="C1401" s="9">
        <f t="shared" si="315"/>
        <v>14</v>
      </c>
      <c r="D1401" s="28">
        <v>29.172999999999998</v>
      </c>
      <c r="E1401" s="9">
        <f t="shared" si="317"/>
        <v>8.0866202033768469E-4</v>
      </c>
      <c r="F1401" s="14">
        <f t="shared" si="318"/>
        <v>-63.040096594324439</v>
      </c>
      <c r="G1401" s="14">
        <f t="shared" si="319"/>
        <v>2083.1933957606107</v>
      </c>
      <c r="H1401" s="14">
        <f t="shared" si="320"/>
        <v>-2038.3836651712893</v>
      </c>
      <c r="I1401" s="9">
        <f t="shared" si="329"/>
        <v>-63.040096594324439</v>
      </c>
      <c r="J1401" s="10">
        <f t="shared" si="321"/>
        <v>148.33105307899723</v>
      </c>
      <c r="K1401" s="10">
        <f t="shared" si="322"/>
        <v>0</v>
      </c>
      <c r="L1401" s="9">
        <f t="shared" si="323"/>
        <v>0.26499991062325962</v>
      </c>
      <c r="M1401" s="11">
        <f t="shared" si="324"/>
        <v>-0.33308942105432493</v>
      </c>
      <c r="N1401" s="9">
        <f t="shared" si="316"/>
        <v>-4.1359421054324941E-2</v>
      </c>
      <c r="O1401" s="25">
        <f t="shared" si="325"/>
        <v>-0.54030950683136381</v>
      </c>
      <c r="P1401" s="25">
        <f t="shared" si="326"/>
        <v>-0.62523086802121397</v>
      </c>
      <c r="Q1401" s="2">
        <f t="shared" si="327"/>
        <v>2702.6899848934931</v>
      </c>
      <c r="R1401" s="2">
        <f t="shared" si="328"/>
        <v>3205.243077823151</v>
      </c>
    </row>
    <row r="1402" spans="3:18">
      <c r="C1402" s="9">
        <f t="shared" si="315"/>
        <v>14.01</v>
      </c>
      <c r="D1402" s="28">
        <v>16.108000000000001</v>
      </c>
      <c r="E1402" s="9">
        <f t="shared" si="317"/>
        <v>3.4359654021637064E-3</v>
      </c>
      <c r="F1402" s="14">
        <f t="shared" si="318"/>
        <v>214.06605254543899</v>
      </c>
      <c r="G1402" s="14">
        <f t="shared" si="319"/>
        <v>2155.98570809579</v>
      </c>
      <c r="H1402" s="14">
        <f t="shared" si="320"/>
        <v>-1965.5913528361093</v>
      </c>
      <c r="I1402" s="9">
        <f t="shared" si="329"/>
        <v>214.06605254543899</v>
      </c>
      <c r="J1402" s="10">
        <f t="shared" si="321"/>
        <v>148.33105307899723</v>
      </c>
      <c r="K1402" s="10">
        <f t="shared" si="322"/>
        <v>0</v>
      </c>
      <c r="L1402" s="9">
        <f t="shared" si="323"/>
        <v>0.26046076574194471</v>
      </c>
      <c r="M1402" s="11">
        <f t="shared" si="324"/>
        <v>-0.5747395552086374</v>
      </c>
      <c r="N1402" s="9">
        <f t="shared" si="316"/>
        <v>-0.4136595552086374</v>
      </c>
      <c r="O1402" s="25">
        <f t="shared" si="325"/>
        <v>0.19839550240693554</v>
      </c>
      <c r="P1402" s="25">
        <f t="shared" si="326"/>
        <v>-0.44127474306579312</v>
      </c>
      <c r="Q1402" s="2">
        <f t="shared" si="327"/>
        <v>2702.8883803959002</v>
      </c>
      <c r="R1402" s="2">
        <f t="shared" si="328"/>
        <v>3204.8018030800854</v>
      </c>
    </row>
    <row r="1403" spans="3:18">
      <c r="C1403" s="9">
        <f t="shared" si="315"/>
        <v>14.02</v>
      </c>
      <c r="D1403" s="28">
        <v>4.7469999999999999</v>
      </c>
      <c r="E1403" s="9">
        <f t="shared" si="317"/>
        <v>6.005603609059806E-3</v>
      </c>
      <c r="F1403" s="14">
        <f t="shared" si="318"/>
        <v>485.09015776334837</v>
      </c>
      <c r="G1403" s="14">
        <f t="shared" si="319"/>
        <v>2227.1803437205458</v>
      </c>
      <c r="H1403" s="14">
        <f t="shared" si="320"/>
        <v>-1894.3967172113539</v>
      </c>
      <c r="I1403" s="9">
        <f t="shared" si="329"/>
        <v>485.09015776334837</v>
      </c>
      <c r="J1403" s="10">
        <f t="shared" si="321"/>
        <v>148.33105307899717</v>
      </c>
      <c r="K1403" s="10">
        <f t="shared" si="322"/>
        <v>0</v>
      </c>
      <c r="L1403" s="9">
        <f t="shared" si="323"/>
        <v>0.25346687563727516</v>
      </c>
      <c r="M1403" s="11">
        <f t="shared" si="324"/>
        <v>-0.82403846572525197</v>
      </c>
      <c r="N1403" s="9">
        <f t="shared" si="316"/>
        <v>-0.77656846572525196</v>
      </c>
      <c r="O1403" s="25">
        <f t="shared" si="325"/>
        <v>0.89828925529907244</v>
      </c>
      <c r="P1403" s="25">
        <f t="shared" si="326"/>
        <v>-0.19975224310919143</v>
      </c>
      <c r="Q1403" s="2">
        <f t="shared" si="327"/>
        <v>2703.7866696511992</v>
      </c>
      <c r="R1403" s="2">
        <f t="shared" si="328"/>
        <v>3204.6020508369761</v>
      </c>
    </row>
    <row r="1404" spans="3:18">
      <c r="C1404" s="9">
        <f t="shared" si="315"/>
        <v>14.030000000000001</v>
      </c>
      <c r="D1404" s="28">
        <v>-8.33</v>
      </c>
      <c r="E1404" s="9">
        <f t="shared" si="317"/>
        <v>8.4935859052775696E-3</v>
      </c>
      <c r="F1404" s="14">
        <f t="shared" si="318"/>
        <v>747.50187542103322</v>
      </c>
      <c r="G1404" s="14">
        <f t="shared" si="319"/>
        <v>2296.1126130745361</v>
      </c>
      <c r="H1404" s="14">
        <f t="shared" si="320"/>
        <v>-1825.4644478573634</v>
      </c>
      <c r="I1404" s="9">
        <f t="shared" si="329"/>
        <v>747.50187542103322</v>
      </c>
      <c r="J1404" s="10">
        <f t="shared" si="321"/>
        <v>148.33105307899723</v>
      </c>
      <c r="K1404" s="10">
        <f t="shared" si="322"/>
        <v>0</v>
      </c>
      <c r="L1404" s="9">
        <f t="shared" si="323"/>
        <v>0.24412958360627757</v>
      </c>
      <c r="M1404" s="11">
        <f t="shared" si="324"/>
        <v>-1.0434199404742657</v>
      </c>
      <c r="N1404" s="9">
        <f t="shared" si="316"/>
        <v>-1.1267199404742656</v>
      </c>
      <c r="O1404" s="25">
        <f t="shared" si="325"/>
        <v>1.5333335785108997</v>
      </c>
      <c r="P1404" s="25">
        <f t="shared" si="326"/>
        <v>3.0724510393235434E-2</v>
      </c>
      <c r="Q1404" s="2">
        <f t="shared" si="327"/>
        <v>2705.32000322971</v>
      </c>
      <c r="R1404" s="2">
        <f t="shared" si="328"/>
        <v>3204.6327753473693</v>
      </c>
    </row>
    <row r="1405" spans="3:18">
      <c r="C1405" s="9">
        <f t="shared" si="315"/>
        <v>14.040000000000001</v>
      </c>
      <c r="D1405" s="28">
        <v>-19.956</v>
      </c>
      <c r="E1405" s="9">
        <f t="shared" si="317"/>
        <v>1.0877261234841699E-2</v>
      </c>
      <c r="F1405" s="14">
        <f t="shared" si="318"/>
        <v>998.91216018072157</v>
      </c>
      <c r="G1405" s="14">
        <f t="shared" si="319"/>
        <v>2362.1549438900583</v>
      </c>
      <c r="H1405" s="14">
        <f t="shared" si="320"/>
        <v>-1759.4221170418411</v>
      </c>
      <c r="I1405" s="9">
        <f t="shared" si="329"/>
        <v>998.91216018072157</v>
      </c>
      <c r="J1405" s="10">
        <f t="shared" si="321"/>
        <v>148.33105307899734</v>
      </c>
      <c r="K1405" s="10">
        <f t="shared" si="322"/>
        <v>0</v>
      </c>
      <c r="L1405" s="9">
        <f t="shared" si="323"/>
        <v>0.23260548230654832</v>
      </c>
      <c r="M1405" s="11">
        <f t="shared" si="324"/>
        <v>-1.2614003194715764</v>
      </c>
      <c r="N1405" s="9">
        <f t="shared" si="316"/>
        <v>-1.4609603194715763</v>
      </c>
      <c r="O1405" s="25">
        <f t="shared" si="325"/>
        <v>2.081442025934217</v>
      </c>
      <c r="P1405" s="25">
        <f t="shared" si="326"/>
        <v>0.24699255414494148</v>
      </c>
      <c r="Q1405" s="2">
        <f t="shared" si="327"/>
        <v>2707.4014452556444</v>
      </c>
      <c r="R1405" s="2">
        <f t="shared" si="328"/>
        <v>3204.8797679015142</v>
      </c>
    </row>
    <row r="1406" spans="3:18">
      <c r="C1406" s="9">
        <f t="shared" si="315"/>
        <v>14.05</v>
      </c>
      <c r="D1406" s="28">
        <v>-24.047999999999998</v>
      </c>
      <c r="E1406" s="9">
        <f t="shared" si="317"/>
        <v>1.3133396851939916E-2</v>
      </c>
      <c r="F1406" s="14">
        <f t="shared" si="318"/>
        <v>1236.87061488976</v>
      </c>
      <c r="G1406" s="14">
        <f t="shared" si="319"/>
        <v>2424.6636475465789</v>
      </c>
      <c r="H1406" s="14">
        <f t="shared" si="320"/>
        <v>-1696.9134133853206</v>
      </c>
      <c r="I1406" s="9">
        <f t="shared" si="329"/>
        <v>1236.87061488976</v>
      </c>
      <c r="J1406" s="10">
        <f t="shared" si="321"/>
        <v>148.33105307899723</v>
      </c>
      <c r="K1406" s="10">
        <f t="shared" si="322"/>
        <v>0</v>
      </c>
      <c r="L1406" s="9">
        <f t="shared" si="323"/>
        <v>0.21862164111309518</v>
      </c>
      <c r="M1406" s="11">
        <f t="shared" si="324"/>
        <v>-1.5353679192190555</v>
      </c>
      <c r="N1406" s="9">
        <f t="shared" si="316"/>
        <v>-1.7758479192190555</v>
      </c>
      <c r="O1406" s="25">
        <f t="shared" si="325"/>
        <v>2.5221145754656029</v>
      </c>
      <c r="P1406" s="25">
        <f t="shared" si="326"/>
        <v>0.36627366452469601</v>
      </c>
      <c r="Q1406" s="2">
        <f t="shared" si="327"/>
        <v>2709.9235598311102</v>
      </c>
      <c r="R1406" s="2">
        <f t="shared" si="328"/>
        <v>3205.2460415660389</v>
      </c>
    </row>
    <row r="1407" spans="3:18">
      <c r="C1407" s="9">
        <f t="shared" si="315"/>
        <v>14.06</v>
      </c>
      <c r="D1407" s="28">
        <v>-27.585000000000001</v>
      </c>
      <c r="E1407" s="9">
        <f t="shared" si="317"/>
        <v>1.5236434113175981E-2</v>
      </c>
      <c r="F1407" s="14">
        <f t="shared" si="318"/>
        <v>1458.6815260276769</v>
      </c>
      <c r="G1407" s="14">
        <f t="shared" si="319"/>
        <v>2482.9305938883526</v>
      </c>
      <c r="H1407" s="14">
        <f t="shared" si="320"/>
        <v>-1638.6464670435473</v>
      </c>
      <c r="I1407" s="9">
        <f t="shared" si="329"/>
        <v>1458.6815260276769</v>
      </c>
      <c r="J1407" s="10">
        <f t="shared" si="321"/>
        <v>148.33105307899723</v>
      </c>
      <c r="K1407" s="10">
        <f t="shared" si="322"/>
        <v>0</v>
      </c>
      <c r="L1407" s="9">
        <f t="shared" si="323"/>
        <v>0.20198581113411768</v>
      </c>
      <c r="M1407" s="11">
        <f t="shared" si="324"/>
        <v>-1.7917980765764412</v>
      </c>
      <c r="N1407" s="9">
        <f t="shared" si="316"/>
        <v>-2.0676480765764413</v>
      </c>
      <c r="O1407" s="25">
        <f t="shared" si="325"/>
        <v>2.8344232959770084</v>
      </c>
      <c r="P1407" s="25">
        <f t="shared" si="326"/>
        <v>0.40068009754802686</v>
      </c>
      <c r="Q1407" s="2">
        <f t="shared" si="327"/>
        <v>2712.7579831270873</v>
      </c>
      <c r="R1407" s="2">
        <f t="shared" si="328"/>
        <v>3205.646721663587</v>
      </c>
    </row>
    <row r="1408" spans="3:18">
      <c r="C1408" s="9">
        <f t="shared" si="315"/>
        <v>14.07</v>
      </c>
      <c r="D1408" s="28">
        <v>-25.943999999999999</v>
      </c>
      <c r="E1408" s="9">
        <f t="shared" si="317"/>
        <v>1.7159669840107271E-2</v>
      </c>
      <c r="F1408" s="14">
        <f t="shared" si="318"/>
        <v>1661.5284640191092</v>
      </c>
      <c r="G1408" s="14">
        <f t="shared" si="319"/>
        <v>2536.2159421649794</v>
      </c>
      <c r="H1408" s="14">
        <f t="shared" si="320"/>
        <v>-1585.3611187669203</v>
      </c>
      <c r="I1408" s="9">
        <f t="shared" si="329"/>
        <v>1661.5284640191092</v>
      </c>
      <c r="J1408" s="10">
        <f t="shared" si="321"/>
        <v>148.33105307899723</v>
      </c>
      <c r="K1408" s="10">
        <f t="shared" si="322"/>
        <v>0</v>
      </c>
      <c r="L1408" s="9">
        <f t="shared" si="323"/>
        <v>0.18266133425214032</v>
      </c>
      <c r="M1408" s="11">
        <f t="shared" si="324"/>
        <v>-2.0730972998190254</v>
      </c>
      <c r="N1408" s="9">
        <f t="shared" si="316"/>
        <v>-2.3325372998190255</v>
      </c>
      <c r="O1408" s="25">
        <f t="shared" si="325"/>
        <v>3.0004496641929519</v>
      </c>
      <c r="P1408" s="25">
        <f t="shared" si="326"/>
        <v>0.38149753747097015</v>
      </c>
      <c r="Q1408" s="2">
        <f t="shared" si="327"/>
        <v>2715.75843279128</v>
      </c>
      <c r="R1408" s="2">
        <f t="shared" si="328"/>
        <v>3206.0282192010577</v>
      </c>
    </row>
    <row r="1409" spans="3:18">
      <c r="C1409" s="9">
        <f t="shared" si="315"/>
        <v>14.08</v>
      </c>
      <c r="D1409" s="28">
        <v>-22.568999999999999</v>
      </c>
      <c r="E1409" s="9">
        <f t="shared" si="317"/>
        <v>1.8875932608914972E-2</v>
      </c>
      <c r="F1409" s="14">
        <f t="shared" si="318"/>
        <v>1842.5456126537326</v>
      </c>
      <c r="G1409" s="14">
        <f t="shared" si="319"/>
        <v>2583.7668783760314</v>
      </c>
      <c r="H1409" s="14">
        <f t="shared" si="320"/>
        <v>-1537.8101825558683</v>
      </c>
      <c r="I1409" s="9">
        <f t="shared" si="329"/>
        <v>1842.5456126537326</v>
      </c>
      <c r="J1409" s="10">
        <f t="shared" si="321"/>
        <v>148.33105307899746</v>
      </c>
      <c r="K1409" s="10">
        <f t="shared" si="322"/>
        <v>2.2737367544323206E-13</v>
      </c>
      <c r="L1409" s="9">
        <f t="shared" si="323"/>
        <v>0.16059121950939992</v>
      </c>
      <c r="M1409" s="11">
        <f t="shared" si="324"/>
        <v>-2.3409256487290544</v>
      </c>
      <c r="N1409" s="9">
        <f t="shared" si="316"/>
        <v>-2.5666156487290546</v>
      </c>
      <c r="O1409" s="25">
        <f t="shared" si="325"/>
        <v>3.0069559384689102</v>
      </c>
      <c r="P1409" s="25">
        <f t="shared" si="326"/>
        <v>0.30944390889097151</v>
      </c>
      <c r="Q1409" s="2">
        <f t="shared" si="327"/>
        <v>2718.7653887297488</v>
      </c>
      <c r="R1409" s="2">
        <f t="shared" si="328"/>
        <v>3206.3376631099486</v>
      </c>
    </row>
    <row r="1410" spans="3:18">
      <c r="C1410" s="9">
        <f t="shared" si="315"/>
        <v>14.09</v>
      </c>
      <c r="D1410" s="28">
        <v>-21.922999999999998</v>
      </c>
      <c r="E1410" s="9">
        <f t="shared" si="317"/>
        <v>2.0359642004426613E-2</v>
      </c>
      <c r="F1410" s="14">
        <f t="shared" si="318"/>
        <v>1999.0349621048661</v>
      </c>
      <c r="G1410" s="14">
        <f t="shared" si="319"/>
        <v>2624.8746691549022</v>
      </c>
      <c r="H1410" s="14">
        <f t="shared" si="320"/>
        <v>-1496.7023917769975</v>
      </c>
      <c r="I1410" s="9">
        <f t="shared" si="329"/>
        <v>1999.0349621048661</v>
      </c>
      <c r="J1410" s="10">
        <f t="shared" si="321"/>
        <v>148.33105307899746</v>
      </c>
      <c r="K1410" s="10">
        <f t="shared" si="322"/>
        <v>0</v>
      </c>
      <c r="L1410" s="9">
        <f t="shared" si="323"/>
        <v>0.13615065959292816</v>
      </c>
      <c r="M1410" s="11">
        <f t="shared" si="324"/>
        <v>-2.5471863345652963</v>
      </c>
      <c r="N1410" s="9">
        <f t="shared" si="316"/>
        <v>-2.7664163345652963</v>
      </c>
      <c r="O1410" s="25">
        <f t="shared" si="325"/>
        <v>2.8498945961921707</v>
      </c>
      <c r="P1410" s="25">
        <f t="shared" si="326"/>
        <v>0.24454092330444621</v>
      </c>
      <c r="Q1410" s="2">
        <f t="shared" si="327"/>
        <v>2721.6152833259412</v>
      </c>
      <c r="R1410" s="2">
        <f t="shared" si="328"/>
        <v>3206.5822040332532</v>
      </c>
    </row>
    <row r="1411" spans="3:18">
      <c r="C1411" s="9">
        <f t="shared" ref="C1411:C1474" si="330">IF(ROW(C1410)&lt;=$B$3,ROW(C1410)*$B$2," ")</f>
        <v>14.1</v>
      </c>
      <c r="D1411" s="28">
        <v>-18.956</v>
      </c>
      <c r="E1411" s="9">
        <f t="shared" si="317"/>
        <v>2.1588982680578572E-2</v>
      </c>
      <c r="F1411" s="14">
        <f t="shared" si="318"/>
        <v>2128.6956107782521</v>
      </c>
      <c r="G1411" s="14">
        <f t="shared" si="319"/>
        <v>2658.9348964905821</v>
      </c>
      <c r="H1411" s="14">
        <f t="shared" si="320"/>
        <v>-1462.6421644413178</v>
      </c>
      <c r="I1411" s="9">
        <f t="shared" si="329"/>
        <v>2128.6956107782521</v>
      </c>
      <c r="J1411" s="10">
        <f t="shared" si="321"/>
        <v>148.33105307899723</v>
      </c>
      <c r="K1411" s="10">
        <f t="shared" si="322"/>
        <v>-2.2737367544323206E-13</v>
      </c>
      <c r="L1411" s="9">
        <f t="shared" si="323"/>
        <v>0.10971747563746378</v>
      </c>
      <c r="M1411" s="11">
        <f t="shared" si="324"/>
        <v>-2.7394504565275786</v>
      </c>
      <c r="N1411" s="9">
        <f t="shared" ref="N1411:N1474" si="331">D1411/100+M1411</f>
        <v>-2.9290104565275787</v>
      </c>
      <c r="O1411" s="25">
        <f t="shared" si="325"/>
        <v>2.5371935467206241</v>
      </c>
      <c r="P1411" s="25">
        <f t="shared" si="326"/>
        <v>0.18739150900226251</v>
      </c>
      <c r="Q1411" s="2">
        <f t="shared" si="327"/>
        <v>2724.1524768726617</v>
      </c>
      <c r="R1411" s="2">
        <f t="shared" si="328"/>
        <v>3206.7695955422555</v>
      </c>
    </row>
    <row r="1412" spans="3:18">
      <c r="C1412" s="9">
        <f t="shared" si="330"/>
        <v>14.11</v>
      </c>
      <c r="D1412" s="28">
        <v>-20.873000000000001</v>
      </c>
      <c r="E1412" s="9">
        <f t="shared" ref="E1412:E1475" si="332">(-$B$4*D1412/100+J1411+$B$4*(4*E1411/$B$2/$B$2+4*L1411/$B$2+M1411)+$B$26*(2*E1411/$B$2+L1411))/$B$27</f>
        <v>2.2546585261251768E-2</v>
      </c>
      <c r="F1412" s="14">
        <f t="shared" ref="F1412:F1475" si="333">$B$12*(E1412-E1411)+I1411</f>
        <v>2229.6955810794439</v>
      </c>
      <c r="G1412" s="14">
        <f t="shared" ref="G1412:G1475" si="334">$B$13*(E1412-$B$7)+$B$6</f>
        <v>2685.4663228296636</v>
      </c>
      <c r="H1412" s="14">
        <f t="shared" ref="H1412:H1475" si="335">$B$13*(E1412+$B$7)-$B$6</f>
        <v>-1436.1107381022359</v>
      </c>
      <c r="I1412" s="9">
        <f t="shared" si="329"/>
        <v>2229.6955810794439</v>
      </c>
      <c r="J1412" s="10">
        <f t="shared" ref="J1412:J1475" si="336">$B$12*E1412-I1412</f>
        <v>148.33105307899723</v>
      </c>
      <c r="K1412" s="10">
        <f t="shared" ref="K1412:K1475" si="337">J1412-J1411</f>
        <v>0</v>
      </c>
      <c r="L1412" s="9">
        <f t="shared" ref="L1412:L1475" si="338">-L1411+2/$B$2*(E1412-E1411)+K1412*$B$2/2/$B$28</f>
        <v>8.1803040497175294E-2</v>
      </c>
      <c r="M1412" s="11">
        <f t="shared" ref="M1412:M1475" si="339">-M1411-4*L1411/$B$2+4/$B$2/$B$2*(E1412-E1411)+K1412/$B$28</f>
        <v>-2.8434365715301197</v>
      </c>
      <c r="N1412" s="9">
        <f t="shared" si="331"/>
        <v>-3.0521665715301198</v>
      </c>
      <c r="O1412" s="25">
        <f t="shared" ref="O1412:O1475" si="340">(I1411+I1412)*(E1412-E1411)/2</f>
        <v>2.0868033264531269</v>
      </c>
      <c r="P1412" s="25">
        <f t="shared" ref="P1412:P1475" si="341">-(D1411/100*L1411+D1412/100*L1412)*$B$2/2*$B$4</f>
        <v>0.14012933530180824</v>
      </c>
      <c r="Q1412" s="2">
        <f t="shared" ref="Q1412:Q1475" si="342">Q1411+O1412</f>
        <v>2726.239280199115</v>
      </c>
      <c r="R1412" s="2">
        <f t="shared" ref="R1412:R1475" si="343">R1411+P1412</f>
        <v>3206.9097248775574</v>
      </c>
    </row>
    <row r="1413" spans="3:18">
      <c r="C1413" s="9">
        <f t="shared" si="330"/>
        <v>14.120000000000001</v>
      </c>
      <c r="D1413" s="28">
        <v>-23.448</v>
      </c>
      <c r="E1413" s="9">
        <f t="shared" si="332"/>
        <v>2.3221027241629073E-2</v>
      </c>
      <c r="F1413" s="14">
        <f t="shared" si="333"/>
        <v>2300.830122028673</v>
      </c>
      <c r="G1413" s="14">
        <f t="shared" si="334"/>
        <v>2704.1524751892211</v>
      </c>
      <c r="H1413" s="14">
        <f t="shared" si="335"/>
        <v>-1417.4245857426783</v>
      </c>
      <c r="I1413" s="9">
        <f t="shared" ref="I1413:I1476" si="344">IF(F1413&gt;G1413,G1413,IF(F1413&lt;H1413,H1413,F1413))</f>
        <v>2300.830122028673</v>
      </c>
      <c r="J1413" s="10">
        <f t="shared" si="336"/>
        <v>148.33105307899723</v>
      </c>
      <c r="K1413" s="10">
        <f t="shared" si="337"/>
        <v>0</v>
      </c>
      <c r="L1413" s="9">
        <f t="shared" si="338"/>
        <v>5.3085355578285698E-2</v>
      </c>
      <c r="M1413" s="11">
        <f t="shared" si="339"/>
        <v>-2.9001004122477987</v>
      </c>
      <c r="N1413" s="9">
        <f t="shared" si="331"/>
        <v>-3.1345804122477987</v>
      </c>
      <c r="O1413" s="25">
        <f t="shared" si="340"/>
        <v>1.52778836367726</v>
      </c>
      <c r="P1413" s="25">
        <f t="shared" si="341"/>
        <v>0.10923215043019577</v>
      </c>
      <c r="Q1413" s="2">
        <f t="shared" si="342"/>
        <v>2727.7670685627922</v>
      </c>
      <c r="R1413" s="2">
        <f t="shared" si="343"/>
        <v>3207.0189570279877</v>
      </c>
    </row>
    <row r="1414" spans="3:18">
      <c r="C1414" s="9">
        <f t="shared" si="330"/>
        <v>14.13</v>
      </c>
      <c r="D1414" s="28">
        <v>-24.489000000000001</v>
      </c>
      <c r="E1414" s="9">
        <f t="shared" si="332"/>
        <v>2.36061119344908E-2</v>
      </c>
      <c r="F1414" s="14">
        <f t="shared" si="333"/>
        <v>2341.4456585022021</v>
      </c>
      <c r="G1414" s="14">
        <f t="shared" si="334"/>
        <v>2714.8216675756771</v>
      </c>
      <c r="H1414" s="14">
        <f t="shared" si="335"/>
        <v>-1406.7553933562226</v>
      </c>
      <c r="I1414" s="9">
        <f t="shared" si="344"/>
        <v>2341.4456585022021</v>
      </c>
      <c r="J1414" s="10">
        <f t="shared" si="336"/>
        <v>148.33105307899723</v>
      </c>
      <c r="K1414" s="10">
        <f t="shared" si="337"/>
        <v>0</v>
      </c>
      <c r="L1414" s="9">
        <f t="shared" si="338"/>
        <v>2.393158299405973E-2</v>
      </c>
      <c r="M1414" s="11">
        <f t="shared" si="339"/>
        <v>-2.9306541045973962</v>
      </c>
      <c r="N1414" s="9">
        <f t="shared" si="331"/>
        <v>-3.175544104597396</v>
      </c>
      <c r="O1414" s="25">
        <f t="shared" si="340"/>
        <v>0.89383467156258345</v>
      </c>
      <c r="P1414" s="25">
        <f t="shared" si="341"/>
        <v>6.773982028102335E-2</v>
      </c>
      <c r="Q1414" s="2">
        <f t="shared" si="342"/>
        <v>2728.6609032343549</v>
      </c>
      <c r="R1414" s="2">
        <f t="shared" si="343"/>
        <v>3207.0866968482687</v>
      </c>
    </row>
    <row r="1415" spans="3:18">
      <c r="C1415" s="9">
        <f t="shared" si="330"/>
        <v>14.14</v>
      </c>
      <c r="D1415" s="28">
        <v>-26.2</v>
      </c>
      <c r="E1415" s="9">
        <f t="shared" si="332"/>
        <v>2.3699339434879837E-2</v>
      </c>
      <c r="F1415" s="14">
        <f t="shared" si="333"/>
        <v>2351.2785212790836</v>
      </c>
      <c r="G1415" s="14">
        <f t="shared" si="334"/>
        <v>2717.4046373893229</v>
      </c>
      <c r="H1415" s="14">
        <f t="shared" si="335"/>
        <v>-1404.1724235425766</v>
      </c>
      <c r="I1415" s="9">
        <f t="shared" si="344"/>
        <v>2351.2785212790836</v>
      </c>
      <c r="J1415" s="10">
        <f t="shared" si="336"/>
        <v>148.33105307899723</v>
      </c>
      <c r="K1415" s="10">
        <f t="shared" si="337"/>
        <v>0</v>
      </c>
      <c r="L1415" s="9">
        <f t="shared" si="338"/>
        <v>-5.2860829162523215E-3</v>
      </c>
      <c r="M1415" s="11">
        <f t="shared" si="339"/>
        <v>-2.9128790774650142</v>
      </c>
      <c r="N1415" s="9">
        <f t="shared" si="331"/>
        <v>-3.1748790774650142</v>
      </c>
      <c r="O1415" s="25">
        <f t="shared" si="340"/>
        <v>0.21874547264810168</v>
      </c>
      <c r="P1415" s="25">
        <f t="shared" si="341"/>
        <v>1.6559911050821562E-2</v>
      </c>
      <c r="Q1415" s="2">
        <f t="shared" si="342"/>
        <v>2728.8796487070031</v>
      </c>
      <c r="R1415" s="2">
        <f t="shared" si="343"/>
        <v>3207.1032567593197</v>
      </c>
    </row>
    <row r="1416" spans="3:18">
      <c r="C1416" s="9">
        <f t="shared" si="330"/>
        <v>14.15</v>
      </c>
      <c r="D1416" s="28">
        <v>-26.808</v>
      </c>
      <c r="E1416" s="9">
        <f t="shared" si="332"/>
        <v>2.3502034585850842E-2</v>
      </c>
      <c r="F1416" s="14">
        <f t="shared" si="333"/>
        <v>2330.4684438060253</v>
      </c>
      <c r="G1416" s="14">
        <f t="shared" si="334"/>
        <v>2711.9380908552939</v>
      </c>
      <c r="H1416" s="14">
        <f t="shared" si="335"/>
        <v>-1409.6389700766058</v>
      </c>
      <c r="I1416" s="9">
        <f t="shared" si="344"/>
        <v>2330.4684438060253</v>
      </c>
      <c r="J1416" s="10">
        <f t="shared" si="336"/>
        <v>148.33105307899723</v>
      </c>
      <c r="K1416" s="10">
        <f t="shared" si="337"/>
        <v>0</v>
      </c>
      <c r="L1416" s="9">
        <f t="shared" si="338"/>
        <v>-3.4174886889546729E-2</v>
      </c>
      <c r="M1416" s="11">
        <f t="shared" si="339"/>
        <v>-2.8648817171938674</v>
      </c>
      <c r="N1416" s="9">
        <f t="shared" si="331"/>
        <v>-3.1329617171938673</v>
      </c>
      <c r="O1416" s="25">
        <f t="shared" si="340"/>
        <v>-0.46186568906903708</v>
      </c>
      <c r="P1416" s="25">
        <f t="shared" si="341"/>
        <v>-3.9022262385208846E-2</v>
      </c>
      <c r="Q1416" s="2">
        <f t="shared" si="342"/>
        <v>2728.4177830179342</v>
      </c>
      <c r="R1416" s="2">
        <f t="shared" si="343"/>
        <v>3207.0642344969347</v>
      </c>
    </row>
    <row r="1417" spans="3:18">
      <c r="C1417" s="9">
        <f t="shared" si="330"/>
        <v>14.16</v>
      </c>
      <c r="D1417" s="28">
        <v>-25.347000000000001</v>
      </c>
      <c r="E1417" s="9">
        <f t="shared" si="332"/>
        <v>2.301873646391089E-2</v>
      </c>
      <c r="F1417" s="14">
        <f t="shared" si="333"/>
        <v>2279.4941701900948</v>
      </c>
      <c r="G1417" s="14">
        <f t="shared" si="334"/>
        <v>2698.5477880502908</v>
      </c>
      <c r="H1417" s="14">
        <f t="shared" si="335"/>
        <v>-1423.0292728816087</v>
      </c>
      <c r="I1417" s="9">
        <f t="shared" si="344"/>
        <v>2279.4941701900948</v>
      </c>
      <c r="J1417" s="10">
        <f t="shared" si="336"/>
        <v>148.33105307899723</v>
      </c>
      <c r="K1417" s="10">
        <f t="shared" si="337"/>
        <v>0</v>
      </c>
      <c r="L1417" s="9">
        <f t="shared" si="338"/>
        <v>-6.2484737498443521E-2</v>
      </c>
      <c r="M1417" s="11">
        <f t="shared" si="339"/>
        <v>-2.7970884045854874</v>
      </c>
      <c r="N1417" s="9">
        <f t="shared" si="331"/>
        <v>-3.0505584045854874</v>
      </c>
      <c r="O1417" s="25">
        <f t="shared" si="340"/>
        <v>-1.1139931367788567</v>
      </c>
      <c r="P1417" s="25">
        <f t="shared" si="341"/>
        <v>-9.249855733699662E-2</v>
      </c>
      <c r="Q1417" s="2">
        <f t="shared" si="342"/>
        <v>2727.3037898811554</v>
      </c>
      <c r="R1417" s="2">
        <f t="shared" si="343"/>
        <v>3206.9717359395977</v>
      </c>
    </row>
    <row r="1418" spans="3:18">
      <c r="C1418" s="9">
        <f t="shared" si="330"/>
        <v>14.17</v>
      </c>
      <c r="D1418" s="28">
        <v>-24.687999999999999</v>
      </c>
      <c r="E1418" s="9">
        <f t="shared" si="332"/>
        <v>2.2256911541491165E-2</v>
      </c>
      <c r="F1418" s="14">
        <f t="shared" si="333"/>
        <v>2199.1432019575236</v>
      </c>
      <c r="G1418" s="14">
        <f t="shared" si="334"/>
        <v>2677.4405957552931</v>
      </c>
      <c r="H1418" s="14">
        <f t="shared" si="335"/>
        <v>-1444.1364651766069</v>
      </c>
      <c r="I1418" s="9">
        <f t="shared" si="344"/>
        <v>2199.1432019575236</v>
      </c>
      <c r="J1418" s="10">
        <f t="shared" si="336"/>
        <v>148.33105307899723</v>
      </c>
      <c r="K1418" s="10">
        <f t="shared" si="337"/>
        <v>0</v>
      </c>
      <c r="L1418" s="9">
        <f t="shared" si="338"/>
        <v>-8.9880246985501511E-2</v>
      </c>
      <c r="M1418" s="11">
        <f t="shared" si="339"/>
        <v>-2.6820134928261119</v>
      </c>
      <c r="N1418" s="9">
        <f t="shared" si="331"/>
        <v>-2.9288934928261119</v>
      </c>
      <c r="O1418" s="25">
        <f t="shared" si="340"/>
        <v>-1.7059687842912206</v>
      </c>
      <c r="P1418" s="25">
        <f t="shared" si="341"/>
        <v>-0.14070227462119106</v>
      </c>
      <c r="Q1418" s="2">
        <f t="shared" si="342"/>
        <v>2725.5978210968642</v>
      </c>
      <c r="R1418" s="2">
        <f t="shared" si="343"/>
        <v>3206.8310336649765</v>
      </c>
    </row>
    <row r="1419" spans="3:18">
      <c r="C1419" s="9">
        <f t="shared" si="330"/>
        <v>14.18</v>
      </c>
      <c r="D1419" s="28">
        <v>-23.638000000000002</v>
      </c>
      <c r="E1419" s="9">
        <f t="shared" si="332"/>
        <v>2.1227724451481703E-2</v>
      </c>
      <c r="F1419" s="14">
        <f t="shared" si="333"/>
        <v>2090.5930918980348</v>
      </c>
      <c r="G1419" s="14">
        <f t="shared" si="334"/>
        <v>2648.9258423295828</v>
      </c>
      <c r="H1419" s="14">
        <f t="shared" si="335"/>
        <v>-1472.6512186023172</v>
      </c>
      <c r="I1419" s="9">
        <f t="shared" si="344"/>
        <v>2090.5930918980348</v>
      </c>
      <c r="J1419" s="10">
        <f t="shared" si="336"/>
        <v>148.33105307899768</v>
      </c>
      <c r="K1419" s="10">
        <f t="shared" si="337"/>
        <v>4.5474735088646412E-13</v>
      </c>
      <c r="L1419" s="9">
        <f t="shared" si="338"/>
        <v>-0.115957171016391</v>
      </c>
      <c r="M1419" s="11">
        <f t="shared" si="339"/>
        <v>-2.5333713133517928</v>
      </c>
      <c r="N1419" s="9">
        <f t="shared" si="331"/>
        <v>-2.7697513133517928</v>
      </c>
      <c r="O1419" s="25">
        <f t="shared" si="340"/>
        <v>-2.2074706065905891</v>
      </c>
      <c r="P1419" s="25">
        <f t="shared" si="341"/>
        <v>-0.18351848840434989</v>
      </c>
      <c r="Q1419" s="2">
        <f t="shared" si="342"/>
        <v>2723.3903504902737</v>
      </c>
      <c r="R1419" s="2">
        <f t="shared" si="343"/>
        <v>3206.6475151765721</v>
      </c>
    </row>
    <row r="1420" spans="3:18">
      <c r="C1420" s="9">
        <f t="shared" si="330"/>
        <v>14.19</v>
      </c>
      <c r="D1420" s="28">
        <v>-21.614000000000001</v>
      </c>
      <c r="E1420" s="9">
        <f t="shared" si="332"/>
        <v>1.9945837888959192E-2</v>
      </c>
      <c r="F1420" s="14">
        <f t="shared" si="333"/>
        <v>1955.3903393602832</v>
      </c>
      <c r="G1420" s="14">
        <f t="shared" si="334"/>
        <v>2613.409773769371</v>
      </c>
      <c r="H1420" s="14">
        <f t="shared" si="335"/>
        <v>-1508.1672871625285</v>
      </c>
      <c r="I1420" s="9">
        <f t="shared" si="344"/>
        <v>1955.3903393602832</v>
      </c>
      <c r="J1420" s="10">
        <f t="shared" si="336"/>
        <v>148.33105307899768</v>
      </c>
      <c r="K1420" s="10">
        <f t="shared" si="337"/>
        <v>0</v>
      </c>
      <c r="L1420" s="9">
        <f t="shared" si="338"/>
        <v>-0.14042014148811113</v>
      </c>
      <c r="M1420" s="11">
        <f t="shared" si="339"/>
        <v>-2.3592227809922335</v>
      </c>
      <c r="N1420" s="9">
        <f t="shared" si="331"/>
        <v>-2.5753627809922337</v>
      </c>
      <c r="O1420" s="25">
        <f t="shared" si="340"/>
        <v>-2.5932458963593792</v>
      </c>
      <c r="P1420" s="25">
        <f t="shared" si="341"/>
        <v>-0.21371335222455093</v>
      </c>
      <c r="Q1420" s="2">
        <f t="shared" si="342"/>
        <v>2720.7971045939144</v>
      </c>
      <c r="R1420" s="2">
        <f t="shared" si="343"/>
        <v>3206.4338018243475</v>
      </c>
    </row>
    <row r="1421" spans="3:18">
      <c r="C1421" s="9">
        <f t="shared" si="330"/>
        <v>14.200000000000001</v>
      </c>
      <c r="D1421" s="28">
        <v>-21.609000000000002</v>
      </c>
      <c r="E1421" s="9">
        <f t="shared" si="332"/>
        <v>1.8429345817537534E-2</v>
      </c>
      <c r="F1421" s="14">
        <f t="shared" si="333"/>
        <v>1795.4433454122252</v>
      </c>
      <c r="G1421" s="14">
        <f t="shared" si="334"/>
        <v>2571.3937031167211</v>
      </c>
      <c r="H1421" s="14">
        <f t="shared" si="335"/>
        <v>-1550.1833578151786</v>
      </c>
      <c r="I1421" s="9">
        <f t="shared" si="344"/>
        <v>1795.4433454122252</v>
      </c>
      <c r="J1421" s="10">
        <f t="shared" si="336"/>
        <v>148.33105307899768</v>
      </c>
      <c r="K1421" s="10">
        <f t="shared" si="337"/>
        <v>0</v>
      </c>
      <c r="L1421" s="9">
        <f t="shared" si="338"/>
        <v>-0.16287827279622044</v>
      </c>
      <c r="M1421" s="11">
        <f t="shared" si="339"/>
        <v>-2.1324034806296339</v>
      </c>
      <c r="N1421" s="9">
        <f t="shared" si="331"/>
        <v>-2.3484934806296338</v>
      </c>
      <c r="O1421" s="25">
        <f t="shared" si="340"/>
        <v>-2.8440547720893958</v>
      </c>
      <c r="P1421" s="25">
        <f t="shared" si="341"/>
        <v>-0.24252306879416977</v>
      </c>
      <c r="Q1421" s="2">
        <f t="shared" si="342"/>
        <v>2717.9530498218251</v>
      </c>
      <c r="R1421" s="2">
        <f t="shared" si="343"/>
        <v>3206.1912787555534</v>
      </c>
    </row>
    <row r="1422" spans="3:18">
      <c r="C1422" s="9">
        <f t="shared" si="330"/>
        <v>14.21</v>
      </c>
      <c r="D1422" s="28">
        <v>-23.137</v>
      </c>
      <c r="E1422" s="9">
        <f t="shared" si="332"/>
        <v>1.6700722792194544E-2</v>
      </c>
      <c r="F1422" s="14">
        <f t="shared" si="333"/>
        <v>1613.1225395317099</v>
      </c>
      <c r="G1422" s="14">
        <f t="shared" si="334"/>
        <v>2523.5003124862501</v>
      </c>
      <c r="H1422" s="14">
        <f t="shared" si="335"/>
        <v>-1598.0767484456494</v>
      </c>
      <c r="I1422" s="9">
        <f t="shared" si="344"/>
        <v>1613.1225395317099</v>
      </c>
      <c r="J1422" s="10">
        <f t="shared" si="336"/>
        <v>148.33105307899768</v>
      </c>
      <c r="K1422" s="10">
        <f t="shared" si="337"/>
        <v>0</v>
      </c>
      <c r="L1422" s="9">
        <f t="shared" si="338"/>
        <v>-0.18284633227237759</v>
      </c>
      <c r="M1422" s="11">
        <f t="shared" si="339"/>
        <v>-1.8612084146018049</v>
      </c>
      <c r="N1422" s="9">
        <f t="shared" si="331"/>
        <v>-2.0925784146018049</v>
      </c>
      <c r="O1422" s="25">
        <f t="shared" si="340"/>
        <v>-2.9460627360563456</v>
      </c>
      <c r="P1422" s="25">
        <f t="shared" si="341"/>
        <v>-0.28675563090566253</v>
      </c>
      <c r="Q1422" s="2">
        <f t="shared" si="342"/>
        <v>2715.0069870857687</v>
      </c>
      <c r="R1422" s="2">
        <f t="shared" si="343"/>
        <v>3205.9045231246478</v>
      </c>
    </row>
    <row r="1423" spans="3:18">
      <c r="C1423" s="9">
        <f t="shared" si="330"/>
        <v>14.22</v>
      </c>
      <c r="D1423" s="28">
        <v>-25.573</v>
      </c>
      <c r="E1423" s="9">
        <f t="shared" si="332"/>
        <v>1.4786831665913339E-2</v>
      </c>
      <c r="F1423" s="14">
        <f t="shared" si="333"/>
        <v>1411.2611924390319</v>
      </c>
      <c r="G1423" s="14">
        <f t="shared" si="334"/>
        <v>2470.4738665860577</v>
      </c>
      <c r="H1423" s="14">
        <f t="shared" si="335"/>
        <v>-1651.103194345842</v>
      </c>
      <c r="I1423" s="9">
        <f t="shared" si="344"/>
        <v>1411.2611924390319</v>
      </c>
      <c r="J1423" s="10">
        <f t="shared" si="336"/>
        <v>148.33105307899746</v>
      </c>
      <c r="K1423" s="10">
        <f t="shared" si="337"/>
        <v>-2.2737367544323206E-13</v>
      </c>
      <c r="L1423" s="9">
        <f t="shared" si="338"/>
        <v>-0.19993189298386346</v>
      </c>
      <c r="M1423" s="11">
        <f t="shared" si="339"/>
        <v>-1.5559037276953662</v>
      </c>
      <c r="N1423" s="9">
        <f t="shared" si="331"/>
        <v>-1.8116337276953662</v>
      </c>
      <c r="O1423" s="25">
        <f t="shared" si="340"/>
        <v>-2.8941705935440187</v>
      </c>
      <c r="P1423" s="25">
        <f t="shared" si="341"/>
        <v>-0.3457048338953066</v>
      </c>
      <c r="Q1423" s="2">
        <f t="shared" si="342"/>
        <v>2712.1128164922247</v>
      </c>
      <c r="R1423" s="2">
        <f t="shared" si="343"/>
        <v>3205.5588182907522</v>
      </c>
    </row>
    <row r="1424" spans="3:18">
      <c r="C1424" s="9">
        <f t="shared" si="330"/>
        <v>14.23</v>
      </c>
      <c r="D1424" s="28">
        <v>-32.956000000000003</v>
      </c>
      <c r="E1424" s="9">
        <f t="shared" si="332"/>
        <v>1.2719094492237334E-2</v>
      </c>
      <c r="F1424" s="14">
        <f t="shared" si="333"/>
        <v>1193.1734414796194</v>
      </c>
      <c r="G1424" s="14">
        <f t="shared" si="334"/>
        <v>2413.1849477598371</v>
      </c>
      <c r="H1424" s="14">
        <f t="shared" si="335"/>
        <v>-1708.3921131720624</v>
      </c>
      <c r="I1424" s="9">
        <f t="shared" si="344"/>
        <v>1193.1734414796194</v>
      </c>
      <c r="J1424" s="10">
        <f t="shared" si="336"/>
        <v>148.33105307899746</v>
      </c>
      <c r="K1424" s="10">
        <f t="shared" si="337"/>
        <v>0</v>
      </c>
      <c r="L1424" s="9">
        <f t="shared" si="338"/>
        <v>-0.21361554175133737</v>
      </c>
      <c r="M1424" s="11">
        <f t="shared" si="339"/>
        <v>-1.1808260257994192</v>
      </c>
      <c r="N1424" s="9">
        <f t="shared" si="331"/>
        <v>-1.5103860257994193</v>
      </c>
      <c r="O1424" s="25">
        <f t="shared" si="340"/>
        <v>-2.6926431544814253</v>
      </c>
      <c r="P1424" s="25">
        <f t="shared" si="341"/>
        <v>-0.44965256744963644</v>
      </c>
      <c r="Q1424" s="2">
        <f t="shared" si="342"/>
        <v>2709.4201733377431</v>
      </c>
      <c r="R1424" s="2">
        <f t="shared" si="343"/>
        <v>3205.1091657233028</v>
      </c>
    </row>
    <row r="1425" spans="3:18">
      <c r="C1425" s="9">
        <f t="shared" si="330"/>
        <v>14.24</v>
      </c>
      <c r="D1425" s="28">
        <v>-40.405000000000001</v>
      </c>
      <c r="E1425" s="9">
        <f t="shared" si="332"/>
        <v>1.0533664871127403E-2</v>
      </c>
      <c r="F1425" s="14">
        <f t="shared" si="333"/>
        <v>962.67246823425114</v>
      </c>
      <c r="G1425" s="14">
        <f t="shared" si="334"/>
        <v>2352.6352310172574</v>
      </c>
      <c r="H1425" s="14">
        <f t="shared" si="335"/>
        <v>-1768.9418299146423</v>
      </c>
      <c r="I1425" s="9">
        <f t="shared" si="344"/>
        <v>962.67246823425114</v>
      </c>
      <c r="J1425" s="10">
        <f t="shared" si="336"/>
        <v>148.33105307899757</v>
      </c>
      <c r="K1425" s="10">
        <f t="shared" si="337"/>
        <v>0</v>
      </c>
      <c r="L1425" s="9">
        <f t="shared" si="338"/>
        <v>-0.22347038247064896</v>
      </c>
      <c r="M1425" s="11">
        <f t="shared" si="339"/>
        <v>-0.79014211806290291</v>
      </c>
      <c r="N1425" s="9">
        <f t="shared" si="331"/>
        <v>-1.1941921180629029</v>
      </c>
      <c r="O1425" s="25">
        <f t="shared" si="340"/>
        <v>-2.3557247548186901</v>
      </c>
      <c r="P1425" s="25">
        <f t="shared" si="341"/>
        <v>-0.59456168011429489</v>
      </c>
      <c r="Q1425" s="2">
        <f t="shared" si="342"/>
        <v>2707.0644485829243</v>
      </c>
      <c r="R1425" s="2">
        <f t="shared" si="343"/>
        <v>3204.5146040431887</v>
      </c>
    </row>
    <row r="1426" spans="3:18">
      <c r="C1426" s="9">
        <f t="shared" si="330"/>
        <v>14.25</v>
      </c>
      <c r="D1426" s="28">
        <v>-51.99</v>
      </c>
      <c r="E1426" s="9">
        <f t="shared" si="332"/>
        <v>8.2704824357031498E-3</v>
      </c>
      <c r="F1426" s="14">
        <f t="shared" si="333"/>
        <v>723.97077363007054</v>
      </c>
      <c r="G1426" s="14">
        <f t="shared" si="334"/>
        <v>2289.9312875555029</v>
      </c>
      <c r="H1426" s="14">
        <f t="shared" si="335"/>
        <v>-1831.6457733763968</v>
      </c>
      <c r="I1426" s="9">
        <f t="shared" si="344"/>
        <v>723.97077363007054</v>
      </c>
      <c r="J1426" s="10">
        <f t="shared" si="336"/>
        <v>148.33105307899746</v>
      </c>
      <c r="K1426" s="10">
        <f t="shared" si="337"/>
        <v>0</v>
      </c>
      <c r="L1426" s="9">
        <f t="shared" si="338"/>
        <v>-0.22916610461420164</v>
      </c>
      <c r="M1426" s="11">
        <f t="shared" si="339"/>
        <v>-0.34900231064763432</v>
      </c>
      <c r="N1426" s="9">
        <f t="shared" si="331"/>
        <v>-0.86890231064763435</v>
      </c>
      <c r="O1426" s="25">
        <f t="shared" si="340"/>
        <v>-1.9085906799071763</v>
      </c>
      <c r="P1426" s="25">
        <f t="shared" si="341"/>
        <v>-0.77491566355689989</v>
      </c>
      <c r="Q1426" s="2">
        <f t="shared" si="342"/>
        <v>2705.155857903017</v>
      </c>
      <c r="R1426" s="2">
        <f t="shared" si="343"/>
        <v>3203.7396883796318</v>
      </c>
    </row>
    <row r="1427" spans="3:18">
      <c r="C1427" s="9">
        <f t="shared" si="330"/>
        <v>14.26</v>
      </c>
      <c r="D1427" s="28">
        <v>-64.361000000000004</v>
      </c>
      <c r="E1427" s="9">
        <f t="shared" si="332"/>
        <v>5.9726663745564021E-3</v>
      </c>
      <c r="F1427" s="14">
        <f t="shared" si="333"/>
        <v>481.6162117091211</v>
      </c>
      <c r="G1427" s="14">
        <f t="shared" si="334"/>
        <v>2226.2677816319747</v>
      </c>
      <c r="H1427" s="14">
        <f t="shared" si="335"/>
        <v>-1895.3092792999246</v>
      </c>
      <c r="I1427" s="9">
        <f t="shared" si="344"/>
        <v>481.6162117091211</v>
      </c>
      <c r="J1427" s="10">
        <f t="shared" si="336"/>
        <v>148.33105307899757</v>
      </c>
      <c r="K1427" s="10">
        <f t="shared" si="337"/>
        <v>0</v>
      </c>
      <c r="L1427" s="9">
        <f t="shared" si="338"/>
        <v>-0.23039710761514789</v>
      </c>
      <c r="M1427" s="11">
        <f t="shared" si="339"/>
        <v>0.1028017104583796</v>
      </c>
      <c r="N1427" s="9">
        <f t="shared" si="331"/>
        <v>-0.54080828954162041</v>
      </c>
      <c r="O1427" s="25">
        <f t="shared" si="340"/>
        <v>-1.3851085690109415</v>
      </c>
      <c r="P1427" s="25">
        <f t="shared" si="341"/>
        <v>-0.98948855881810249</v>
      </c>
      <c r="Q1427" s="2">
        <f t="shared" si="342"/>
        <v>2703.7707493340063</v>
      </c>
      <c r="R1427" s="2">
        <f t="shared" si="343"/>
        <v>3202.7501998208136</v>
      </c>
    </row>
    <row r="1428" spans="3:18">
      <c r="C1428" s="9">
        <f t="shared" si="330"/>
        <v>14.27</v>
      </c>
      <c r="D1428" s="28">
        <v>-75.400999999999996</v>
      </c>
      <c r="E1428" s="9">
        <f t="shared" si="332"/>
        <v>3.6847096691451143E-3</v>
      </c>
      <c r="F1428" s="14">
        <f t="shared" si="333"/>
        <v>240.30153277989282</v>
      </c>
      <c r="G1428" s="14">
        <f t="shared" si="334"/>
        <v>2162.8774399372464</v>
      </c>
      <c r="H1428" s="14">
        <f t="shared" si="335"/>
        <v>-1958.6996209946533</v>
      </c>
      <c r="I1428" s="9">
        <f t="shared" si="344"/>
        <v>240.30153277989282</v>
      </c>
      <c r="J1428" s="10">
        <f t="shared" si="336"/>
        <v>148.33105307899754</v>
      </c>
      <c r="K1428" s="10">
        <f t="shared" si="337"/>
        <v>0</v>
      </c>
      <c r="L1428" s="9">
        <f t="shared" si="338"/>
        <v>-0.22719423346710968</v>
      </c>
      <c r="M1428" s="11">
        <f t="shared" si="339"/>
        <v>0.53777311914926429</v>
      </c>
      <c r="N1428" s="9">
        <f t="shared" si="331"/>
        <v>-0.21623688085073567</v>
      </c>
      <c r="O1428" s="25">
        <f t="shared" si="340"/>
        <v>-0.82585827212951601</v>
      </c>
      <c r="P1428" s="25">
        <f t="shared" si="341"/>
        <v>-1.1824926437122665</v>
      </c>
      <c r="Q1428" s="2">
        <f t="shared" si="342"/>
        <v>2702.9448910618767</v>
      </c>
      <c r="R1428" s="2">
        <f t="shared" si="343"/>
        <v>3201.5677071771015</v>
      </c>
    </row>
    <row r="1429" spans="3:18">
      <c r="C1429" s="9">
        <f t="shared" si="330"/>
        <v>14.280000000000001</v>
      </c>
      <c r="D1429" s="28">
        <v>-86.992999999999995</v>
      </c>
      <c r="E1429" s="9">
        <f t="shared" si="332"/>
        <v>1.4504253496209335E-3</v>
      </c>
      <c r="F1429" s="14">
        <f t="shared" si="333"/>
        <v>4.6477715319650486</v>
      </c>
      <c r="G1429" s="14">
        <f t="shared" si="334"/>
        <v>2100.9741503676337</v>
      </c>
      <c r="H1429" s="14">
        <f t="shared" si="335"/>
        <v>-2020.6029105642658</v>
      </c>
      <c r="I1429" s="9">
        <f t="shared" si="344"/>
        <v>4.6477715319650486</v>
      </c>
      <c r="J1429" s="10">
        <f t="shared" si="336"/>
        <v>148.33105307899757</v>
      </c>
      <c r="K1429" s="10">
        <f t="shared" si="337"/>
        <v>0</v>
      </c>
      <c r="L1429" s="9">
        <f t="shared" si="338"/>
        <v>-0.21966263043772652</v>
      </c>
      <c r="M1429" s="11">
        <f t="shared" si="339"/>
        <v>0.96854748672737401</v>
      </c>
      <c r="N1429" s="9">
        <f t="shared" si="331"/>
        <v>9.8617486727374026E-2</v>
      </c>
      <c r="O1429" s="25">
        <f t="shared" si="340"/>
        <v>-0.27364319485117045</v>
      </c>
      <c r="P1429" s="25">
        <f t="shared" si="341"/>
        <v>-1.340871993470939</v>
      </c>
      <c r="Q1429" s="2">
        <f t="shared" si="342"/>
        <v>2702.6712478670256</v>
      </c>
      <c r="R1429" s="2">
        <f t="shared" si="343"/>
        <v>3200.2268351836306</v>
      </c>
    </row>
    <row r="1430" spans="3:18">
      <c r="C1430" s="9">
        <f t="shared" si="330"/>
        <v>14.290000000000001</v>
      </c>
      <c r="D1430" s="28">
        <v>-94.622</v>
      </c>
      <c r="E1430" s="9">
        <f t="shared" si="332"/>
        <v>-6.8838330867229615E-4</v>
      </c>
      <c r="F1430" s="14">
        <f t="shared" si="333"/>
        <v>-220.93600959745294</v>
      </c>
      <c r="G1430" s="14">
        <f t="shared" si="334"/>
        <v>2041.7161183654594</v>
      </c>
      <c r="H1430" s="14">
        <f t="shared" si="335"/>
        <v>-2079.8609425664404</v>
      </c>
      <c r="I1430" s="9">
        <f t="shared" si="344"/>
        <v>-220.93600959745294</v>
      </c>
      <c r="J1430" s="10">
        <f t="shared" si="336"/>
        <v>148.33105307899757</v>
      </c>
      <c r="K1430" s="10">
        <f t="shared" si="337"/>
        <v>0</v>
      </c>
      <c r="L1430" s="9">
        <f t="shared" si="338"/>
        <v>-0.20809910122091943</v>
      </c>
      <c r="M1430" s="11">
        <f t="shared" si="339"/>
        <v>1.344158356634054</v>
      </c>
      <c r="N1430" s="9">
        <f t="shared" si="331"/>
        <v>0.39793835663405408</v>
      </c>
      <c r="O1430" s="25">
        <f t="shared" si="340"/>
        <v>0.23129957813072641</v>
      </c>
      <c r="P1430" s="25">
        <f t="shared" si="341"/>
        <v>-1.4355949815196143</v>
      </c>
      <c r="Q1430" s="2">
        <f t="shared" si="342"/>
        <v>2702.9025474451564</v>
      </c>
      <c r="R1430" s="2">
        <f t="shared" si="343"/>
        <v>3198.7912402021111</v>
      </c>
    </row>
    <row r="1431" spans="3:18">
      <c r="C1431" s="9">
        <f t="shared" si="330"/>
        <v>14.3</v>
      </c>
      <c r="D1431" s="28">
        <v>-102.149</v>
      </c>
      <c r="E1431" s="9">
        <f t="shared" si="332"/>
        <v>-2.6933221792932545E-3</v>
      </c>
      <c r="F1431" s="14">
        <f t="shared" si="333"/>
        <v>-432.40031689502194</v>
      </c>
      <c r="G1431" s="14">
        <f t="shared" si="334"/>
        <v>1986.1670951758535</v>
      </c>
      <c r="H1431" s="14">
        <f t="shared" si="335"/>
        <v>-2135.4099657560459</v>
      </c>
      <c r="I1431" s="9">
        <f t="shared" si="344"/>
        <v>-432.40031689502194</v>
      </c>
      <c r="J1431" s="10">
        <f t="shared" si="336"/>
        <v>148.33105307899757</v>
      </c>
      <c r="K1431" s="10">
        <f t="shared" si="337"/>
        <v>0</v>
      </c>
      <c r="L1431" s="9">
        <f t="shared" si="338"/>
        <v>-0.1928886729032723</v>
      </c>
      <c r="M1431" s="11">
        <f t="shared" si="339"/>
        <v>1.6979273068953802</v>
      </c>
      <c r="N1431" s="9">
        <f t="shared" si="331"/>
        <v>0.67643730689538017</v>
      </c>
      <c r="O1431" s="25">
        <f t="shared" si="340"/>
        <v>0.65494969828673422</v>
      </c>
      <c r="P1431" s="25">
        <f t="shared" si="341"/>
        <v>-1.4575831135525215</v>
      </c>
      <c r="Q1431" s="2">
        <f t="shared" si="342"/>
        <v>2703.557497143443</v>
      </c>
      <c r="R1431" s="2">
        <f t="shared" si="343"/>
        <v>3197.3336570885585</v>
      </c>
    </row>
    <row r="1432" spans="3:18">
      <c r="C1432" s="9">
        <f t="shared" si="330"/>
        <v>14.31</v>
      </c>
      <c r="D1432" s="28">
        <v>-108.751</v>
      </c>
      <c r="E1432" s="9">
        <f t="shared" si="332"/>
        <v>-4.5293416182721662E-3</v>
      </c>
      <c r="F1432" s="14">
        <f t="shared" si="333"/>
        <v>-626.04840489298635</v>
      </c>
      <c r="G1432" s="14">
        <f t="shared" si="334"/>
        <v>1935.298169500918</v>
      </c>
      <c r="H1432" s="14">
        <f t="shared" si="335"/>
        <v>-2186.2788914309813</v>
      </c>
      <c r="I1432" s="9">
        <f t="shared" si="344"/>
        <v>-626.04840489298635</v>
      </c>
      <c r="J1432" s="10">
        <f t="shared" si="336"/>
        <v>148.33105307899751</v>
      </c>
      <c r="K1432" s="10">
        <f t="shared" si="337"/>
        <v>0</v>
      </c>
      <c r="L1432" s="9">
        <f t="shared" si="338"/>
        <v>-0.17431521489251003</v>
      </c>
      <c r="M1432" s="11">
        <f t="shared" si="339"/>
        <v>2.0167642952570617</v>
      </c>
      <c r="N1432" s="9">
        <f t="shared" si="331"/>
        <v>0.92925429525706171</v>
      </c>
      <c r="O1432" s="25">
        <f t="shared" si="340"/>
        <v>0.97166621418258259</v>
      </c>
      <c r="P1432" s="25">
        <f t="shared" si="341"/>
        <v>-1.4304325423773538</v>
      </c>
      <c r="Q1432" s="2">
        <f t="shared" si="342"/>
        <v>2704.5291633576257</v>
      </c>
      <c r="R1432" s="2">
        <f t="shared" si="343"/>
        <v>3195.9032245461813</v>
      </c>
    </row>
    <row r="1433" spans="3:18">
      <c r="C1433" s="9">
        <f t="shared" si="330"/>
        <v>14.32</v>
      </c>
      <c r="D1433" s="28">
        <v>-115.46599999999999</v>
      </c>
      <c r="E1433" s="9">
        <f t="shared" si="332"/>
        <v>-6.1644087531713774E-3</v>
      </c>
      <c r="F1433" s="14">
        <f t="shared" si="333"/>
        <v>-798.50171213990313</v>
      </c>
      <c r="G1433" s="14">
        <f t="shared" si="334"/>
        <v>1889.9968470895528</v>
      </c>
      <c r="H1433" s="14">
        <f t="shared" si="335"/>
        <v>-2231.5802138423469</v>
      </c>
      <c r="I1433" s="9">
        <f t="shared" si="344"/>
        <v>-798.50171213990313</v>
      </c>
      <c r="J1433" s="10">
        <f t="shared" si="336"/>
        <v>148.33105307899746</v>
      </c>
      <c r="K1433" s="10">
        <f t="shared" si="337"/>
        <v>0</v>
      </c>
      <c r="L1433" s="9">
        <f t="shared" si="338"/>
        <v>-0.15269821208733222</v>
      </c>
      <c r="M1433" s="11">
        <f t="shared" si="339"/>
        <v>2.3066362657785078</v>
      </c>
      <c r="N1433" s="9">
        <f t="shared" si="331"/>
        <v>1.1519762657785078</v>
      </c>
      <c r="O1433" s="25">
        <f t="shared" si="340"/>
        <v>1.1646175391886513</v>
      </c>
      <c r="P1433" s="25">
        <f t="shared" si="341"/>
        <v>-1.3537710105910967</v>
      </c>
      <c r="Q1433" s="2">
        <f t="shared" si="342"/>
        <v>2705.6937808968146</v>
      </c>
      <c r="R1433" s="2">
        <f t="shared" si="343"/>
        <v>3194.5494535355901</v>
      </c>
    </row>
    <row r="1434" spans="3:18">
      <c r="C1434" s="9">
        <f t="shared" si="330"/>
        <v>14.33</v>
      </c>
      <c r="D1434" s="28">
        <v>-122.84399999999999</v>
      </c>
      <c r="E1434" s="9">
        <f t="shared" si="332"/>
        <v>-7.5694989399150269E-3</v>
      </c>
      <c r="F1434" s="14">
        <f t="shared" si="333"/>
        <v>-946.69896013795972</v>
      </c>
      <c r="G1434" s="14">
        <f t="shared" si="334"/>
        <v>1851.0672874353293</v>
      </c>
      <c r="H1434" s="14">
        <f t="shared" si="335"/>
        <v>-2270.5097734965702</v>
      </c>
      <c r="I1434" s="9">
        <f t="shared" si="344"/>
        <v>-946.69896013795972</v>
      </c>
      <c r="J1434" s="10">
        <f t="shared" si="336"/>
        <v>148.33105307899746</v>
      </c>
      <c r="K1434" s="10">
        <f t="shared" si="337"/>
        <v>0</v>
      </c>
      <c r="L1434" s="9">
        <f t="shared" si="338"/>
        <v>-0.12831982526139765</v>
      </c>
      <c r="M1434" s="11">
        <f t="shared" si="339"/>
        <v>2.5690410994084019</v>
      </c>
      <c r="N1434" s="9">
        <f t="shared" si="331"/>
        <v>1.3406010994084019</v>
      </c>
      <c r="O1434" s="25">
        <f t="shared" si="340"/>
        <v>1.2260821692580226</v>
      </c>
      <c r="P1434" s="25">
        <f t="shared" si="341"/>
        <v>-1.2356065777376202</v>
      </c>
      <c r="Q1434" s="2">
        <f t="shared" si="342"/>
        <v>2706.9198630660726</v>
      </c>
      <c r="R1434" s="2">
        <f t="shared" si="343"/>
        <v>3193.3138469578525</v>
      </c>
    </row>
    <row r="1435" spans="3:18">
      <c r="C1435" s="9">
        <f t="shared" si="330"/>
        <v>14.34</v>
      </c>
      <c r="D1435" s="28">
        <v>-129.047</v>
      </c>
      <c r="E1435" s="9">
        <f t="shared" si="332"/>
        <v>-8.7189181649036732E-3</v>
      </c>
      <c r="F1435" s="14">
        <f t="shared" si="333"/>
        <v>-1067.9301576414791</v>
      </c>
      <c r="G1435" s="14">
        <f t="shared" si="334"/>
        <v>1819.2213712734574</v>
      </c>
      <c r="H1435" s="14">
        <f t="shared" si="335"/>
        <v>-2302.3556896584423</v>
      </c>
      <c r="I1435" s="9">
        <f t="shared" si="344"/>
        <v>-1067.9301576414791</v>
      </c>
      <c r="J1435" s="10">
        <f t="shared" si="336"/>
        <v>148.33105307899734</v>
      </c>
      <c r="K1435" s="10">
        <f t="shared" si="337"/>
        <v>0</v>
      </c>
      <c r="L1435" s="9">
        <f t="shared" si="338"/>
        <v>-0.10156401973633158</v>
      </c>
      <c r="M1435" s="11">
        <f t="shared" si="339"/>
        <v>2.7821200056048099</v>
      </c>
      <c r="N1435" s="9">
        <f t="shared" si="331"/>
        <v>1.4916500056048099</v>
      </c>
      <c r="O1435" s="25">
        <f t="shared" si="340"/>
        <v>1.1578267195988012</v>
      </c>
      <c r="P1435" s="25">
        <f t="shared" si="341"/>
        <v>-1.0681845487650441</v>
      </c>
      <c r="Q1435" s="2">
        <f t="shared" si="342"/>
        <v>2708.0776897856713</v>
      </c>
      <c r="R1435" s="2">
        <f t="shared" si="343"/>
        <v>3192.2456624090873</v>
      </c>
    </row>
    <row r="1436" spans="3:18">
      <c r="C1436" s="9">
        <f t="shared" si="330"/>
        <v>14.35</v>
      </c>
      <c r="D1436" s="28">
        <v>-132.92099999999999</v>
      </c>
      <c r="E1436" s="9">
        <f t="shared" si="332"/>
        <v>-9.5917149526826076E-3</v>
      </c>
      <c r="F1436" s="14">
        <f t="shared" si="333"/>
        <v>-1159.9855169562761</v>
      </c>
      <c r="G1436" s="14">
        <f t="shared" si="334"/>
        <v>1795.0395821353527</v>
      </c>
      <c r="H1436" s="14">
        <f t="shared" si="335"/>
        <v>-2326.5374787965466</v>
      </c>
      <c r="I1436" s="9">
        <f t="shared" si="344"/>
        <v>-1159.9855169562761</v>
      </c>
      <c r="J1436" s="10">
        <f t="shared" si="336"/>
        <v>148.33105307899734</v>
      </c>
      <c r="K1436" s="10">
        <f t="shared" si="337"/>
        <v>0</v>
      </c>
      <c r="L1436" s="9">
        <f t="shared" si="338"/>
        <v>-7.2995337819455303E-2</v>
      </c>
      <c r="M1436" s="11">
        <f t="shared" si="339"/>
        <v>2.931616377770446</v>
      </c>
      <c r="N1436" s="9">
        <f t="shared" si="331"/>
        <v>1.602406377770446</v>
      </c>
      <c r="O1436" s="25">
        <f t="shared" si="340"/>
        <v>0.97225882211562931</v>
      </c>
      <c r="P1436" s="25">
        <f t="shared" si="341"/>
        <v>-0.84393837806892547</v>
      </c>
      <c r="Q1436" s="2">
        <f t="shared" si="342"/>
        <v>2709.049948607787</v>
      </c>
      <c r="R1436" s="2">
        <f t="shared" si="343"/>
        <v>3191.4017240310186</v>
      </c>
    </row>
    <row r="1437" spans="3:18">
      <c r="C1437" s="9">
        <f t="shared" si="330"/>
        <v>14.36</v>
      </c>
      <c r="D1437" s="28">
        <v>-133.26499999999999</v>
      </c>
      <c r="E1437" s="9">
        <f t="shared" si="332"/>
        <v>-1.0173283547812911E-2</v>
      </c>
      <c r="F1437" s="14">
        <f t="shared" si="333"/>
        <v>-1221.3245442539817</v>
      </c>
      <c r="G1437" s="14">
        <f t="shared" si="334"/>
        <v>1778.9265884423162</v>
      </c>
      <c r="H1437" s="14">
        <f t="shared" si="335"/>
        <v>-2342.6504724895835</v>
      </c>
      <c r="I1437" s="9">
        <f t="shared" si="344"/>
        <v>-1221.3245442539817</v>
      </c>
      <c r="J1437" s="10">
        <f t="shared" si="336"/>
        <v>148.33105307899723</v>
      </c>
      <c r="K1437" s="10">
        <f t="shared" si="337"/>
        <v>0</v>
      </c>
      <c r="L1437" s="9">
        <f t="shared" si="338"/>
        <v>-4.3318381206605444E-2</v>
      </c>
      <c r="M1437" s="11">
        <f t="shared" si="339"/>
        <v>3.0037749447995239</v>
      </c>
      <c r="N1437" s="9">
        <f t="shared" si="331"/>
        <v>1.671124944799524</v>
      </c>
      <c r="O1437" s="25">
        <f t="shared" si="340"/>
        <v>0.69244757343385366</v>
      </c>
      <c r="P1437" s="25">
        <f t="shared" si="341"/>
        <v>-0.5725911826825294</v>
      </c>
      <c r="Q1437" s="2">
        <f t="shared" si="342"/>
        <v>2709.742396181221</v>
      </c>
      <c r="R1437" s="2">
        <f t="shared" si="343"/>
        <v>3190.829132848336</v>
      </c>
    </row>
    <row r="1438" spans="3:18">
      <c r="C1438" s="9">
        <f t="shared" si="330"/>
        <v>14.370000000000001</v>
      </c>
      <c r="D1438" s="28">
        <v>-122.02500000000001</v>
      </c>
      <c r="E1438" s="9">
        <f t="shared" si="332"/>
        <v>-1.045842606351706E-2</v>
      </c>
      <c r="F1438" s="14">
        <f t="shared" si="333"/>
        <v>-1251.3990095895701</v>
      </c>
      <c r="G1438" s="14">
        <f t="shared" si="334"/>
        <v>1771.0264033297963</v>
      </c>
      <c r="H1438" s="14">
        <f t="shared" si="335"/>
        <v>-2350.5506576021035</v>
      </c>
      <c r="I1438" s="9">
        <f t="shared" si="344"/>
        <v>-1251.3990095895701</v>
      </c>
      <c r="J1438" s="10">
        <f t="shared" si="336"/>
        <v>148.33105307899723</v>
      </c>
      <c r="K1438" s="10">
        <f t="shared" si="337"/>
        <v>0</v>
      </c>
      <c r="L1438" s="9">
        <f t="shared" si="338"/>
        <v>-1.371012193422419E-2</v>
      </c>
      <c r="M1438" s="11">
        <f t="shared" si="339"/>
        <v>2.9178769096767248</v>
      </c>
      <c r="N1438" s="9">
        <f t="shared" si="331"/>
        <v>1.6976269096767247</v>
      </c>
      <c r="O1438" s="25">
        <f t="shared" si="340"/>
        <v>0.35253930739192602</v>
      </c>
      <c r="P1438" s="25">
        <f t="shared" si="341"/>
        <v>-0.27549466291931329</v>
      </c>
      <c r="Q1438" s="2">
        <f t="shared" si="342"/>
        <v>2710.0949354886129</v>
      </c>
      <c r="R1438" s="2">
        <f t="shared" si="343"/>
        <v>3190.5536381854167</v>
      </c>
    </row>
    <row r="1439" spans="3:18">
      <c r="C1439" s="9">
        <f t="shared" si="330"/>
        <v>14.38</v>
      </c>
      <c r="D1439" s="28">
        <v>-107.104</v>
      </c>
      <c r="E1439" s="9">
        <f t="shared" si="332"/>
        <v>-1.045371905686698E-2</v>
      </c>
      <c r="F1439" s="14">
        <f t="shared" si="333"/>
        <v>-1250.9025536051561</v>
      </c>
      <c r="G1439" s="14">
        <f t="shared" si="334"/>
        <v>1771.156816094689</v>
      </c>
      <c r="H1439" s="14">
        <f t="shared" si="335"/>
        <v>-2350.4202448372107</v>
      </c>
      <c r="I1439" s="9">
        <f t="shared" si="344"/>
        <v>-1250.9025536051561</v>
      </c>
      <c r="J1439" s="10">
        <f t="shared" si="336"/>
        <v>148.33105307899723</v>
      </c>
      <c r="K1439" s="10">
        <f t="shared" si="337"/>
        <v>0</v>
      </c>
      <c r="L1439" s="9">
        <f t="shared" si="338"/>
        <v>1.4651523264240074E-2</v>
      </c>
      <c r="M1439" s="11">
        <f t="shared" si="339"/>
        <v>2.7544521300161273</v>
      </c>
      <c r="N1439" s="9">
        <f t="shared" si="331"/>
        <v>1.6834121300161273</v>
      </c>
      <c r="O1439" s="25">
        <f t="shared" si="340"/>
        <v>-5.8891750492308537E-3</v>
      </c>
      <c r="P1439" s="25">
        <f t="shared" si="341"/>
        <v>-3.8384126092299111E-3</v>
      </c>
      <c r="Q1439" s="2">
        <f t="shared" si="342"/>
        <v>2710.0890463135638</v>
      </c>
      <c r="R1439" s="2">
        <f t="shared" si="343"/>
        <v>3190.5497997728075</v>
      </c>
    </row>
    <row r="1440" spans="3:18">
      <c r="C1440" s="9">
        <f t="shared" si="330"/>
        <v>14.39</v>
      </c>
      <c r="D1440" s="28">
        <v>-76.772999999999996</v>
      </c>
      <c r="E1440" s="9">
        <f t="shared" si="332"/>
        <v>-1.0178352820996724E-2</v>
      </c>
      <c r="F1440" s="14">
        <f t="shared" si="333"/>
        <v>-1221.8592091048781</v>
      </c>
      <c r="G1440" s="14">
        <f t="shared" si="334"/>
        <v>1778.78613868708</v>
      </c>
      <c r="H1440" s="14">
        <f t="shared" si="335"/>
        <v>-2342.7909222448197</v>
      </c>
      <c r="I1440" s="9">
        <f t="shared" si="344"/>
        <v>-1221.8592091048781</v>
      </c>
      <c r="J1440" s="10">
        <f t="shared" si="336"/>
        <v>148.33105307899723</v>
      </c>
      <c r="K1440" s="10">
        <f t="shared" si="337"/>
        <v>0</v>
      </c>
      <c r="L1440" s="9">
        <f t="shared" si="338"/>
        <v>4.0421723909811219E-2</v>
      </c>
      <c r="M1440" s="11">
        <f t="shared" si="339"/>
        <v>2.3995879990981024</v>
      </c>
      <c r="N1440" s="9">
        <f t="shared" si="331"/>
        <v>1.6318579990981026</v>
      </c>
      <c r="O1440" s="25">
        <f t="shared" si="340"/>
        <v>-0.34045754940068124</v>
      </c>
      <c r="P1440" s="25">
        <f t="shared" si="341"/>
        <v>0.1728837490245809</v>
      </c>
      <c r="Q1440" s="2">
        <f t="shared" si="342"/>
        <v>2709.7485887641633</v>
      </c>
      <c r="R1440" s="2">
        <f t="shared" si="343"/>
        <v>3190.7226835218321</v>
      </c>
    </row>
    <row r="1441" spans="3:18">
      <c r="C1441" s="9">
        <f t="shared" si="330"/>
        <v>14.4</v>
      </c>
      <c r="D1441" s="28">
        <v>-43.698</v>
      </c>
      <c r="E1441" s="9">
        <f t="shared" si="332"/>
        <v>-9.6645175829529178E-3</v>
      </c>
      <c r="F1441" s="14">
        <f t="shared" si="333"/>
        <v>-1167.6641339979938</v>
      </c>
      <c r="G1441" s="14">
        <f t="shared" si="334"/>
        <v>1793.0225056766092</v>
      </c>
      <c r="H1441" s="14">
        <f t="shared" si="335"/>
        <v>-2328.5545552552903</v>
      </c>
      <c r="I1441" s="9">
        <f t="shared" si="344"/>
        <v>-1167.6641339979938</v>
      </c>
      <c r="J1441" s="10">
        <f t="shared" si="336"/>
        <v>148.33105307899734</v>
      </c>
      <c r="K1441" s="10">
        <f t="shared" si="337"/>
        <v>0</v>
      </c>
      <c r="L1441" s="9">
        <f t="shared" si="338"/>
        <v>6.2345323698949948E-2</v>
      </c>
      <c r="M1441" s="11">
        <f t="shared" si="339"/>
        <v>1.9851319587296423</v>
      </c>
      <c r="N1441" s="9">
        <f t="shared" si="331"/>
        <v>1.5481519587296424</v>
      </c>
      <c r="O1441" s="25">
        <f t="shared" si="340"/>
        <v>-0.61391064790724748</v>
      </c>
      <c r="P1441" s="25">
        <f t="shared" si="341"/>
        <v>0.2156235296948121</v>
      </c>
      <c r="Q1441" s="2">
        <f t="shared" si="342"/>
        <v>2709.1346781162561</v>
      </c>
      <c r="R1441" s="2">
        <f t="shared" si="343"/>
        <v>3190.9383070515269</v>
      </c>
    </row>
    <row r="1442" spans="3:18">
      <c r="C1442" s="9">
        <f t="shared" si="330"/>
        <v>14.41</v>
      </c>
      <c r="D1442" s="28">
        <v>-2.8479999999999999</v>
      </c>
      <c r="E1442" s="9">
        <f t="shared" si="332"/>
        <v>-8.9547553772097634E-3</v>
      </c>
      <c r="F1442" s="14">
        <f t="shared" si="333"/>
        <v>-1092.8043089016874</v>
      </c>
      <c r="G1442" s="14">
        <f t="shared" si="334"/>
        <v>1812.6872434916436</v>
      </c>
      <c r="H1442" s="14">
        <f t="shared" si="335"/>
        <v>-2308.8898174402561</v>
      </c>
      <c r="I1442" s="9">
        <f t="shared" si="344"/>
        <v>-1092.8043089016874</v>
      </c>
      <c r="J1442" s="10">
        <f t="shared" si="336"/>
        <v>148.33105307899723</v>
      </c>
      <c r="K1442" s="10">
        <f t="shared" si="337"/>
        <v>0</v>
      </c>
      <c r="L1442" s="9">
        <f t="shared" si="338"/>
        <v>7.9607117449680923E-2</v>
      </c>
      <c r="M1442" s="11">
        <f t="shared" si="339"/>
        <v>1.4672267914165538</v>
      </c>
      <c r="N1442" s="9">
        <f t="shared" si="331"/>
        <v>1.4387467914165537</v>
      </c>
      <c r="O1442" s="25">
        <f t="shared" si="340"/>
        <v>-0.80219753402263561</v>
      </c>
      <c r="P1442" s="25">
        <f t="shared" si="341"/>
        <v>0.10919021994325603</v>
      </c>
      <c r="Q1442" s="2">
        <f t="shared" si="342"/>
        <v>2708.3324805822335</v>
      </c>
      <c r="R1442" s="2">
        <f t="shared" si="343"/>
        <v>3191.0474972714701</v>
      </c>
    </row>
    <row r="1443" spans="3:18">
      <c r="C1443" s="9">
        <f t="shared" si="330"/>
        <v>14.42</v>
      </c>
      <c r="D1443" s="28">
        <v>39.625</v>
      </c>
      <c r="E1443" s="9">
        <f t="shared" si="332"/>
        <v>-8.0991320916502969E-3</v>
      </c>
      <c r="F1443" s="14">
        <f t="shared" si="333"/>
        <v>-1002.5602680285285</v>
      </c>
      <c r="G1443" s="14">
        <f t="shared" si="334"/>
        <v>1836.3932219768574</v>
      </c>
      <c r="H1443" s="14">
        <f t="shared" si="335"/>
        <v>-2285.1838389550421</v>
      </c>
      <c r="I1443" s="9">
        <f t="shared" si="344"/>
        <v>-1002.5602680285285</v>
      </c>
      <c r="J1443" s="10">
        <f t="shared" si="336"/>
        <v>148.33105307899723</v>
      </c>
      <c r="K1443" s="10">
        <f t="shared" si="337"/>
        <v>0</v>
      </c>
      <c r="L1443" s="9">
        <f t="shared" si="338"/>
        <v>9.1517539662212363E-2</v>
      </c>
      <c r="M1443" s="11">
        <f t="shared" si="339"/>
        <v>0.91485765108973283</v>
      </c>
      <c r="N1443" s="9">
        <f t="shared" si="331"/>
        <v>1.3111076510897328</v>
      </c>
      <c r="O1443" s="25">
        <f t="shared" si="340"/>
        <v>-0.89642136187897636</v>
      </c>
      <c r="P1443" s="25">
        <f t="shared" si="341"/>
        <v>-0.12578747322888353</v>
      </c>
      <c r="Q1443" s="2">
        <f t="shared" si="342"/>
        <v>2707.4360592203548</v>
      </c>
      <c r="R1443" s="2">
        <f t="shared" si="343"/>
        <v>3190.9217097982414</v>
      </c>
    </row>
    <row r="1444" spans="3:18">
      <c r="C1444" s="9">
        <f t="shared" si="330"/>
        <v>14.43</v>
      </c>
      <c r="D1444" s="28">
        <v>79.555000000000007</v>
      </c>
      <c r="E1444" s="9">
        <f t="shared" si="332"/>
        <v>-7.1516495537395971E-3</v>
      </c>
      <c r="F1444" s="14">
        <f t="shared" si="333"/>
        <v>-902.62767582247545</v>
      </c>
      <c r="G1444" s="14">
        <f t="shared" si="334"/>
        <v>1862.644261468075</v>
      </c>
      <c r="H1444" s="14">
        <f t="shared" si="335"/>
        <v>-2258.9327994638247</v>
      </c>
      <c r="I1444" s="9">
        <f t="shared" si="344"/>
        <v>-902.62767582247545</v>
      </c>
      <c r="J1444" s="10">
        <f t="shared" si="336"/>
        <v>148.33105307899723</v>
      </c>
      <c r="K1444" s="10">
        <f t="shared" si="337"/>
        <v>0</v>
      </c>
      <c r="L1444" s="9">
        <f t="shared" si="338"/>
        <v>9.797896791992762E-2</v>
      </c>
      <c r="M1444" s="11">
        <f t="shared" si="339"/>
        <v>0.37742800045332103</v>
      </c>
      <c r="N1444" s="9">
        <f t="shared" si="331"/>
        <v>1.172978000453321</v>
      </c>
      <c r="O1444" s="25">
        <f t="shared" si="340"/>
        <v>-0.90256615411840868</v>
      </c>
      <c r="P1444" s="25">
        <f t="shared" si="341"/>
        <v>-0.4225806741734453</v>
      </c>
      <c r="Q1444" s="2">
        <f t="shared" si="342"/>
        <v>2706.5334930662361</v>
      </c>
      <c r="R1444" s="2">
        <f t="shared" si="343"/>
        <v>3190.4991291240681</v>
      </c>
    </row>
    <row r="1445" spans="3:18">
      <c r="C1445" s="9">
        <f t="shared" si="330"/>
        <v>14.44</v>
      </c>
      <c r="D1445" s="28">
        <v>117.804</v>
      </c>
      <c r="E1445" s="9">
        <f t="shared" si="332"/>
        <v>-6.1660763608563816E-3</v>
      </c>
      <c r="F1445" s="14">
        <f t="shared" si="333"/>
        <v>-798.67759755422685</v>
      </c>
      <c r="G1445" s="14">
        <f t="shared" si="334"/>
        <v>1889.9506441956278</v>
      </c>
      <c r="H1445" s="14">
        <f t="shared" si="335"/>
        <v>-2231.6264167362719</v>
      </c>
      <c r="I1445" s="9">
        <f t="shared" si="344"/>
        <v>-798.67759755422685</v>
      </c>
      <c r="J1445" s="10">
        <f t="shared" si="336"/>
        <v>148.33105307899723</v>
      </c>
      <c r="K1445" s="10">
        <f t="shared" si="337"/>
        <v>0</v>
      </c>
      <c r="L1445" s="9">
        <f t="shared" si="338"/>
        <v>9.9135670656715483E-2</v>
      </c>
      <c r="M1445" s="11">
        <f t="shared" si="339"/>
        <v>-0.14608745309575255</v>
      </c>
      <c r="N1445" s="9">
        <f t="shared" si="331"/>
        <v>1.0319525469042474</v>
      </c>
      <c r="O1445" s="25">
        <f t="shared" si="340"/>
        <v>-0.83838043517546412</v>
      </c>
      <c r="P1445" s="25">
        <f t="shared" si="341"/>
        <v>-0.72051192753980153</v>
      </c>
      <c r="Q1445" s="2">
        <f t="shared" si="342"/>
        <v>2705.6951126310605</v>
      </c>
      <c r="R1445" s="2">
        <f t="shared" si="343"/>
        <v>3189.7786171965281</v>
      </c>
    </row>
    <row r="1446" spans="3:18">
      <c r="C1446" s="9">
        <f t="shared" si="330"/>
        <v>14.450000000000001</v>
      </c>
      <c r="D1446" s="28">
        <v>147.99100000000001</v>
      </c>
      <c r="E1446" s="9">
        <f t="shared" si="332"/>
        <v>-5.1929944595414919E-3</v>
      </c>
      <c r="F1446" s="14">
        <f t="shared" si="333"/>
        <v>-696.04499701931684</v>
      </c>
      <c r="G1446" s="14">
        <f t="shared" si="334"/>
        <v>1916.9109420349257</v>
      </c>
      <c r="H1446" s="14">
        <f t="shared" si="335"/>
        <v>-2204.6661188969738</v>
      </c>
      <c r="I1446" s="9">
        <f t="shared" si="344"/>
        <v>-696.04499701931684</v>
      </c>
      <c r="J1446" s="10">
        <f t="shared" si="336"/>
        <v>148.33105307899723</v>
      </c>
      <c r="K1446" s="10">
        <f t="shared" si="337"/>
        <v>0</v>
      </c>
      <c r="L1446" s="9">
        <f t="shared" si="338"/>
        <v>9.5480709606262468E-2</v>
      </c>
      <c r="M1446" s="11">
        <f t="shared" si="339"/>
        <v>-0.58490475699485245</v>
      </c>
      <c r="N1446" s="9">
        <f t="shared" si="331"/>
        <v>0.89500524300514761</v>
      </c>
      <c r="O1446" s="25">
        <f t="shared" si="340"/>
        <v>-0.72724375213297443</v>
      </c>
      <c r="P1446" s="25">
        <f t="shared" si="341"/>
        <v>-0.95492797693121168</v>
      </c>
      <c r="Q1446" s="2">
        <f t="shared" si="342"/>
        <v>2704.9678688789277</v>
      </c>
      <c r="R1446" s="2">
        <f t="shared" si="343"/>
        <v>3188.8236892195969</v>
      </c>
    </row>
    <row r="1447" spans="3:18">
      <c r="C1447" s="9">
        <f t="shared" si="330"/>
        <v>14.46</v>
      </c>
      <c r="D1447" s="28">
        <v>172.755</v>
      </c>
      <c r="E1447" s="9">
        <f t="shared" si="332"/>
        <v>-4.2767960433575305E-3</v>
      </c>
      <c r="F1447" s="14">
        <f t="shared" si="333"/>
        <v>-599.41199425576315</v>
      </c>
      <c r="G1447" s="14">
        <f t="shared" si="334"/>
        <v>1942.2952207342162</v>
      </c>
      <c r="H1447" s="14">
        <f t="shared" si="335"/>
        <v>-2179.2818401976838</v>
      </c>
      <c r="I1447" s="9">
        <f t="shared" si="344"/>
        <v>-599.41199425576315</v>
      </c>
      <c r="J1447" s="10">
        <f t="shared" si="336"/>
        <v>148.33105307899723</v>
      </c>
      <c r="K1447" s="10">
        <f t="shared" si="337"/>
        <v>0</v>
      </c>
      <c r="L1447" s="9">
        <f t="shared" si="338"/>
        <v>8.7758973630529827E-2</v>
      </c>
      <c r="M1447" s="11">
        <f t="shared" si="339"/>
        <v>-0.95944243815167596</v>
      </c>
      <c r="N1447" s="9">
        <f t="shared" si="331"/>
        <v>0.76810756184832396</v>
      </c>
      <c r="O1447" s="25">
        <f t="shared" si="340"/>
        <v>-0.59344782182033406</v>
      </c>
      <c r="P1447" s="25">
        <f t="shared" si="341"/>
        <v>-1.083770225840655</v>
      </c>
      <c r="Q1447" s="2">
        <f t="shared" si="342"/>
        <v>2704.3744210571072</v>
      </c>
      <c r="R1447" s="2">
        <f t="shared" si="343"/>
        <v>3187.7399189937564</v>
      </c>
    </row>
    <row r="1448" spans="3:18">
      <c r="C1448" s="9">
        <f t="shared" si="330"/>
        <v>14.47</v>
      </c>
      <c r="D1448" s="28">
        <v>186.322</v>
      </c>
      <c r="E1448" s="9">
        <f t="shared" si="332"/>
        <v>-3.4533748814497391E-3</v>
      </c>
      <c r="F1448" s="14">
        <f t="shared" si="333"/>
        <v>-512.56436604699797</v>
      </c>
      <c r="G1448" s="14">
        <f t="shared" si="334"/>
        <v>1965.1090041806219</v>
      </c>
      <c r="H1448" s="14">
        <f t="shared" si="335"/>
        <v>-2156.4680567512778</v>
      </c>
      <c r="I1448" s="9">
        <f t="shared" si="344"/>
        <v>-512.56436604699797</v>
      </c>
      <c r="J1448" s="10">
        <f t="shared" si="336"/>
        <v>148.33105307899717</v>
      </c>
      <c r="K1448" s="10">
        <f t="shared" si="337"/>
        <v>0</v>
      </c>
      <c r="L1448" s="9">
        <f t="shared" si="338"/>
        <v>7.6925258751028444E-2</v>
      </c>
      <c r="M1448" s="11">
        <f t="shared" si="339"/>
        <v>-1.2073005377485941</v>
      </c>
      <c r="N1448" s="9">
        <f t="shared" si="331"/>
        <v>0.65591946225140596</v>
      </c>
      <c r="O1448" s="25">
        <f t="shared" si="340"/>
        <v>-0.45781243330724825</v>
      </c>
      <c r="P1448" s="25">
        <f t="shared" si="341"/>
        <v>-1.0912657733703983</v>
      </c>
      <c r="Q1448" s="2">
        <f t="shared" si="342"/>
        <v>2703.9166086238001</v>
      </c>
      <c r="R1448" s="2">
        <f t="shared" si="343"/>
        <v>3186.6486532203862</v>
      </c>
    </row>
    <row r="1449" spans="3:18">
      <c r="C1449" s="9">
        <f t="shared" si="330"/>
        <v>14.48</v>
      </c>
      <c r="D1449" s="28">
        <v>194.37</v>
      </c>
      <c r="E1449" s="9">
        <f t="shared" si="332"/>
        <v>-2.7488551254851064E-3</v>
      </c>
      <c r="F1449" s="14">
        <f t="shared" si="333"/>
        <v>-438.25747103110558</v>
      </c>
      <c r="G1449" s="14">
        <f t="shared" si="334"/>
        <v>1984.6284941935487</v>
      </c>
      <c r="H1449" s="14">
        <f t="shared" si="335"/>
        <v>-2136.9485667383506</v>
      </c>
      <c r="I1449" s="9">
        <f t="shared" si="344"/>
        <v>-438.25747103110558</v>
      </c>
      <c r="J1449" s="10">
        <f t="shared" si="336"/>
        <v>148.33105307899717</v>
      </c>
      <c r="K1449" s="10">
        <f t="shared" si="337"/>
        <v>0</v>
      </c>
      <c r="L1449" s="9">
        <f t="shared" si="338"/>
        <v>6.3978692441898091E-2</v>
      </c>
      <c r="M1449" s="11">
        <f t="shared" si="339"/>
        <v>-1.3820127240774731</v>
      </c>
      <c r="N1449" s="9">
        <f t="shared" si="331"/>
        <v>0.56168727592252687</v>
      </c>
      <c r="O1449" s="25">
        <f t="shared" si="340"/>
        <v>-0.33493638431205464</v>
      </c>
      <c r="P1449" s="25">
        <f t="shared" si="341"/>
        <v>-0.9904310409048116</v>
      </c>
      <c r="Q1449" s="2">
        <f t="shared" si="342"/>
        <v>2703.5816722394879</v>
      </c>
      <c r="R1449" s="2">
        <f t="shared" si="343"/>
        <v>3185.6582221794815</v>
      </c>
    </row>
    <row r="1450" spans="3:18">
      <c r="C1450" s="9">
        <f t="shared" si="330"/>
        <v>14.49</v>
      </c>
      <c r="D1450" s="28">
        <v>188.15700000000001</v>
      </c>
      <c r="E1450" s="9">
        <f t="shared" si="332"/>
        <v>-2.1784822181175048E-3</v>
      </c>
      <c r="F1450" s="14">
        <f t="shared" si="333"/>
        <v>-378.09927193327741</v>
      </c>
      <c r="G1450" s="14">
        <f t="shared" si="334"/>
        <v>2000.4312991181064</v>
      </c>
      <c r="H1450" s="14">
        <f t="shared" si="335"/>
        <v>-2121.1457618137933</v>
      </c>
      <c r="I1450" s="9">
        <f t="shared" si="344"/>
        <v>-378.09927193327741</v>
      </c>
      <c r="J1450" s="10">
        <f t="shared" si="336"/>
        <v>148.3310530789972</v>
      </c>
      <c r="K1450" s="10">
        <f t="shared" si="337"/>
        <v>0</v>
      </c>
      <c r="L1450" s="9">
        <f t="shared" si="338"/>
        <v>5.0095889031622223E-2</v>
      </c>
      <c r="M1450" s="11">
        <f t="shared" si="339"/>
        <v>-1.3945479579776965</v>
      </c>
      <c r="N1450" s="9">
        <f t="shared" si="331"/>
        <v>0.4870220420223037</v>
      </c>
      <c r="O1450" s="25">
        <f t="shared" si="340"/>
        <v>-0.23281388446687049</v>
      </c>
      <c r="P1450" s="25">
        <f t="shared" si="341"/>
        <v>-0.80887293377082303</v>
      </c>
      <c r="Q1450" s="2">
        <f t="shared" si="342"/>
        <v>2703.3488583550211</v>
      </c>
      <c r="R1450" s="2">
        <f t="shared" si="343"/>
        <v>3184.8493492457105</v>
      </c>
    </row>
    <row r="1451" spans="3:18">
      <c r="C1451" s="9">
        <f t="shared" si="330"/>
        <v>14.5</v>
      </c>
      <c r="D1451" s="28">
        <v>178.791</v>
      </c>
      <c r="E1451" s="9">
        <f t="shared" si="332"/>
        <v>-1.7462850616113813E-3</v>
      </c>
      <c r="F1451" s="14">
        <f t="shared" si="333"/>
        <v>-332.51470391687684</v>
      </c>
      <c r="G1451" s="14">
        <f t="shared" si="334"/>
        <v>2012.4057938127025</v>
      </c>
      <c r="H1451" s="14">
        <f t="shared" si="335"/>
        <v>-2109.1712671191972</v>
      </c>
      <c r="I1451" s="9">
        <f t="shared" si="344"/>
        <v>-332.51470391687684</v>
      </c>
      <c r="J1451" s="10">
        <f t="shared" si="336"/>
        <v>148.3310530789972</v>
      </c>
      <c r="K1451" s="10">
        <f t="shared" si="337"/>
        <v>0</v>
      </c>
      <c r="L1451" s="9">
        <f t="shared" si="338"/>
        <v>3.6343542269602458E-2</v>
      </c>
      <c r="M1451" s="11">
        <f t="shared" si="339"/>
        <v>-1.3559213944262538</v>
      </c>
      <c r="N1451" s="9">
        <f t="shared" si="331"/>
        <v>0.43198860557374608</v>
      </c>
      <c r="O1451" s="25">
        <f t="shared" si="340"/>
        <v>-0.15356266986797387</v>
      </c>
      <c r="P1451" s="25">
        <f t="shared" si="341"/>
        <v>-0.58918024696255511</v>
      </c>
      <c r="Q1451" s="2">
        <f t="shared" si="342"/>
        <v>2703.1952956851533</v>
      </c>
      <c r="R1451" s="2">
        <f t="shared" si="343"/>
        <v>3184.2601689987478</v>
      </c>
    </row>
    <row r="1452" spans="3:18">
      <c r="C1452" s="9">
        <f t="shared" si="330"/>
        <v>14.51</v>
      </c>
      <c r="D1452" s="28">
        <v>159.42500000000001</v>
      </c>
      <c r="E1452" s="9">
        <f t="shared" si="332"/>
        <v>-1.4467191298565198E-3</v>
      </c>
      <c r="F1452" s="14">
        <f t="shared" si="333"/>
        <v>-300.91897639782633</v>
      </c>
      <c r="G1452" s="14">
        <f t="shared" si="334"/>
        <v>2020.7055954344412</v>
      </c>
      <c r="H1452" s="14">
        <f t="shared" si="335"/>
        <v>-2100.8714654974583</v>
      </c>
      <c r="I1452" s="9">
        <f t="shared" si="344"/>
        <v>-300.91897639782633</v>
      </c>
      <c r="J1452" s="10">
        <f t="shared" si="336"/>
        <v>148.33105307899717</v>
      </c>
      <c r="K1452" s="10">
        <f t="shared" si="337"/>
        <v>0</v>
      </c>
      <c r="L1452" s="9">
        <f t="shared" si="338"/>
        <v>2.3569644081369849E-2</v>
      </c>
      <c r="M1452" s="11">
        <f t="shared" si="339"/>
        <v>-1.1988582432202683</v>
      </c>
      <c r="N1452" s="9">
        <f t="shared" si="331"/>
        <v>0.39539175677973182</v>
      </c>
      <c r="O1452" s="25">
        <f t="shared" si="340"/>
        <v>-9.4877575324192581E-2</v>
      </c>
      <c r="P1452" s="25">
        <f t="shared" si="341"/>
        <v>-0.37945308462308464</v>
      </c>
      <c r="Q1452" s="2">
        <f t="shared" si="342"/>
        <v>2703.1004181098292</v>
      </c>
      <c r="R1452" s="2">
        <f t="shared" si="343"/>
        <v>3183.8807159141247</v>
      </c>
    </row>
    <row r="1453" spans="3:18">
      <c r="C1453" s="9">
        <f t="shared" si="330"/>
        <v>14.52</v>
      </c>
      <c r="D1453" s="28">
        <v>138.80600000000001</v>
      </c>
      <c r="E1453" s="9">
        <f t="shared" si="332"/>
        <v>-1.2663216116512101E-3</v>
      </c>
      <c r="F1453" s="14">
        <f t="shared" si="333"/>
        <v>-281.89214381730403</v>
      </c>
      <c r="G1453" s="14">
        <f t="shared" si="334"/>
        <v>2025.7037058850758</v>
      </c>
      <c r="H1453" s="14">
        <f t="shared" si="335"/>
        <v>-2095.8733550468237</v>
      </c>
      <c r="I1453" s="9">
        <f t="shared" si="344"/>
        <v>-281.89214381730403</v>
      </c>
      <c r="J1453" s="10">
        <f t="shared" si="336"/>
        <v>148.33105307899717</v>
      </c>
      <c r="K1453" s="10">
        <f t="shared" si="337"/>
        <v>0</v>
      </c>
      <c r="L1453" s="9">
        <f t="shared" si="338"/>
        <v>1.2509859559692096E-2</v>
      </c>
      <c r="M1453" s="11">
        <f t="shared" si="339"/>
        <v>-1.0130986611152819</v>
      </c>
      <c r="N1453" s="9">
        <f t="shared" si="331"/>
        <v>0.37496133888471816</v>
      </c>
      <c r="O1453" s="25">
        <f t="shared" si="340"/>
        <v>-5.2568839834632966E-2</v>
      </c>
      <c r="P1453" s="25">
        <f t="shared" si="341"/>
        <v>-0.20327926072745536</v>
      </c>
      <c r="Q1453" s="2">
        <f t="shared" si="342"/>
        <v>2703.0478492699945</v>
      </c>
      <c r="R1453" s="2">
        <f t="shared" si="343"/>
        <v>3183.6774366533973</v>
      </c>
    </row>
    <row r="1454" spans="3:18">
      <c r="C1454" s="9">
        <f t="shared" si="330"/>
        <v>14.530000000000001</v>
      </c>
      <c r="D1454" s="28">
        <v>118.316</v>
      </c>
      <c r="E1454" s="9">
        <f t="shared" si="332"/>
        <v>-1.1869292094735359E-3</v>
      </c>
      <c r="F1454" s="14">
        <f t="shared" si="333"/>
        <v>-273.51849234233805</v>
      </c>
      <c r="G1454" s="14">
        <f t="shared" si="334"/>
        <v>2027.9033591783855</v>
      </c>
      <c r="H1454" s="14">
        <f t="shared" si="335"/>
        <v>-2093.6737017535143</v>
      </c>
      <c r="I1454" s="9">
        <f t="shared" si="344"/>
        <v>-273.51849234233805</v>
      </c>
      <c r="J1454" s="10">
        <f t="shared" si="336"/>
        <v>148.33105307899717</v>
      </c>
      <c r="K1454" s="10">
        <f t="shared" si="337"/>
        <v>0</v>
      </c>
      <c r="L1454" s="9">
        <f t="shared" si="338"/>
        <v>3.3686208758427344E-3</v>
      </c>
      <c r="M1454" s="11">
        <f t="shared" si="339"/>
        <v>-0.81514907565459005</v>
      </c>
      <c r="N1454" s="9">
        <f t="shared" si="331"/>
        <v>0.36801092434540994</v>
      </c>
      <c r="O1454" s="25">
        <f t="shared" si="340"/>
        <v>-2.2047692299872079E-2</v>
      </c>
      <c r="P1454" s="25">
        <f t="shared" si="341"/>
        <v>-7.8995196602786713E-2</v>
      </c>
      <c r="Q1454" s="2">
        <f t="shared" si="342"/>
        <v>2703.0258015776944</v>
      </c>
      <c r="R1454" s="2">
        <f t="shared" si="343"/>
        <v>3183.5984414567947</v>
      </c>
    </row>
    <row r="1455" spans="3:18">
      <c r="C1455" s="9">
        <f t="shared" si="330"/>
        <v>14.540000000000001</v>
      </c>
      <c r="D1455" s="28">
        <v>98.988</v>
      </c>
      <c r="E1455" s="9">
        <f t="shared" si="332"/>
        <v>-1.1890752505284853E-3</v>
      </c>
      <c r="F1455" s="14">
        <f t="shared" si="333"/>
        <v>-273.74483893662421</v>
      </c>
      <c r="G1455" s="14">
        <f t="shared" si="334"/>
        <v>2027.8439007649276</v>
      </c>
      <c r="H1455" s="14">
        <f t="shared" si="335"/>
        <v>-2093.7331601669721</v>
      </c>
      <c r="I1455" s="9">
        <f t="shared" si="344"/>
        <v>-273.74483893662421</v>
      </c>
      <c r="J1455" s="10">
        <f t="shared" si="336"/>
        <v>148.33105307899717</v>
      </c>
      <c r="K1455" s="10">
        <f t="shared" si="337"/>
        <v>0</v>
      </c>
      <c r="L1455" s="9">
        <f t="shared" si="338"/>
        <v>-3.797829086832601E-3</v>
      </c>
      <c r="M1455" s="11">
        <f t="shared" si="339"/>
        <v>-0.61814091688047701</v>
      </c>
      <c r="N1455" s="9">
        <f t="shared" si="331"/>
        <v>0.37173908311952297</v>
      </c>
      <c r="O1455" s="25">
        <f t="shared" si="340"/>
        <v>5.8722478839649524E-4</v>
      </c>
      <c r="P1455" s="25">
        <f t="shared" si="341"/>
        <v>-8.370229502564666E-4</v>
      </c>
      <c r="Q1455" s="2">
        <f t="shared" si="342"/>
        <v>2703.0263888024829</v>
      </c>
      <c r="R1455" s="2">
        <f t="shared" si="343"/>
        <v>3183.5976044338445</v>
      </c>
    </row>
    <row r="1456" spans="3:18">
      <c r="C1456" s="9">
        <f t="shared" si="330"/>
        <v>14.55</v>
      </c>
      <c r="D1456" s="28">
        <v>83.451999999999998</v>
      </c>
      <c r="E1456" s="9">
        <f t="shared" si="332"/>
        <v>-1.2537822009319084E-3</v>
      </c>
      <c r="F1456" s="14">
        <f t="shared" si="333"/>
        <v>-280.56959087540037</v>
      </c>
      <c r="G1456" s="14">
        <f t="shared" si="334"/>
        <v>2026.051123967012</v>
      </c>
      <c r="H1456" s="14">
        <f t="shared" si="335"/>
        <v>-2095.5259369648875</v>
      </c>
      <c r="I1456" s="9">
        <f t="shared" si="344"/>
        <v>-280.56959087540037</v>
      </c>
      <c r="J1456" s="10">
        <f t="shared" si="336"/>
        <v>148.3310530789972</v>
      </c>
      <c r="K1456" s="10">
        <f t="shared" si="337"/>
        <v>0</v>
      </c>
      <c r="L1456" s="9">
        <f t="shared" si="338"/>
        <v>-9.1435609938520304E-3</v>
      </c>
      <c r="M1456" s="11">
        <f t="shared" si="339"/>
        <v>-0.45100546452340895</v>
      </c>
      <c r="N1456" s="9">
        <f t="shared" si="331"/>
        <v>0.38351453547659098</v>
      </c>
      <c r="O1456" s="25">
        <f t="shared" si="340"/>
        <v>1.7933998158874233E-2</v>
      </c>
      <c r="P1456" s="25">
        <f t="shared" si="341"/>
        <v>4.2142554435134032E-2</v>
      </c>
      <c r="Q1456" s="2">
        <f t="shared" si="342"/>
        <v>2703.0443228006416</v>
      </c>
      <c r="R1456" s="2">
        <f t="shared" si="343"/>
        <v>3183.6397469882795</v>
      </c>
    </row>
    <row r="1457" spans="3:18">
      <c r="C1457" s="9">
        <f t="shared" si="330"/>
        <v>14.56</v>
      </c>
      <c r="D1457" s="28">
        <v>71.052999999999997</v>
      </c>
      <c r="E1457" s="9">
        <f t="shared" si="332"/>
        <v>-1.3642293908252929E-3</v>
      </c>
      <c r="F1457" s="14">
        <f t="shared" si="333"/>
        <v>-292.21864354528753</v>
      </c>
      <c r="G1457" s="14">
        <f t="shared" si="334"/>
        <v>2022.9910638312563</v>
      </c>
      <c r="H1457" s="14">
        <f t="shared" si="335"/>
        <v>-2098.5859971006435</v>
      </c>
      <c r="I1457" s="9">
        <f t="shared" si="344"/>
        <v>-292.21864354528753</v>
      </c>
      <c r="J1457" s="10">
        <f t="shared" si="336"/>
        <v>148.3310530789972</v>
      </c>
      <c r="K1457" s="10">
        <f t="shared" si="337"/>
        <v>0</v>
      </c>
      <c r="L1457" s="9">
        <f t="shared" si="338"/>
        <v>-1.2945876984824869E-2</v>
      </c>
      <c r="M1457" s="11">
        <f t="shared" si="339"/>
        <v>-0.30945773367115859</v>
      </c>
      <c r="N1457" s="9">
        <f t="shared" si="331"/>
        <v>0.40107226632884141</v>
      </c>
      <c r="O1457" s="25">
        <f t="shared" si="340"/>
        <v>3.1631425447879079E-2</v>
      </c>
      <c r="P1457" s="25">
        <f t="shared" si="341"/>
        <v>6.2266998430082945E-2</v>
      </c>
      <c r="Q1457" s="2">
        <f t="shared" si="342"/>
        <v>2703.0759542260894</v>
      </c>
      <c r="R1457" s="2">
        <f t="shared" si="343"/>
        <v>3183.7020139867095</v>
      </c>
    </row>
    <row r="1458" spans="3:18">
      <c r="C1458" s="9">
        <f t="shared" si="330"/>
        <v>14.57</v>
      </c>
      <c r="D1458" s="28">
        <v>58.247999999999998</v>
      </c>
      <c r="E1458" s="9">
        <f t="shared" si="332"/>
        <v>-1.5054286386408028E-3</v>
      </c>
      <c r="F1458" s="14">
        <f t="shared" si="333"/>
        <v>-307.11116798469698</v>
      </c>
      <c r="G1458" s="14">
        <f t="shared" si="334"/>
        <v>2019.0789843129269</v>
      </c>
      <c r="H1458" s="14">
        <f t="shared" si="335"/>
        <v>-2102.4980766189728</v>
      </c>
      <c r="I1458" s="9">
        <f t="shared" si="344"/>
        <v>-307.11116798469698</v>
      </c>
      <c r="J1458" s="10">
        <f t="shared" si="336"/>
        <v>148.3310530789972</v>
      </c>
      <c r="K1458" s="10">
        <f t="shared" si="337"/>
        <v>0</v>
      </c>
      <c r="L1458" s="9">
        <f t="shared" si="338"/>
        <v>-1.5293972578277117E-2</v>
      </c>
      <c r="M1458" s="11">
        <f t="shared" si="339"/>
        <v>-0.16016138501929067</v>
      </c>
      <c r="N1458" s="9">
        <f t="shared" si="331"/>
        <v>0.42231861498070933</v>
      </c>
      <c r="O1458" s="25">
        <f t="shared" si="340"/>
        <v>4.2312459290722568E-2</v>
      </c>
      <c r="P1458" s="25">
        <f t="shared" si="341"/>
        <v>6.6995408349263139E-2</v>
      </c>
      <c r="Q1458" s="2">
        <f t="shared" si="342"/>
        <v>2703.1182666853801</v>
      </c>
      <c r="R1458" s="2">
        <f t="shared" si="343"/>
        <v>3183.7690093950587</v>
      </c>
    </row>
    <row r="1459" spans="3:18">
      <c r="C1459" s="9">
        <f t="shared" si="330"/>
        <v>14.58</v>
      </c>
      <c r="D1459" s="28">
        <v>47.155000000000001</v>
      </c>
      <c r="E1459" s="9">
        <f t="shared" si="332"/>
        <v>-1.6630304797933028E-3</v>
      </c>
      <c r="F1459" s="14">
        <f t="shared" si="333"/>
        <v>-323.73370179681916</v>
      </c>
      <c r="G1459" s="14">
        <f t="shared" si="334"/>
        <v>2014.7124530150459</v>
      </c>
      <c r="H1459" s="14">
        <f t="shared" si="335"/>
        <v>-2106.8646079168539</v>
      </c>
      <c r="I1459" s="9">
        <f t="shared" si="344"/>
        <v>-323.73370179681916</v>
      </c>
      <c r="J1459" s="10">
        <f t="shared" si="336"/>
        <v>148.33105307899723</v>
      </c>
      <c r="K1459" s="10">
        <f t="shared" si="337"/>
        <v>0</v>
      </c>
      <c r="L1459" s="9">
        <f t="shared" si="338"/>
        <v>-1.6226395652222871E-2</v>
      </c>
      <c r="M1459" s="11">
        <f t="shared" si="339"/>
        <v>-2.632322976985968E-2</v>
      </c>
      <c r="N1459" s="9">
        <f t="shared" si="331"/>
        <v>0.44522677023014035</v>
      </c>
      <c r="O1459" s="25">
        <f t="shared" si="340"/>
        <v>4.9711156479587994E-2</v>
      </c>
      <c r="P1459" s="25">
        <f t="shared" si="341"/>
        <v>6.1271963063642042E-2</v>
      </c>
      <c r="Q1459" s="2">
        <f t="shared" si="342"/>
        <v>2703.1679778418597</v>
      </c>
      <c r="R1459" s="2">
        <f t="shared" si="343"/>
        <v>3183.8302813581222</v>
      </c>
    </row>
    <row r="1460" spans="3:18">
      <c r="C1460" s="9">
        <f t="shared" si="330"/>
        <v>14.59</v>
      </c>
      <c r="D1460" s="28">
        <v>32.478999999999999</v>
      </c>
      <c r="E1460" s="9">
        <f t="shared" si="332"/>
        <v>-1.8223807526859999E-3</v>
      </c>
      <c r="F1460" s="14">
        <f t="shared" si="333"/>
        <v>-340.54064567361496</v>
      </c>
      <c r="G1460" s="14">
        <f t="shared" si="334"/>
        <v>2010.2974795044345</v>
      </c>
      <c r="H1460" s="14">
        <f t="shared" si="335"/>
        <v>-2111.279581427465</v>
      </c>
      <c r="I1460" s="9">
        <f t="shared" si="344"/>
        <v>-340.54064567361496</v>
      </c>
      <c r="J1460" s="10">
        <f t="shared" si="336"/>
        <v>148.33105307899723</v>
      </c>
      <c r="K1460" s="10">
        <f t="shared" si="337"/>
        <v>0</v>
      </c>
      <c r="L1460" s="9">
        <f t="shared" si="338"/>
        <v>-1.5643658926316549E-2</v>
      </c>
      <c r="M1460" s="11">
        <f t="shared" si="339"/>
        <v>0.14287057495112343</v>
      </c>
      <c r="N1460" s="9">
        <f t="shared" si="331"/>
        <v>0.4676605749511234</v>
      </c>
      <c r="O1460" s="25">
        <f t="shared" si="340"/>
        <v>5.2926149272515988E-2</v>
      </c>
      <c r="P1460" s="25">
        <f t="shared" si="341"/>
        <v>4.7110105154190972E-2</v>
      </c>
      <c r="Q1460" s="2">
        <f t="shared" si="342"/>
        <v>2703.2209039911322</v>
      </c>
      <c r="R1460" s="2">
        <f t="shared" si="343"/>
        <v>3183.8773914632766</v>
      </c>
    </row>
    <row r="1461" spans="3:18">
      <c r="C1461" s="9">
        <f t="shared" si="330"/>
        <v>14.6</v>
      </c>
      <c r="D1461" s="28">
        <v>17.253</v>
      </c>
      <c r="E1461" s="9">
        <f t="shared" si="332"/>
        <v>-1.967377968271739E-3</v>
      </c>
      <c r="F1461" s="14">
        <f t="shared" si="333"/>
        <v>-355.8337482231297</v>
      </c>
      <c r="G1461" s="14">
        <f t="shared" si="334"/>
        <v>2006.2801731371305</v>
      </c>
      <c r="H1461" s="14">
        <f t="shared" si="335"/>
        <v>-2115.2968877947687</v>
      </c>
      <c r="I1461" s="9">
        <f t="shared" si="344"/>
        <v>-355.8337482231297</v>
      </c>
      <c r="J1461" s="10">
        <f t="shared" si="336"/>
        <v>148.33105307899723</v>
      </c>
      <c r="K1461" s="10">
        <f t="shared" si="337"/>
        <v>0</v>
      </c>
      <c r="L1461" s="9">
        <f t="shared" si="338"/>
        <v>-1.3355784190831284E-2</v>
      </c>
      <c r="M1461" s="11">
        <f t="shared" si="339"/>
        <v>0.31470437214592994</v>
      </c>
      <c r="N1461" s="9">
        <f t="shared" si="331"/>
        <v>0.48723437214592991</v>
      </c>
      <c r="O1461" s="25">
        <f t="shared" si="340"/>
        <v>5.0486174060117364E-2</v>
      </c>
      <c r="P1461" s="25">
        <f t="shared" si="341"/>
        <v>2.732515648775315E-2</v>
      </c>
      <c r="Q1461" s="2">
        <f t="shared" si="342"/>
        <v>2703.2713901651923</v>
      </c>
      <c r="R1461" s="2">
        <f t="shared" si="343"/>
        <v>3183.9047166197643</v>
      </c>
    </row>
    <row r="1462" spans="3:18">
      <c r="C1462" s="9">
        <f t="shared" si="330"/>
        <v>14.61</v>
      </c>
      <c r="D1462" s="28">
        <v>2.431</v>
      </c>
      <c r="E1462" s="9">
        <f t="shared" si="332"/>
        <v>-2.0811370154144564E-3</v>
      </c>
      <c r="F1462" s="14">
        <f t="shared" si="333"/>
        <v>-367.83210810101252</v>
      </c>
      <c r="G1462" s="14">
        <f t="shared" si="334"/>
        <v>2003.1283543757932</v>
      </c>
      <c r="H1462" s="14">
        <f t="shared" si="335"/>
        <v>-2118.4487065561066</v>
      </c>
      <c r="I1462" s="9">
        <f t="shared" si="344"/>
        <v>-367.83210810101252</v>
      </c>
      <c r="J1462" s="10">
        <f t="shared" si="336"/>
        <v>148.33105307899723</v>
      </c>
      <c r="K1462" s="10">
        <f t="shared" si="337"/>
        <v>0</v>
      </c>
      <c r="L1462" s="9">
        <f t="shared" si="338"/>
        <v>-9.3960252377121994E-3</v>
      </c>
      <c r="M1462" s="11">
        <f t="shared" si="339"/>
        <v>0.47724741847788721</v>
      </c>
      <c r="N1462" s="9">
        <f t="shared" si="331"/>
        <v>0.50155741847788726</v>
      </c>
      <c r="O1462" s="25">
        <f t="shared" si="340"/>
        <v>4.1161769132576527E-2</v>
      </c>
      <c r="P1462" s="25">
        <f t="shared" si="341"/>
        <v>9.3709560338997491E-3</v>
      </c>
      <c r="Q1462" s="2">
        <f t="shared" si="342"/>
        <v>2703.3125519343248</v>
      </c>
      <c r="R1462" s="2">
        <f t="shared" si="343"/>
        <v>3183.914087575798</v>
      </c>
    </row>
    <row r="1463" spans="3:18">
      <c r="C1463" s="9">
        <f t="shared" si="330"/>
        <v>14.620000000000001</v>
      </c>
      <c r="D1463" s="28">
        <v>-11.603999999999999</v>
      </c>
      <c r="E1463" s="9">
        <f t="shared" si="332"/>
        <v>-2.1475552456762382E-3</v>
      </c>
      <c r="F1463" s="14">
        <f t="shared" si="333"/>
        <v>-374.83735163239669</v>
      </c>
      <c r="G1463" s="14">
        <f t="shared" si="334"/>
        <v>2001.2881646986475</v>
      </c>
      <c r="H1463" s="14">
        <f t="shared" si="335"/>
        <v>-2120.2888962332522</v>
      </c>
      <c r="I1463" s="9">
        <f t="shared" si="344"/>
        <v>-374.83735163239669</v>
      </c>
      <c r="J1463" s="10">
        <f t="shared" si="336"/>
        <v>148.33105307899723</v>
      </c>
      <c r="K1463" s="10">
        <f t="shared" si="337"/>
        <v>0</v>
      </c>
      <c r="L1463" s="9">
        <f t="shared" si="338"/>
        <v>-3.8876208146441625E-3</v>
      </c>
      <c r="M1463" s="11">
        <f t="shared" si="339"/>
        <v>0.62443346613572004</v>
      </c>
      <c r="N1463" s="9">
        <f t="shared" si="331"/>
        <v>0.50839346613572001</v>
      </c>
      <c r="O1463" s="25">
        <f t="shared" si="340"/>
        <v>2.4663395592483334E-2</v>
      </c>
      <c r="P1463" s="25">
        <f t="shared" si="341"/>
        <v>-8.2399793946934252E-4</v>
      </c>
      <c r="Q1463" s="2">
        <f t="shared" si="342"/>
        <v>2703.3372153299174</v>
      </c>
      <c r="R1463" s="2">
        <f t="shared" si="343"/>
        <v>3183.9132635778587</v>
      </c>
    </row>
    <row r="1464" spans="3:18">
      <c r="C1464" s="9">
        <f t="shared" si="330"/>
        <v>14.63</v>
      </c>
      <c r="D1464" s="28">
        <v>-19.381</v>
      </c>
      <c r="E1464" s="9">
        <f t="shared" si="332"/>
        <v>-2.1533240260393307E-3</v>
      </c>
      <c r="F1464" s="14">
        <f t="shared" si="333"/>
        <v>-375.44579469333416</v>
      </c>
      <c r="G1464" s="14">
        <f t="shared" si="334"/>
        <v>2001.1283343323153</v>
      </c>
      <c r="H1464" s="14">
        <f t="shared" si="335"/>
        <v>-2120.4487265995845</v>
      </c>
      <c r="I1464" s="9">
        <f t="shared" si="344"/>
        <v>-375.44579469333416</v>
      </c>
      <c r="J1464" s="10">
        <f t="shared" si="336"/>
        <v>148.3310530789972</v>
      </c>
      <c r="K1464" s="10">
        <f t="shared" si="337"/>
        <v>0</v>
      </c>
      <c r="L1464" s="9">
        <f t="shared" si="338"/>
        <v>2.7338647420256691E-3</v>
      </c>
      <c r="M1464" s="11">
        <f t="shared" si="339"/>
        <v>0.69986364519824629</v>
      </c>
      <c r="N1464" s="9">
        <f t="shared" si="331"/>
        <v>0.50605364519824625</v>
      </c>
      <c r="O1464" s="25">
        <f t="shared" si="340"/>
        <v>2.164109340641554E-3</v>
      </c>
      <c r="P1464" s="25">
        <f t="shared" si="341"/>
        <v>2.9130398338653965E-4</v>
      </c>
      <c r="Q1464" s="2">
        <f t="shared" si="342"/>
        <v>2703.3393794392582</v>
      </c>
      <c r="R1464" s="2">
        <f t="shared" si="343"/>
        <v>3183.9135548818422</v>
      </c>
    </row>
    <row r="1465" spans="3:18">
      <c r="C1465" s="9">
        <f t="shared" si="330"/>
        <v>14.64</v>
      </c>
      <c r="D1465" s="28">
        <v>-24.725999999999999</v>
      </c>
      <c r="E1465" s="9">
        <f t="shared" si="332"/>
        <v>-2.0899676995918058E-3</v>
      </c>
      <c r="F1465" s="14">
        <f t="shared" si="333"/>
        <v>-368.76349535669897</v>
      </c>
      <c r="G1465" s="14">
        <f t="shared" si="334"/>
        <v>2002.8836906170441</v>
      </c>
      <c r="H1465" s="14">
        <f t="shared" si="335"/>
        <v>-2118.6933703148552</v>
      </c>
      <c r="I1465" s="9">
        <f t="shared" si="344"/>
        <v>-368.76349535669897</v>
      </c>
      <c r="J1465" s="10">
        <f t="shared" si="336"/>
        <v>148.3310530789972</v>
      </c>
      <c r="K1465" s="10">
        <f t="shared" si="337"/>
        <v>0</v>
      </c>
      <c r="L1465" s="9">
        <f t="shared" si="338"/>
        <v>9.9374005474793144E-3</v>
      </c>
      <c r="M1465" s="11">
        <f t="shared" si="339"/>
        <v>0.74084351589248265</v>
      </c>
      <c r="N1465" s="9">
        <f t="shared" si="331"/>
        <v>0.49358351589248267</v>
      </c>
      <c r="O1465" s="25">
        <f t="shared" si="340"/>
        <v>-2.357518336284533E-2</v>
      </c>
      <c r="P1465" s="25">
        <f t="shared" si="341"/>
        <v>1.1051796344580402E-2</v>
      </c>
      <c r="Q1465" s="2">
        <f t="shared" si="342"/>
        <v>2703.3158042558953</v>
      </c>
      <c r="R1465" s="2">
        <f t="shared" si="343"/>
        <v>3183.9246066781866</v>
      </c>
    </row>
    <row r="1466" spans="3:18">
      <c r="C1466" s="9">
        <f t="shared" si="330"/>
        <v>14.65</v>
      </c>
      <c r="D1466" s="28">
        <v>-23.663</v>
      </c>
      <c r="E1466" s="9">
        <f t="shared" si="332"/>
        <v>-1.9543868261762119E-3</v>
      </c>
      <c r="F1466" s="14">
        <f t="shared" si="333"/>
        <v>-354.46355040588446</v>
      </c>
      <c r="G1466" s="14">
        <f t="shared" si="334"/>
        <v>2006.6401069306735</v>
      </c>
      <c r="H1466" s="14">
        <f t="shared" si="335"/>
        <v>-2114.9369540012262</v>
      </c>
      <c r="I1466" s="9">
        <f t="shared" si="344"/>
        <v>-354.46355040588446</v>
      </c>
      <c r="J1466" s="10">
        <f t="shared" si="336"/>
        <v>148.3310530789972</v>
      </c>
      <c r="K1466" s="10">
        <f t="shared" si="337"/>
        <v>0</v>
      </c>
      <c r="L1466" s="9">
        <f t="shared" si="338"/>
        <v>1.7178774135639469E-2</v>
      </c>
      <c r="M1466" s="11">
        <f t="shared" si="339"/>
        <v>0.70743120173954921</v>
      </c>
      <c r="N1466" s="9">
        <f t="shared" si="331"/>
        <v>0.4708012017395492</v>
      </c>
      <c r="O1466" s="25">
        <f t="shared" si="340"/>
        <v>-4.9027877271135389E-2</v>
      </c>
      <c r="P1466" s="25">
        <f t="shared" si="341"/>
        <v>2.4131899437418582E-2</v>
      </c>
      <c r="Q1466" s="2">
        <f t="shared" si="342"/>
        <v>2703.2667763786239</v>
      </c>
      <c r="R1466" s="2">
        <f t="shared" si="343"/>
        <v>3183.9487385776242</v>
      </c>
    </row>
    <row r="1467" spans="3:18">
      <c r="C1467" s="9">
        <f t="shared" si="330"/>
        <v>14.66</v>
      </c>
      <c r="D1467" s="28">
        <v>-22.541</v>
      </c>
      <c r="E1467" s="9">
        <f t="shared" si="332"/>
        <v>-1.7483241129938819E-3</v>
      </c>
      <c r="F1467" s="14">
        <f t="shared" si="333"/>
        <v>-332.7297661287293</v>
      </c>
      <c r="G1467" s="14">
        <f t="shared" si="334"/>
        <v>2012.3492996650798</v>
      </c>
      <c r="H1467" s="14">
        <f t="shared" si="335"/>
        <v>-2109.2277612668195</v>
      </c>
      <c r="I1467" s="9">
        <f t="shared" si="344"/>
        <v>-332.7297661287293</v>
      </c>
      <c r="J1467" s="10">
        <f t="shared" si="336"/>
        <v>148.33105307899723</v>
      </c>
      <c r="K1467" s="10">
        <f t="shared" si="337"/>
        <v>0</v>
      </c>
      <c r="L1467" s="9">
        <f t="shared" si="338"/>
        <v>2.403376850082652E-2</v>
      </c>
      <c r="M1467" s="11">
        <f t="shared" si="339"/>
        <v>0.66356767129786132</v>
      </c>
      <c r="N1467" s="9">
        <f t="shared" si="331"/>
        <v>0.43815767129786132</v>
      </c>
      <c r="O1467" s="25">
        <f t="shared" si="340"/>
        <v>-7.08024596429431E-2</v>
      </c>
      <c r="P1467" s="25">
        <f t="shared" si="341"/>
        <v>3.5085120801504395E-2</v>
      </c>
      <c r="Q1467" s="2">
        <f t="shared" si="342"/>
        <v>2703.1959739189811</v>
      </c>
      <c r="R1467" s="2">
        <f t="shared" si="343"/>
        <v>3183.9838236984256</v>
      </c>
    </row>
    <row r="1468" spans="3:18">
      <c r="C1468" s="9">
        <f t="shared" si="330"/>
        <v>14.67</v>
      </c>
      <c r="D1468" s="28">
        <v>-22.084</v>
      </c>
      <c r="E1468" s="9">
        <f t="shared" si="332"/>
        <v>-1.4759692063568068E-3</v>
      </c>
      <c r="F1468" s="14">
        <f t="shared" si="333"/>
        <v>-304.00403163625288</v>
      </c>
      <c r="G1468" s="14">
        <f t="shared" si="334"/>
        <v>2019.8951900891107</v>
      </c>
      <c r="H1468" s="14">
        <f t="shared" si="335"/>
        <v>-2101.6818708427891</v>
      </c>
      <c r="I1468" s="9">
        <f t="shared" si="344"/>
        <v>-304.00403163625288</v>
      </c>
      <c r="J1468" s="10">
        <f t="shared" si="336"/>
        <v>148.33105307899723</v>
      </c>
      <c r="K1468" s="10">
        <f t="shared" si="337"/>
        <v>0</v>
      </c>
      <c r="L1468" s="9">
        <f t="shared" si="338"/>
        <v>3.0437212826588508E-2</v>
      </c>
      <c r="M1468" s="11">
        <f t="shared" si="339"/>
        <v>0.61712119385453512</v>
      </c>
      <c r="N1468" s="9">
        <f t="shared" si="331"/>
        <v>0.39628119385453509</v>
      </c>
      <c r="O1468" s="25">
        <f t="shared" si="340"/>
        <v>-8.6708787021476011E-2</v>
      </c>
      <c r="P1468" s="25">
        <f t="shared" si="341"/>
        <v>4.4915061602061913E-2</v>
      </c>
      <c r="Q1468" s="2">
        <f t="shared" si="342"/>
        <v>2703.1092651319595</v>
      </c>
      <c r="R1468" s="2">
        <f t="shared" si="343"/>
        <v>3184.0287387600274</v>
      </c>
    </row>
    <row r="1469" spans="3:18">
      <c r="C1469" s="9">
        <f t="shared" si="330"/>
        <v>14.68</v>
      </c>
      <c r="D1469" s="28">
        <v>-23.001000000000001</v>
      </c>
      <c r="E1469" s="9">
        <f t="shared" si="332"/>
        <v>-1.1417737939749366E-3</v>
      </c>
      <c r="F1469" s="14">
        <f t="shared" si="333"/>
        <v>-268.75587399069337</v>
      </c>
      <c r="G1469" s="14">
        <f t="shared" si="334"/>
        <v>2029.1544393282213</v>
      </c>
      <c r="H1469" s="14">
        <f t="shared" si="335"/>
        <v>-2092.4226216036786</v>
      </c>
      <c r="I1469" s="9">
        <f t="shared" si="344"/>
        <v>-268.75587399069337</v>
      </c>
      <c r="J1469" s="10">
        <f t="shared" si="336"/>
        <v>148.33105307899723</v>
      </c>
      <c r="K1469" s="10">
        <f t="shared" si="337"/>
        <v>0</v>
      </c>
      <c r="L1469" s="9">
        <f t="shared" si="338"/>
        <v>3.6401869649785534E-2</v>
      </c>
      <c r="M1469" s="11">
        <f t="shared" si="339"/>
        <v>0.57581017078487129</v>
      </c>
      <c r="N1469" s="9">
        <f t="shared" si="331"/>
        <v>0.34580017078487124</v>
      </c>
      <c r="O1469" s="25">
        <f t="shared" si="340"/>
        <v>-9.5706866428399179E-2</v>
      </c>
      <c r="P1469" s="25">
        <f t="shared" si="341"/>
        <v>5.5849828039452619E-2</v>
      </c>
      <c r="Q1469" s="2">
        <f t="shared" si="342"/>
        <v>2703.0135582655312</v>
      </c>
      <c r="R1469" s="2">
        <f t="shared" si="343"/>
        <v>3184.0845885880667</v>
      </c>
    </row>
    <row r="1470" spans="3:18">
      <c r="C1470" s="9">
        <f t="shared" si="330"/>
        <v>14.69</v>
      </c>
      <c r="D1470" s="28">
        <v>-31.384</v>
      </c>
      <c r="E1470" s="9">
        <f t="shared" si="332"/>
        <v>-7.4834096430235445E-4</v>
      </c>
      <c r="F1470" s="14">
        <f t="shared" si="333"/>
        <v>-227.25984535164179</v>
      </c>
      <c r="G1470" s="14">
        <f t="shared" si="334"/>
        <v>2040.0549259711211</v>
      </c>
      <c r="H1470" s="14">
        <f t="shared" si="335"/>
        <v>-2081.5221349607782</v>
      </c>
      <c r="I1470" s="9">
        <f t="shared" si="344"/>
        <v>-227.25984535164179</v>
      </c>
      <c r="J1470" s="10">
        <f t="shared" si="336"/>
        <v>148.33105307899723</v>
      </c>
      <c r="K1470" s="10">
        <f t="shared" si="337"/>
        <v>0</v>
      </c>
      <c r="L1470" s="9">
        <f t="shared" si="338"/>
        <v>4.2284696284730888E-2</v>
      </c>
      <c r="M1470" s="11">
        <f t="shared" si="339"/>
        <v>0.60075515620420106</v>
      </c>
      <c r="N1470" s="9">
        <f t="shared" si="331"/>
        <v>0.28691515620420105</v>
      </c>
      <c r="O1470" s="25">
        <f t="shared" si="340"/>
        <v>-9.7574434011468134E-2</v>
      </c>
      <c r="P1470" s="25">
        <f t="shared" si="341"/>
        <v>8.0080665544544322E-2</v>
      </c>
      <c r="Q1470" s="2">
        <f t="shared" si="342"/>
        <v>2702.9159838315195</v>
      </c>
      <c r="R1470" s="2">
        <f t="shared" si="343"/>
        <v>3184.1646692536115</v>
      </c>
    </row>
    <row r="1471" spans="3:18">
      <c r="C1471" s="9">
        <f t="shared" si="330"/>
        <v>14.700000000000001</v>
      </c>
      <c r="D1471" s="28">
        <v>-40.302</v>
      </c>
      <c r="E1471" s="9">
        <f t="shared" si="332"/>
        <v>-2.949154174160938E-4</v>
      </c>
      <c r="F1471" s="14">
        <f t="shared" si="333"/>
        <v>-179.43628295363806</v>
      </c>
      <c r="G1471" s="14">
        <f t="shared" si="334"/>
        <v>2052.6175764278623</v>
      </c>
      <c r="H1471" s="14">
        <f t="shared" si="335"/>
        <v>-2068.9594845040374</v>
      </c>
      <c r="I1471" s="9">
        <f t="shared" si="344"/>
        <v>-179.43628295363806</v>
      </c>
      <c r="J1471" s="10">
        <f t="shared" si="336"/>
        <v>148.33105307899723</v>
      </c>
      <c r="K1471" s="10">
        <f t="shared" si="337"/>
        <v>0</v>
      </c>
      <c r="L1471" s="9">
        <f t="shared" si="338"/>
        <v>4.8400413092521244E-2</v>
      </c>
      <c r="M1471" s="11">
        <f t="shared" si="339"/>
        <v>0.62238820535386807</v>
      </c>
      <c r="N1471" s="9">
        <f t="shared" si="331"/>
        <v>0.21936820535386808</v>
      </c>
      <c r="O1471" s="25">
        <f t="shared" si="340"/>
        <v>-9.2203207196673173E-2</v>
      </c>
      <c r="P1471" s="25">
        <f t="shared" si="341"/>
        <v>0.12127476519622708</v>
      </c>
      <c r="Q1471" s="2">
        <f t="shared" si="342"/>
        <v>2702.8237806243228</v>
      </c>
      <c r="R1471" s="2">
        <f t="shared" si="343"/>
        <v>3184.2859440188076</v>
      </c>
    </row>
    <row r="1472" spans="3:18">
      <c r="C1472" s="9">
        <f t="shared" si="330"/>
        <v>14.71</v>
      </c>
      <c r="D1472" s="28">
        <v>-49.000999999999998</v>
      </c>
      <c r="E1472" s="9">
        <f t="shared" si="332"/>
        <v>2.2047149701580172E-4</v>
      </c>
      <c r="F1472" s="14">
        <f t="shared" si="333"/>
        <v>-125.07754990317964</v>
      </c>
      <c r="G1472" s="14">
        <f t="shared" si="334"/>
        <v>2066.8969343080007</v>
      </c>
      <c r="H1472" s="14">
        <f t="shared" si="335"/>
        <v>-2054.680126623899</v>
      </c>
      <c r="I1472" s="9">
        <f t="shared" si="344"/>
        <v>-125.07754990317964</v>
      </c>
      <c r="J1472" s="10">
        <f t="shared" si="336"/>
        <v>148.33105307899723</v>
      </c>
      <c r="K1472" s="10">
        <f t="shared" si="337"/>
        <v>0</v>
      </c>
      <c r="L1472" s="9">
        <f t="shared" si="338"/>
        <v>5.467696979385786E-2</v>
      </c>
      <c r="M1472" s="11">
        <f t="shared" si="339"/>
        <v>0.63292313491345453</v>
      </c>
      <c r="N1472" s="9">
        <f t="shared" si="331"/>
        <v>0.14291313491345453</v>
      </c>
      <c r="O1472" s="25">
        <f t="shared" si="340"/>
        <v>-7.8471222358952625E-2</v>
      </c>
      <c r="P1472" s="25">
        <f t="shared" si="341"/>
        <v>0.17130480687697394</v>
      </c>
      <c r="Q1472" s="2">
        <f t="shared" si="342"/>
        <v>2702.7453094019638</v>
      </c>
      <c r="R1472" s="2">
        <f t="shared" si="343"/>
        <v>3184.4572488256845</v>
      </c>
    </row>
    <row r="1473" spans="3:18">
      <c r="C1473" s="9">
        <f t="shared" si="330"/>
        <v>14.72</v>
      </c>
      <c r="D1473" s="28">
        <v>-59.228000000000002</v>
      </c>
      <c r="E1473" s="9">
        <f t="shared" si="332"/>
        <v>7.9930502373301614E-4</v>
      </c>
      <c r="F1473" s="14">
        <f t="shared" si="333"/>
        <v>-64.026994915458346</v>
      </c>
      <c r="G1473" s="14">
        <f t="shared" si="334"/>
        <v>2082.9341499407033</v>
      </c>
      <c r="H1473" s="14">
        <f t="shared" si="335"/>
        <v>-2038.6429109911965</v>
      </c>
      <c r="I1473" s="9">
        <f t="shared" si="344"/>
        <v>-64.026994915458346</v>
      </c>
      <c r="J1473" s="10">
        <f t="shared" si="336"/>
        <v>148.33105307899723</v>
      </c>
      <c r="K1473" s="10">
        <f t="shared" si="337"/>
        <v>0</v>
      </c>
      <c r="L1473" s="9">
        <f t="shared" si="338"/>
        <v>6.1089735549585023E-2</v>
      </c>
      <c r="M1473" s="11">
        <f t="shared" si="339"/>
        <v>0.64963001623197769</v>
      </c>
      <c r="N1473" s="9">
        <f t="shared" si="331"/>
        <v>5.7350016231977663E-2</v>
      </c>
      <c r="O1473" s="25">
        <f t="shared" si="340"/>
        <v>-5.4730025297812873E-2</v>
      </c>
      <c r="P1473" s="25">
        <f t="shared" si="341"/>
        <v>0.23300561499798711</v>
      </c>
      <c r="Q1473" s="2">
        <f t="shared" si="342"/>
        <v>2702.6905793766659</v>
      </c>
      <c r="R1473" s="2">
        <f t="shared" si="343"/>
        <v>3184.6902544406826</v>
      </c>
    </row>
    <row r="1474" spans="3:18">
      <c r="C1474" s="9">
        <f t="shared" si="330"/>
        <v>14.73</v>
      </c>
      <c r="D1474" s="28">
        <v>-58.478999999999999</v>
      </c>
      <c r="E1474" s="9">
        <f t="shared" si="332"/>
        <v>1.4401416931579807E-3</v>
      </c>
      <c r="F1474" s="14">
        <f t="shared" si="333"/>
        <v>3.5631368220048927</v>
      </c>
      <c r="G1474" s="14">
        <f t="shared" si="334"/>
        <v>2100.6892304233379</v>
      </c>
      <c r="H1474" s="14">
        <f t="shared" si="335"/>
        <v>-2020.887830508562</v>
      </c>
      <c r="I1474" s="9">
        <f t="shared" si="344"/>
        <v>3.5631368220048927</v>
      </c>
      <c r="J1474" s="10">
        <f t="shared" si="336"/>
        <v>148.33105307899723</v>
      </c>
      <c r="K1474" s="10">
        <f t="shared" si="337"/>
        <v>0</v>
      </c>
      <c r="L1474" s="9">
        <f t="shared" si="338"/>
        <v>6.7077598335407884E-2</v>
      </c>
      <c r="M1474" s="11">
        <f t="shared" si="339"/>
        <v>0.54794254093259553</v>
      </c>
      <c r="N1474" s="9">
        <f t="shared" si="331"/>
        <v>-3.6847459067404498E-2</v>
      </c>
      <c r="O1474" s="25">
        <f t="shared" si="340"/>
        <v>-1.9373728720596201E-2</v>
      </c>
      <c r="P1474" s="25">
        <f t="shared" si="341"/>
        <v>0.27901158801692422</v>
      </c>
      <c r="Q1474" s="2">
        <f t="shared" si="342"/>
        <v>2702.6712056479455</v>
      </c>
      <c r="R1474" s="2">
        <f t="shared" si="343"/>
        <v>3184.9692660286996</v>
      </c>
    </row>
    <row r="1475" spans="3:18">
      <c r="C1475" s="9">
        <f t="shared" ref="C1475:C1538" si="345">IF(ROW(C1474)&lt;=$B$3,ROW(C1474)*$B$2," ")</f>
        <v>14.74</v>
      </c>
      <c r="D1475" s="28">
        <v>-59.01</v>
      </c>
      <c r="E1475" s="9">
        <f t="shared" si="332"/>
        <v>2.1359087021667845E-3</v>
      </c>
      <c r="F1475" s="14">
        <f t="shared" si="333"/>
        <v>76.946864753310805</v>
      </c>
      <c r="G1475" s="14">
        <f t="shared" si="334"/>
        <v>2119.966216013438</v>
      </c>
      <c r="H1475" s="14">
        <f t="shared" si="335"/>
        <v>-2001.6108449184615</v>
      </c>
      <c r="I1475" s="9">
        <f t="shared" si="344"/>
        <v>76.946864753310805</v>
      </c>
      <c r="J1475" s="10">
        <f t="shared" si="336"/>
        <v>148.33105307899723</v>
      </c>
      <c r="K1475" s="10">
        <f t="shared" si="337"/>
        <v>0</v>
      </c>
      <c r="L1475" s="9">
        <f t="shared" si="338"/>
        <v>7.2075803466352867E-2</v>
      </c>
      <c r="M1475" s="11">
        <f t="shared" si="339"/>
        <v>0.45169848525640077</v>
      </c>
      <c r="N1475" s="9">
        <f t="shared" ref="N1475:N1538" si="346">D1475/100+M1475</f>
        <v>-0.13840151474359919</v>
      </c>
      <c r="O1475" s="25">
        <f t="shared" si="340"/>
        <v>2.8008101495675744E-2</v>
      </c>
      <c r="P1475" s="25">
        <f t="shared" si="341"/>
        <v>0.30250548931741461</v>
      </c>
      <c r="Q1475" s="2">
        <f t="shared" si="342"/>
        <v>2702.6992137494412</v>
      </c>
      <c r="R1475" s="2">
        <f t="shared" si="343"/>
        <v>3185.271771518017</v>
      </c>
    </row>
    <row r="1476" spans="3:18">
      <c r="C1476" s="9">
        <f t="shared" si="345"/>
        <v>14.75</v>
      </c>
      <c r="D1476" s="28">
        <v>-51.381</v>
      </c>
      <c r="E1476" s="9">
        <f t="shared" ref="E1476:E1539" si="347">(-$B$4*D1476/100+J1475+$B$4*(4*E1475/$B$2/$B$2+4*L1475/$B$2+M1475)+$B$26*(2*E1475/$B$2+L1475))/$B$27</f>
        <v>2.8746690514459593E-3</v>
      </c>
      <c r="F1476" s="14">
        <f t="shared" ref="F1476:F1539" si="348">$B$12*(E1476-E1475)+I1475</f>
        <v>154.8651732904917</v>
      </c>
      <c r="G1476" s="14">
        <f t="shared" ref="G1476:G1539" si="349">$B$13*(E1476-$B$7)+$B$6</f>
        <v>2140.4343790956173</v>
      </c>
      <c r="H1476" s="14">
        <f t="shared" ref="H1476:H1539" si="350">$B$13*(E1476+$B$7)-$B$6</f>
        <v>-1981.1426818362822</v>
      </c>
      <c r="I1476" s="9">
        <f t="shared" si="344"/>
        <v>154.8651732904917</v>
      </c>
      <c r="J1476" s="10">
        <f t="shared" ref="J1476:J1539" si="351">$B$12*E1476-I1476</f>
        <v>148.3310530789972</v>
      </c>
      <c r="K1476" s="10">
        <f t="shared" ref="K1476:K1539" si="352">J1476-J1475</f>
        <v>0</v>
      </c>
      <c r="L1476" s="9">
        <f t="shared" ref="L1476:L1539" si="353">-L1475+2/$B$2*(E1476-E1475)+K1476*$B$2/2/$B$28</f>
        <v>7.5676266389482078E-2</v>
      </c>
      <c r="M1476" s="11">
        <f t="shared" ref="M1476:M1539" si="354">-M1475-4*L1475/$B$2+4/$B$2/$B$2*(E1476-E1475)+K1476/$B$28</f>
        <v>0.26839409936944492</v>
      </c>
      <c r="N1476" s="9">
        <f t="shared" si="346"/>
        <v>-0.24541590063055507</v>
      </c>
      <c r="O1476" s="25">
        <f t="shared" ref="O1476:O1539" si="355">(I1475+I1476)*(E1476-E1475)/2</f>
        <v>8.5626771096178445E-2</v>
      </c>
      <c r="P1476" s="25">
        <f t="shared" ref="P1476:P1539" si="356">-(D1475/100*L1475+D1476/100*L1476)*$B$2/2*$B$4</f>
        <v>0.30123607001857605</v>
      </c>
      <c r="Q1476" s="2">
        <f t="shared" ref="Q1476:Q1539" si="357">Q1475+O1476</f>
        <v>2702.7848405205373</v>
      </c>
      <c r="R1476" s="2">
        <f t="shared" ref="R1476:R1539" si="358">R1475+P1476</f>
        <v>3185.5730075880356</v>
      </c>
    </row>
    <row r="1477" spans="3:18">
      <c r="C1477" s="9">
        <f t="shared" si="345"/>
        <v>14.76</v>
      </c>
      <c r="D1477" s="28">
        <v>-43.399000000000001</v>
      </c>
      <c r="E1477" s="9">
        <f t="shared" si="347"/>
        <v>3.6401077678590139E-3</v>
      </c>
      <c r="F1477" s="14">
        <f t="shared" si="348"/>
        <v>235.59729451217046</v>
      </c>
      <c r="G1477" s="14">
        <f t="shared" si="349"/>
        <v>2161.6416955037639</v>
      </c>
      <c r="H1477" s="14">
        <f t="shared" si="350"/>
        <v>-1959.9353654281356</v>
      </c>
      <c r="I1477" s="9">
        <f t="shared" ref="I1477:I1540" si="359">IF(F1477&gt;G1477,G1477,IF(F1477&lt;H1477,H1477,F1477))</f>
        <v>235.59729451217046</v>
      </c>
      <c r="J1477" s="10">
        <f t="shared" si="351"/>
        <v>148.3310530789972</v>
      </c>
      <c r="K1477" s="10">
        <f t="shared" si="352"/>
        <v>0</v>
      </c>
      <c r="L1477" s="9">
        <f t="shared" si="353"/>
        <v>7.7411476893128828E-2</v>
      </c>
      <c r="M1477" s="11">
        <f t="shared" si="354"/>
        <v>7.8648001359905351E-2</v>
      </c>
      <c r="N1477" s="9">
        <f t="shared" si="346"/>
        <v>-0.35534199864009464</v>
      </c>
      <c r="O1477" s="25">
        <f t="shared" si="355"/>
        <v>0.14943754508117169</v>
      </c>
      <c r="P1477" s="25">
        <f t="shared" si="356"/>
        <v>0.26817240837458645</v>
      </c>
      <c r="Q1477" s="2">
        <f t="shared" si="357"/>
        <v>2702.9342780656184</v>
      </c>
      <c r="R1477" s="2">
        <f t="shared" si="358"/>
        <v>3185.8411799964101</v>
      </c>
    </row>
    <row r="1478" spans="3:18">
      <c r="C1478" s="9">
        <f t="shared" si="345"/>
        <v>14.77</v>
      </c>
      <c r="D1478" s="28">
        <v>-38.139000000000003</v>
      </c>
      <c r="E1478" s="9">
        <f t="shared" si="347"/>
        <v>4.4140824193647354E-3</v>
      </c>
      <c r="F1478" s="14">
        <f t="shared" si="348"/>
        <v>317.22971530305693</v>
      </c>
      <c r="G1478" s="14">
        <f t="shared" si="349"/>
        <v>2183.0855093250516</v>
      </c>
      <c r="H1478" s="14">
        <f t="shared" si="350"/>
        <v>-1938.4915516068481</v>
      </c>
      <c r="I1478" s="9">
        <f t="shared" si="359"/>
        <v>317.22971530305693</v>
      </c>
      <c r="J1478" s="10">
        <f t="shared" si="351"/>
        <v>148.33105307899723</v>
      </c>
      <c r="K1478" s="10">
        <f t="shared" si="352"/>
        <v>0</v>
      </c>
      <c r="L1478" s="9">
        <f t="shared" si="353"/>
        <v>7.7383453408015473E-2</v>
      </c>
      <c r="M1478" s="11">
        <f t="shared" si="354"/>
        <v>-8.4252698382577762E-2</v>
      </c>
      <c r="N1478" s="9">
        <f t="shared" si="346"/>
        <v>-0.46564269838257777</v>
      </c>
      <c r="O1478" s="25">
        <f t="shared" si="355"/>
        <v>0.21393704613234535</v>
      </c>
      <c r="P1478" s="25">
        <f t="shared" si="356"/>
        <v>0.23350360396288841</v>
      </c>
      <c r="Q1478" s="2">
        <f t="shared" si="357"/>
        <v>2703.1482151117507</v>
      </c>
      <c r="R1478" s="2">
        <f t="shared" si="358"/>
        <v>3186.0746836003732</v>
      </c>
    </row>
    <row r="1479" spans="3:18">
      <c r="C1479" s="9">
        <f t="shared" si="345"/>
        <v>14.780000000000001</v>
      </c>
      <c r="D1479" s="28">
        <v>-32.902000000000001</v>
      </c>
      <c r="E1479" s="9">
        <f t="shared" si="347"/>
        <v>5.1796866935746137E-3</v>
      </c>
      <c r="F1479" s="14">
        <f t="shared" si="348"/>
        <v>397.97929818670258</v>
      </c>
      <c r="G1479" s="14">
        <f t="shared" si="349"/>
        <v>2204.2974126929453</v>
      </c>
      <c r="H1479" s="14">
        <f t="shared" si="350"/>
        <v>-1917.2796482389542</v>
      </c>
      <c r="I1479" s="9">
        <f t="shared" si="359"/>
        <v>397.97929818670258</v>
      </c>
      <c r="J1479" s="10">
        <f t="shared" si="351"/>
        <v>148.33105307899729</v>
      </c>
      <c r="K1479" s="10">
        <f t="shared" si="352"/>
        <v>0</v>
      </c>
      <c r="L1479" s="9">
        <f t="shared" si="353"/>
        <v>7.5737401433960211E-2</v>
      </c>
      <c r="M1479" s="11">
        <f t="shared" si="354"/>
        <v>-0.2449576964284752</v>
      </c>
      <c r="N1479" s="9">
        <f t="shared" si="346"/>
        <v>-0.57397769642847529</v>
      </c>
      <c r="O1479" s="25">
        <f t="shared" si="355"/>
        <v>0.2737835388405952</v>
      </c>
      <c r="P1479" s="25">
        <f t="shared" si="356"/>
        <v>0.20139986192581311</v>
      </c>
      <c r="Q1479" s="2">
        <f t="shared" si="357"/>
        <v>2703.4219986505914</v>
      </c>
      <c r="R1479" s="2">
        <f t="shared" si="358"/>
        <v>3186.2760834622991</v>
      </c>
    </row>
    <row r="1480" spans="3:18">
      <c r="C1480" s="9">
        <f t="shared" si="345"/>
        <v>14.790000000000001</v>
      </c>
      <c r="D1480" s="28">
        <v>-32.341999999999999</v>
      </c>
      <c r="E1480" s="9">
        <f t="shared" si="347"/>
        <v>5.9220633713172816E-3</v>
      </c>
      <c r="F1480" s="14">
        <f t="shared" si="348"/>
        <v>476.27902702786321</v>
      </c>
      <c r="G1480" s="14">
        <f t="shared" si="349"/>
        <v>2224.8657701085399</v>
      </c>
      <c r="H1480" s="14">
        <f t="shared" si="350"/>
        <v>-1896.7112908233598</v>
      </c>
      <c r="I1480" s="9">
        <f t="shared" si="359"/>
        <v>476.27902702786321</v>
      </c>
      <c r="J1480" s="10">
        <f t="shared" si="351"/>
        <v>148.33105307899723</v>
      </c>
      <c r="K1480" s="10">
        <f t="shared" si="352"/>
        <v>0</v>
      </c>
      <c r="L1480" s="9">
        <f t="shared" si="353"/>
        <v>7.2737934114573355E-2</v>
      </c>
      <c r="M1480" s="11">
        <f t="shared" si="354"/>
        <v>-0.35493576744889666</v>
      </c>
      <c r="N1480" s="9">
        <f t="shared" si="346"/>
        <v>-0.6783557674488967</v>
      </c>
      <c r="O1480" s="25">
        <f t="shared" si="355"/>
        <v>0.32451449548082911</v>
      </c>
      <c r="P1480" s="25">
        <f t="shared" si="356"/>
        <v>0.17924288314320655</v>
      </c>
      <c r="Q1480" s="2">
        <f t="shared" si="357"/>
        <v>2703.7465131460722</v>
      </c>
      <c r="R1480" s="2">
        <f t="shared" si="358"/>
        <v>3186.4553263454422</v>
      </c>
    </row>
    <row r="1481" spans="3:18">
      <c r="C1481" s="9">
        <f t="shared" si="345"/>
        <v>14.8</v>
      </c>
      <c r="D1481" s="28">
        <v>-32.466000000000001</v>
      </c>
      <c r="E1481" s="9">
        <f t="shared" si="347"/>
        <v>6.6292552365641473E-3</v>
      </c>
      <c r="F1481" s="14">
        <f t="shared" si="348"/>
        <v>550.86775394729682</v>
      </c>
      <c r="G1481" s="14">
        <f t="shared" si="349"/>
        <v>2244.459293830254</v>
      </c>
      <c r="H1481" s="14">
        <f t="shared" si="350"/>
        <v>-1877.1177671016458</v>
      </c>
      <c r="I1481" s="9">
        <f t="shared" si="359"/>
        <v>550.86775394729682</v>
      </c>
      <c r="J1481" s="10">
        <f t="shared" si="351"/>
        <v>148.33105307899723</v>
      </c>
      <c r="K1481" s="10">
        <f t="shared" si="352"/>
        <v>0</v>
      </c>
      <c r="L1481" s="9">
        <f t="shared" si="353"/>
        <v>6.8700438934799796E-2</v>
      </c>
      <c r="M1481" s="11">
        <f t="shared" si="354"/>
        <v>-0.4525632685058163</v>
      </c>
      <c r="N1481" s="9">
        <f t="shared" si="346"/>
        <v>-0.77722326850581624</v>
      </c>
      <c r="O1481" s="25">
        <f t="shared" si="355"/>
        <v>0.36319492396006864</v>
      </c>
      <c r="P1481" s="25">
        <f t="shared" si="356"/>
        <v>0.16956799247685744</v>
      </c>
      <c r="Q1481" s="2">
        <f t="shared" si="357"/>
        <v>2704.1097080700324</v>
      </c>
      <c r="R1481" s="2">
        <f t="shared" si="358"/>
        <v>3186.6248943379192</v>
      </c>
    </row>
    <row r="1482" spans="3:18">
      <c r="C1482" s="9">
        <f t="shared" si="345"/>
        <v>14.81</v>
      </c>
      <c r="D1482" s="28">
        <v>-31.334</v>
      </c>
      <c r="E1482" s="9">
        <f t="shared" si="347"/>
        <v>7.2910505237492682E-3</v>
      </c>
      <c r="F1482" s="14">
        <f t="shared" si="348"/>
        <v>620.66842669002938</v>
      </c>
      <c r="G1482" s="14">
        <f t="shared" si="349"/>
        <v>2262.795055729684</v>
      </c>
      <c r="H1482" s="14">
        <f t="shared" si="350"/>
        <v>-1858.7820052022157</v>
      </c>
      <c r="I1482" s="9">
        <f t="shared" si="359"/>
        <v>620.66842669002938</v>
      </c>
      <c r="J1482" s="10">
        <f t="shared" si="351"/>
        <v>148.33105307899723</v>
      </c>
      <c r="K1482" s="10">
        <f t="shared" si="352"/>
        <v>0</v>
      </c>
      <c r="L1482" s="9">
        <f t="shared" si="353"/>
        <v>6.3658618502224401E-2</v>
      </c>
      <c r="M1482" s="11">
        <f t="shared" si="354"/>
        <v>-0.55580081800926706</v>
      </c>
      <c r="N1482" s="9">
        <f t="shared" si="346"/>
        <v>-0.86914081800926701</v>
      </c>
      <c r="O1482" s="25">
        <f t="shared" si="355"/>
        <v>0.3876585615563195</v>
      </c>
      <c r="P1482" s="25">
        <f t="shared" si="356"/>
        <v>0.15632898129641867</v>
      </c>
      <c r="Q1482" s="2">
        <f t="shared" si="357"/>
        <v>2704.4973666315886</v>
      </c>
      <c r="R1482" s="2">
        <f t="shared" si="358"/>
        <v>3186.7812233192158</v>
      </c>
    </row>
    <row r="1483" spans="3:18">
      <c r="C1483" s="9">
        <f t="shared" si="345"/>
        <v>14.82</v>
      </c>
      <c r="D1483" s="28">
        <v>-31.149000000000001</v>
      </c>
      <c r="E1483" s="9">
        <f t="shared" si="347"/>
        <v>7.8977102039533321E-3</v>
      </c>
      <c r="F1483" s="14">
        <f t="shared" si="348"/>
        <v>684.65385333796746</v>
      </c>
      <c r="G1483" s="14">
        <f t="shared" si="349"/>
        <v>2279.6032253640115</v>
      </c>
      <c r="H1483" s="14">
        <f t="shared" si="350"/>
        <v>-1841.9738355678878</v>
      </c>
      <c r="I1483" s="9">
        <f t="shared" si="359"/>
        <v>684.65385333796746</v>
      </c>
      <c r="J1483" s="10">
        <f t="shared" si="351"/>
        <v>148.33105307899723</v>
      </c>
      <c r="K1483" s="10">
        <f t="shared" si="352"/>
        <v>0</v>
      </c>
      <c r="L1483" s="9">
        <f t="shared" si="353"/>
        <v>5.7673317538588384E-2</v>
      </c>
      <c r="M1483" s="11">
        <f t="shared" si="354"/>
        <v>-0.64125937471793648</v>
      </c>
      <c r="N1483" s="9">
        <f t="shared" si="346"/>
        <v>-0.95274937471793653</v>
      </c>
      <c r="O1483" s="25">
        <f t="shared" si="355"/>
        <v>0.39594319848251208</v>
      </c>
      <c r="P1483" s="25">
        <f t="shared" si="356"/>
        <v>0.14027237684585298</v>
      </c>
      <c r="Q1483" s="2">
        <f t="shared" si="357"/>
        <v>2704.8933098300713</v>
      </c>
      <c r="R1483" s="2">
        <f t="shared" si="358"/>
        <v>3186.9214956960618</v>
      </c>
    </row>
    <row r="1484" spans="3:18">
      <c r="C1484" s="9">
        <f t="shared" si="345"/>
        <v>14.83</v>
      </c>
      <c r="D1484" s="28">
        <v>-28.279</v>
      </c>
      <c r="E1484" s="9">
        <f t="shared" si="347"/>
        <v>8.4398139537346997E-3</v>
      </c>
      <c r="F1484" s="14">
        <f t="shared" si="348"/>
        <v>741.83045638094563</v>
      </c>
      <c r="G1484" s="14">
        <f t="shared" si="349"/>
        <v>2294.6228023740832</v>
      </c>
      <c r="H1484" s="14">
        <f t="shared" si="350"/>
        <v>-1826.9542585578163</v>
      </c>
      <c r="I1484" s="9">
        <f t="shared" si="359"/>
        <v>741.83045638094563</v>
      </c>
      <c r="J1484" s="10">
        <f t="shared" si="351"/>
        <v>148.33105307899723</v>
      </c>
      <c r="K1484" s="10">
        <f t="shared" si="352"/>
        <v>0</v>
      </c>
      <c r="L1484" s="9">
        <f t="shared" si="353"/>
        <v>5.0747432417685132E-2</v>
      </c>
      <c r="M1484" s="11">
        <f t="shared" si="354"/>
        <v>-0.74391764946271266</v>
      </c>
      <c r="N1484" s="9">
        <f t="shared" si="346"/>
        <v>-1.0267076494627125</v>
      </c>
      <c r="O1484" s="25">
        <f t="shared" si="355"/>
        <v>0.38665124665145428</v>
      </c>
      <c r="P1484" s="25">
        <f t="shared" si="356"/>
        <v>0.11956745394592067</v>
      </c>
      <c r="Q1484" s="2">
        <f t="shared" si="357"/>
        <v>2705.2799610767229</v>
      </c>
      <c r="R1484" s="2">
        <f t="shared" si="358"/>
        <v>3187.0410631500076</v>
      </c>
    </row>
    <row r="1485" spans="3:18">
      <c r="C1485" s="9">
        <f t="shared" si="345"/>
        <v>14.84</v>
      </c>
      <c r="D1485" s="28">
        <v>-25.853999999999999</v>
      </c>
      <c r="E1485" s="9">
        <f t="shared" si="347"/>
        <v>8.9079122209436788E-3</v>
      </c>
      <c r="F1485" s="14">
        <f t="shared" si="348"/>
        <v>791.20157550732665</v>
      </c>
      <c r="G1485" s="14">
        <f t="shared" si="349"/>
        <v>2307.591976587436</v>
      </c>
      <c r="H1485" s="14">
        <f t="shared" si="350"/>
        <v>-1813.9850843444638</v>
      </c>
      <c r="I1485" s="9">
        <f t="shared" si="359"/>
        <v>791.20157550732665</v>
      </c>
      <c r="J1485" s="10">
        <f t="shared" si="351"/>
        <v>148.33105307899723</v>
      </c>
      <c r="K1485" s="10">
        <f t="shared" si="352"/>
        <v>0</v>
      </c>
      <c r="L1485" s="9">
        <f t="shared" si="353"/>
        <v>4.2872221024110674E-2</v>
      </c>
      <c r="M1485" s="11">
        <f t="shared" si="354"/>
        <v>-0.83112462925218011</v>
      </c>
      <c r="N1485" s="9">
        <f t="shared" si="346"/>
        <v>-1.0896646292521801</v>
      </c>
      <c r="O1485" s="25">
        <f t="shared" si="355"/>
        <v>0.35880481885138027</v>
      </c>
      <c r="P1485" s="25">
        <f t="shared" si="356"/>
        <v>9.4109686616791796E-2</v>
      </c>
      <c r="Q1485" s="2">
        <f t="shared" si="357"/>
        <v>2705.6387658955741</v>
      </c>
      <c r="R1485" s="2">
        <f t="shared" si="358"/>
        <v>3187.1351728366244</v>
      </c>
    </row>
    <row r="1486" spans="3:18">
      <c r="C1486" s="9">
        <f t="shared" si="345"/>
        <v>14.85</v>
      </c>
      <c r="D1486" s="28">
        <v>-28.847999999999999</v>
      </c>
      <c r="E1486" s="9">
        <f t="shared" si="347"/>
        <v>9.2945495076804455E-3</v>
      </c>
      <c r="F1486" s="14">
        <f t="shared" si="348"/>
        <v>831.98086669333657</v>
      </c>
      <c r="G1486" s="14">
        <f t="shared" si="349"/>
        <v>2318.3041852844799</v>
      </c>
      <c r="H1486" s="14">
        <f t="shared" si="350"/>
        <v>-1803.2728756474198</v>
      </c>
      <c r="I1486" s="9">
        <f t="shared" si="359"/>
        <v>831.98086669333657</v>
      </c>
      <c r="J1486" s="10">
        <f t="shared" si="351"/>
        <v>148.33105307899723</v>
      </c>
      <c r="K1486" s="10">
        <f t="shared" si="352"/>
        <v>0</v>
      </c>
      <c r="L1486" s="9">
        <f t="shared" si="353"/>
        <v>3.4455236323242669E-2</v>
      </c>
      <c r="M1486" s="11">
        <f t="shared" si="354"/>
        <v>-0.85227231092141942</v>
      </c>
      <c r="N1486" s="9">
        <f t="shared" si="346"/>
        <v>-1.1407523109214195</v>
      </c>
      <c r="O1486" s="25">
        <f t="shared" si="355"/>
        <v>0.31379142766561152</v>
      </c>
      <c r="P1486" s="25">
        <f t="shared" si="356"/>
        <v>7.7788173212979692E-2</v>
      </c>
      <c r="Q1486" s="2">
        <f t="shared" si="357"/>
        <v>2705.9525573232399</v>
      </c>
      <c r="R1486" s="2">
        <f t="shared" si="358"/>
        <v>3187.2129610098373</v>
      </c>
    </row>
    <row r="1487" spans="3:18">
      <c r="C1487" s="9">
        <f t="shared" si="345"/>
        <v>14.86</v>
      </c>
      <c r="D1487" s="28">
        <v>-31.594000000000001</v>
      </c>
      <c r="E1487" s="9">
        <f t="shared" si="347"/>
        <v>9.5962023278621557E-3</v>
      </c>
      <c r="F1487" s="14">
        <f t="shared" si="348"/>
        <v>863.79670187853958</v>
      </c>
      <c r="G1487" s="14">
        <f t="shared" si="349"/>
        <v>2326.6618064314498</v>
      </c>
      <c r="H1487" s="14">
        <f t="shared" si="350"/>
        <v>-1794.9152545004499</v>
      </c>
      <c r="I1487" s="9">
        <f t="shared" si="359"/>
        <v>863.79670187853958</v>
      </c>
      <c r="J1487" s="10">
        <f t="shared" si="351"/>
        <v>148.33105307899723</v>
      </c>
      <c r="K1487" s="10">
        <f t="shared" si="352"/>
        <v>0</v>
      </c>
      <c r="L1487" s="9">
        <f t="shared" si="353"/>
        <v>2.5875327713099375E-2</v>
      </c>
      <c r="M1487" s="11">
        <f t="shared" si="354"/>
        <v>-0.86370941110723898</v>
      </c>
      <c r="N1487" s="9">
        <f t="shared" si="346"/>
        <v>-1.1796494111072389</v>
      </c>
      <c r="O1487" s="25">
        <f t="shared" si="355"/>
        <v>0.25576804298029499</v>
      </c>
      <c r="P1487" s="25">
        <f t="shared" si="356"/>
        <v>6.7024381165160948E-2</v>
      </c>
      <c r="Q1487" s="2">
        <f t="shared" si="357"/>
        <v>2706.2083253662204</v>
      </c>
      <c r="R1487" s="2">
        <f t="shared" si="358"/>
        <v>3187.2799853910024</v>
      </c>
    </row>
    <row r="1488" spans="3:18">
      <c r="C1488" s="9">
        <f t="shared" si="345"/>
        <v>14.870000000000001</v>
      </c>
      <c r="D1488" s="28">
        <v>-45.140999999999998</v>
      </c>
      <c r="E1488" s="9">
        <f t="shared" si="347"/>
        <v>9.8144757794637553E-3</v>
      </c>
      <c r="F1488" s="14">
        <f t="shared" si="348"/>
        <v>886.81837347199132</v>
      </c>
      <c r="G1488" s="14">
        <f t="shared" si="349"/>
        <v>2332.7093110224187</v>
      </c>
      <c r="H1488" s="14">
        <f t="shared" si="350"/>
        <v>-1788.8677499094808</v>
      </c>
      <c r="I1488" s="9">
        <f t="shared" si="359"/>
        <v>886.81837347199132</v>
      </c>
      <c r="J1488" s="10">
        <f t="shared" si="351"/>
        <v>148.33105307899712</v>
      </c>
      <c r="K1488" s="10">
        <f t="shared" si="352"/>
        <v>0</v>
      </c>
      <c r="L1488" s="9">
        <f t="shared" si="353"/>
        <v>1.7779362607220545E-2</v>
      </c>
      <c r="M1488" s="11">
        <f t="shared" si="354"/>
        <v>-0.75548361006852716</v>
      </c>
      <c r="N1488" s="9">
        <f t="shared" si="346"/>
        <v>-1.2068936100685272</v>
      </c>
      <c r="O1488" s="25">
        <f t="shared" si="355"/>
        <v>0.19105639746127737</v>
      </c>
      <c r="P1488" s="25">
        <f t="shared" si="356"/>
        <v>5.9943082515147565E-2</v>
      </c>
      <c r="Q1488" s="2">
        <f t="shared" si="357"/>
        <v>2706.3993817636815</v>
      </c>
      <c r="R1488" s="2">
        <f t="shared" si="358"/>
        <v>3187.3399284735174</v>
      </c>
    </row>
    <row r="1489" spans="3:18">
      <c r="C1489" s="9">
        <f t="shared" si="345"/>
        <v>14.88</v>
      </c>
      <c r="D1489" s="28">
        <v>-58.430999999999997</v>
      </c>
      <c r="E1489" s="9">
        <f t="shared" si="347"/>
        <v>9.9573917598927645E-3</v>
      </c>
      <c r="F1489" s="14">
        <f t="shared" si="348"/>
        <v>901.89196461535289</v>
      </c>
      <c r="G1489" s="14">
        <f t="shared" si="349"/>
        <v>2336.6689544945202</v>
      </c>
      <c r="H1489" s="14">
        <f t="shared" si="350"/>
        <v>-1784.9081064373795</v>
      </c>
      <c r="I1489" s="9">
        <f t="shared" si="359"/>
        <v>901.89196461535289</v>
      </c>
      <c r="J1489" s="10">
        <f t="shared" si="351"/>
        <v>148.33105307899723</v>
      </c>
      <c r="K1489" s="10">
        <f t="shared" si="352"/>
        <v>0</v>
      </c>
      <c r="L1489" s="9">
        <f t="shared" si="353"/>
        <v>1.0803833478581298E-2</v>
      </c>
      <c r="M1489" s="11">
        <f t="shared" si="354"/>
        <v>-0.63962221565932165</v>
      </c>
      <c r="N1489" s="9">
        <f t="shared" si="346"/>
        <v>-1.2239322156593215</v>
      </c>
      <c r="O1489" s="25">
        <f t="shared" si="355"/>
        <v>0.12781764583562866</v>
      </c>
      <c r="P1489" s="25">
        <f t="shared" si="356"/>
        <v>5.3052709053262481E-2</v>
      </c>
      <c r="Q1489" s="2">
        <f t="shared" si="357"/>
        <v>2706.5271994095169</v>
      </c>
      <c r="R1489" s="2">
        <f t="shared" si="358"/>
        <v>3187.3929811825706</v>
      </c>
    </row>
    <row r="1490" spans="3:18">
      <c r="C1490" s="9">
        <f t="shared" si="345"/>
        <v>14.89</v>
      </c>
      <c r="D1490" s="28">
        <v>-76.430000000000007</v>
      </c>
      <c r="E1490" s="9">
        <f t="shared" si="347"/>
        <v>1.0037728618120495E-2</v>
      </c>
      <c r="F1490" s="14">
        <f t="shared" si="348"/>
        <v>910.36522947371168</v>
      </c>
      <c r="G1490" s="14">
        <f t="shared" si="349"/>
        <v>2338.8947749751665</v>
      </c>
      <c r="H1490" s="14">
        <f t="shared" si="350"/>
        <v>-1782.6822859567333</v>
      </c>
      <c r="I1490" s="9">
        <f t="shared" si="359"/>
        <v>910.36522947371168</v>
      </c>
      <c r="J1490" s="10">
        <f t="shared" si="351"/>
        <v>148.331053078997</v>
      </c>
      <c r="K1490" s="10">
        <f t="shared" si="352"/>
        <v>-2.2737367544323206E-13</v>
      </c>
      <c r="L1490" s="9">
        <f t="shared" si="353"/>
        <v>5.2635381669647995E-3</v>
      </c>
      <c r="M1490" s="11">
        <f t="shared" si="354"/>
        <v>-0.46843684666397756</v>
      </c>
      <c r="N1490" s="9">
        <f t="shared" si="346"/>
        <v>-1.2327368466639776</v>
      </c>
      <c r="O1490" s="25">
        <f t="shared" si="355"/>
        <v>7.2795524636858927E-2</v>
      </c>
      <c r="P1490" s="25">
        <f t="shared" si="356"/>
        <v>3.8242127595259835E-2</v>
      </c>
      <c r="Q1490" s="2">
        <f t="shared" si="357"/>
        <v>2706.599994934154</v>
      </c>
      <c r="R1490" s="2">
        <f t="shared" si="358"/>
        <v>3187.4312233101659</v>
      </c>
    </row>
    <row r="1491" spans="3:18">
      <c r="C1491" s="9">
        <f t="shared" si="345"/>
        <v>14.9</v>
      </c>
      <c r="D1491" s="28">
        <v>-92.828000000000003</v>
      </c>
      <c r="E1491" s="9">
        <f t="shared" si="347"/>
        <v>1.007096952082155E-2</v>
      </c>
      <c r="F1491" s="14">
        <f t="shared" si="348"/>
        <v>913.87120392840779</v>
      </c>
      <c r="G1491" s="14">
        <f t="shared" si="349"/>
        <v>2339.8157505231202</v>
      </c>
      <c r="H1491" s="14">
        <f t="shared" si="350"/>
        <v>-1781.7613104087793</v>
      </c>
      <c r="I1491" s="9">
        <f t="shared" si="359"/>
        <v>913.87120392840779</v>
      </c>
      <c r="J1491" s="10">
        <f t="shared" si="351"/>
        <v>148.33105307899723</v>
      </c>
      <c r="K1491" s="10">
        <f t="shared" si="352"/>
        <v>2.2737367544323206E-13</v>
      </c>
      <c r="L1491" s="9">
        <f t="shared" si="353"/>
        <v>1.3846423732461787E-3</v>
      </c>
      <c r="M1491" s="11">
        <f t="shared" si="354"/>
        <v>-0.30734231207974638</v>
      </c>
      <c r="N1491" s="9">
        <f t="shared" si="346"/>
        <v>-1.2356223120797463</v>
      </c>
      <c r="O1491" s="25">
        <f t="shared" si="355"/>
        <v>3.0319632893219619E-2</v>
      </c>
      <c r="P1491" s="25">
        <f t="shared" si="356"/>
        <v>1.9640554760018192E-2</v>
      </c>
      <c r="Q1491" s="2">
        <f t="shared" si="357"/>
        <v>2706.6303145670472</v>
      </c>
      <c r="R1491" s="2">
        <f t="shared" si="358"/>
        <v>3187.4508638649259</v>
      </c>
    </row>
    <row r="1492" spans="3:18">
      <c r="C1492" s="9">
        <f t="shared" si="345"/>
        <v>14.91</v>
      </c>
      <c r="D1492" s="28">
        <v>-105.017</v>
      </c>
      <c r="E1492" s="9">
        <f t="shared" si="347"/>
        <v>1.0072519913928955E-2</v>
      </c>
      <c r="F1492" s="14">
        <f t="shared" si="348"/>
        <v>914.03472652218886</v>
      </c>
      <c r="G1492" s="14">
        <f t="shared" si="349"/>
        <v>2339.8587058590351</v>
      </c>
      <c r="H1492" s="14">
        <f t="shared" si="350"/>
        <v>-1781.7183550728644</v>
      </c>
      <c r="I1492" s="9">
        <f t="shared" si="359"/>
        <v>914.03472652218886</v>
      </c>
      <c r="J1492" s="10">
        <f t="shared" si="351"/>
        <v>148.33105307899712</v>
      </c>
      <c r="K1492" s="10">
        <f t="shared" si="352"/>
        <v>0</v>
      </c>
      <c r="L1492" s="9">
        <f t="shared" si="353"/>
        <v>-1.0745637517650846E-3</v>
      </c>
      <c r="M1492" s="11">
        <f t="shared" si="354"/>
        <v>-0.18449891292250631</v>
      </c>
      <c r="N1492" s="9">
        <f t="shared" si="346"/>
        <v>-1.2346689129225064</v>
      </c>
      <c r="O1492" s="25">
        <f t="shared" si="355"/>
        <v>1.4169863777780943E-3</v>
      </c>
      <c r="P1492" s="25">
        <f t="shared" si="356"/>
        <v>5.8038646606954863E-4</v>
      </c>
      <c r="Q1492" s="2">
        <f t="shared" si="357"/>
        <v>2706.6317315534252</v>
      </c>
      <c r="R1492" s="2">
        <f t="shared" si="358"/>
        <v>3187.4514442513919</v>
      </c>
    </row>
    <row r="1493" spans="3:18">
      <c r="C1493" s="9">
        <f t="shared" si="345"/>
        <v>14.92</v>
      </c>
      <c r="D1493" s="28">
        <v>-114.554</v>
      </c>
      <c r="E1493" s="9">
        <f t="shared" si="347"/>
        <v>1.0055012111255146E-2</v>
      </c>
      <c r="F1493" s="14">
        <f t="shared" si="348"/>
        <v>912.18814884395124</v>
      </c>
      <c r="G1493" s="14">
        <f t="shared" si="349"/>
        <v>2339.3736330466031</v>
      </c>
      <c r="H1493" s="14">
        <f t="shared" si="350"/>
        <v>-1782.2034278852966</v>
      </c>
      <c r="I1493" s="9">
        <f t="shared" si="359"/>
        <v>912.18814884395124</v>
      </c>
      <c r="J1493" s="10">
        <f t="shared" si="351"/>
        <v>148.33105307899723</v>
      </c>
      <c r="K1493" s="10">
        <f t="shared" si="352"/>
        <v>0</v>
      </c>
      <c r="L1493" s="9">
        <f t="shared" si="353"/>
        <v>-2.4269967829967758E-3</v>
      </c>
      <c r="M1493" s="11">
        <f t="shared" si="354"/>
        <v>-8.5987693323831937E-2</v>
      </c>
      <c r="N1493" s="9">
        <f t="shared" si="346"/>
        <v>-1.2315276933238319</v>
      </c>
      <c r="O1493" s="25">
        <f t="shared" si="355"/>
        <v>-1.5986574870153512E-2</v>
      </c>
      <c r="P1493" s="25">
        <f t="shared" si="356"/>
        <v>-1.4462177086945482E-2</v>
      </c>
      <c r="Q1493" s="2">
        <f t="shared" si="357"/>
        <v>2706.6157449785551</v>
      </c>
      <c r="R1493" s="2">
        <f t="shared" si="358"/>
        <v>3187.436982074305</v>
      </c>
    </row>
    <row r="1494" spans="3:18">
      <c r="C1494" s="9">
        <f t="shared" si="345"/>
        <v>14.93</v>
      </c>
      <c r="D1494" s="28">
        <v>-116.64100000000001</v>
      </c>
      <c r="E1494" s="9">
        <f t="shared" si="347"/>
        <v>1.0027072824230508E-2</v>
      </c>
      <c r="F1494" s="14">
        <f t="shared" si="348"/>
        <v>909.24134479739041</v>
      </c>
      <c r="G1494" s="14">
        <f t="shared" si="349"/>
        <v>2338.5995445566373</v>
      </c>
      <c r="H1494" s="14">
        <f t="shared" si="350"/>
        <v>-1782.9775163752622</v>
      </c>
      <c r="I1494" s="9">
        <f t="shared" si="359"/>
        <v>909.24134479739041</v>
      </c>
      <c r="J1494" s="10">
        <f t="shared" si="351"/>
        <v>148.33105307899723</v>
      </c>
      <c r="K1494" s="10">
        <f t="shared" si="352"/>
        <v>0</v>
      </c>
      <c r="L1494" s="9">
        <f t="shared" si="353"/>
        <v>-3.1608606219307896E-3</v>
      </c>
      <c r="M1494" s="11">
        <f t="shared" si="354"/>
        <v>-6.0785074462970989E-2</v>
      </c>
      <c r="N1494" s="9">
        <f t="shared" si="346"/>
        <v>-1.2271950744629709</v>
      </c>
      <c r="O1494" s="25">
        <f t="shared" si="355"/>
        <v>-2.544472070899309E-2</v>
      </c>
      <c r="P1494" s="25">
        <f t="shared" si="356"/>
        <v>-2.392820093143555E-2</v>
      </c>
      <c r="Q1494" s="2">
        <f t="shared" si="357"/>
        <v>2706.5903002578461</v>
      </c>
      <c r="R1494" s="2">
        <f t="shared" si="358"/>
        <v>3187.4130538733734</v>
      </c>
    </row>
    <row r="1495" spans="3:18">
      <c r="C1495" s="9">
        <f t="shared" si="345"/>
        <v>14.94</v>
      </c>
      <c r="D1495" s="28">
        <v>-116.60599999999999</v>
      </c>
      <c r="E1495" s="9">
        <f t="shared" si="347"/>
        <v>9.9925462080378211E-3</v>
      </c>
      <c r="F1495" s="14">
        <f t="shared" si="348"/>
        <v>905.59976395744468</v>
      </c>
      <c r="G1495" s="14">
        <f t="shared" si="349"/>
        <v>2337.6429469108689</v>
      </c>
      <c r="H1495" s="14">
        <f t="shared" si="350"/>
        <v>-1783.9341140210308</v>
      </c>
      <c r="I1495" s="9">
        <f t="shared" si="359"/>
        <v>905.59976395744468</v>
      </c>
      <c r="J1495" s="10">
        <f t="shared" si="351"/>
        <v>148.33105307899712</v>
      </c>
      <c r="K1495" s="10">
        <f t="shared" si="352"/>
        <v>0</v>
      </c>
      <c r="L1495" s="9">
        <f t="shared" si="353"/>
        <v>-3.7444626166066412E-3</v>
      </c>
      <c r="M1495" s="11">
        <f t="shared" si="354"/>
        <v>-5.5935324472199399E-2</v>
      </c>
      <c r="N1495" s="9">
        <f t="shared" si="346"/>
        <v>-1.2219953244721993</v>
      </c>
      <c r="O1495" s="25">
        <f t="shared" si="355"/>
        <v>-3.1330161206344499E-2</v>
      </c>
      <c r="P1495" s="25">
        <f t="shared" si="356"/>
        <v>-2.979657181196254E-2</v>
      </c>
      <c r="Q1495" s="2">
        <f t="shared" si="357"/>
        <v>2706.5589700966398</v>
      </c>
      <c r="R1495" s="2">
        <f t="shared" si="358"/>
        <v>3187.3832573015616</v>
      </c>
    </row>
    <row r="1496" spans="3:18">
      <c r="C1496" s="9">
        <f t="shared" si="345"/>
        <v>14.950000000000001</v>
      </c>
      <c r="D1496" s="28">
        <v>-112.867</v>
      </c>
      <c r="E1496" s="9">
        <f t="shared" si="347"/>
        <v>9.9515247749619902E-3</v>
      </c>
      <c r="F1496" s="14">
        <f t="shared" si="348"/>
        <v>901.27316375189946</v>
      </c>
      <c r="G1496" s="14">
        <f t="shared" si="349"/>
        <v>2336.5064032632836</v>
      </c>
      <c r="H1496" s="14">
        <f t="shared" si="350"/>
        <v>-1785.0706576686157</v>
      </c>
      <c r="I1496" s="9">
        <f t="shared" si="359"/>
        <v>901.27316375189946</v>
      </c>
      <c r="J1496" s="10">
        <f t="shared" si="351"/>
        <v>148.33105307899712</v>
      </c>
      <c r="K1496" s="10">
        <f t="shared" si="352"/>
        <v>0</v>
      </c>
      <c r="L1496" s="9">
        <f t="shared" si="353"/>
        <v>-4.4598239985595318E-3</v>
      </c>
      <c r="M1496" s="11">
        <f t="shared" si="354"/>
        <v>-8.7136951918378669E-2</v>
      </c>
      <c r="N1496" s="9">
        <f t="shared" si="346"/>
        <v>-1.2158069519183787</v>
      </c>
      <c r="O1496" s="25">
        <f t="shared" si="355"/>
        <v>-3.7060258440279721E-2</v>
      </c>
      <c r="P1496" s="25">
        <f t="shared" si="356"/>
        <v>-3.4779769235345752E-2</v>
      </c>
      <c r="Q1496" s="2">
        <f t="shared" si="357"/>
        <v>2706.5219098381995</v>
      </c>
      <c r="R1496" s="2">
        <f t="shared" si="358"/>
        <v>3187.3484775323263</v>
      </c>
    </row>
    <row r="1497" spans="3:18">
      <c r="C1497" s="9">
        <f t="shared" si="345"/>
        <v>14.96</v>
      </c>
      <c r="D1497" s="28">
        <v>-107.777</v>
      </c>
      <c r="E1497" s="9">
        <f t="shared" si="347"/>
        <v>9.9014884629754062E-3</v>
      </c>
      <c r="F1497" s="14">
        <f t="shared" si="348"/>
        <v>895.99574895935223</v>
      </c>
      <c r="G1497" s="14">
        <f t="shared" si="349"/>
        <v>2335.1200925405014</v>
      </c>
      <c r="H1497" s="14">
        <f t="shared" si="350"/>
        <v>-1786.4569683913983</v>
      </c>
      <c r="I1497" s="9">
        <f t="shared" si="359"/>
        <v>895.99574895935223</v>
      </c>
      <c r="J1497" s="10">
        <f t="shared" si="351"/>
        <v>148.33105307899712</v>
      </c>
      <c r="K1497" s="10">
        <f t="shared" si="352"/>
        <v>0</v>
      </c>
      <c r="L1497" s="9">
        <f t="shared" si="353"/>
        <v>-5.5474383987572616E-3</v>
      </c>
      <c r="M1497" s="11">
        <f t="shared" si="354"/>
        <v>-0.13038592812116745</v>
      </c>
      <c r="N1497" s="9">
        <f t="shared" si="346"/>
        <v>-1.2081559281211676</v>
      </c>
      <c r="O1497" s="25">
        <f t="shared" si="355"/>
        <v>-4.4964354020104368E-2</v>
      </c>
      <c r="P1497" s="25">
        <f t="shared" si="356"/>
        <v>-4.0746369271286366E-2</v>
      </c>
      <c r="Q1497" s="2">
        <f t="shared" si="357"/>
        <v>2706.4769454841794</v>
      </c>
      <c r="R1497" s="2">
        <f t="shared" si="358"/>
        <v>3187.307731163055</v>
      </c>
    </row>
    <row r="1498" spans="3:18">
      <c r="C1498" s="9">
        <f t="shared" si="345"/>
        <v>14.97</v>
      </c>
      <c r="D1498" s="28">
        <v>-102.351</v>
      </c>
      <c r="E1498" s="9">
        <f t="shared" si="347"/>
        <v>9.838381372563227E-3</v>
      </c>
      <c r="F1498" s="14">
        <f t="shared" si="348"/>
        <v>889.33973697059594</v>
      </c>
      <c r="G1498" s="14">
        <f t="shared" si="349"/>
        <v>2333.371641612594</v>
      </c>
      <c r="H1498" s="14">
        <f t="shared" si="350"/>
        <v>-1788.2054193193055</v>
      </c>
      <c r="I1498" s="9">
        <f t="shared" si="359"/>
        <v>889.33973697059594</v>
      </c>
      <c r="J1498" s="10">
        <f t="shared" si="351"/>
        <v>148.33105307899734</v>
      </c>
      <c r="K1498" s="10">
        <f t="shared" si="352"/>
        <v>2.2737367544323206E-13</v>
      </c>
      <c r="L1498" s="9">
        <f t="shared" si="353"/>
        <v>-7.0739796836785818E-3</v>
      </c>
      <c r="M1498" s="11">
        <f t="shared" si="354"/>
        <v>-0.17492232886309647</v>
      </c>
      <c r="N1498" s="9">
        <f t="shared" si="346"/>
        <v>-1.1984323288630965</v>
      </c>
      <c r="O1498" s="25">
        <f t="shared" si="355"/>
        <v>-5.6333663963326584E-2</v>
      </c>
      <c r="P1498" s="25">
        <f t="shared" si="356"/>
        <v>-4.8910861027560766E-2</v>
      </c>
      <c r="Q1498" s="2">
        <f t="shared" si="357"/>
        <v>2706.420611820216</v>
      </c>
      <c r="R1498" s="2">
        <f t="shared" si="358"/>
        <v>3187.2588203020273</v>
      </c>
    </row>
    <row r="1499" spans="3:18">
      <c r="C1499" s="9">
        <f t="shared" si="345"/>
        <v>14.98</v>
      </c>
      <c r="D1499" s="28">
        <v>-96.239000000000004</v>
      </c>
      <c r="E1499" s="9">
        <f t="shared" si="347"/>
        <v>9.757678809547865E-3</v>
      </c>
      <c r="F1499" s="14">
        <f t="shared" si="348"/>
        <v>880.82790060727757</v>
      </c>
      <c r="G1499" s="14">
        <f t="shared" si="349"/>
        <v>2331.1356888810215</v>
      </c>
      <c r="H1499" s="14">
        <f t="shared" si="350"/>
        <v>-1790.4413720508783</v>
      </c>
      <c r="I1499" s="9">
        <f t="shared" si="359"/>
        <v>880.82790060727757</v>
      </c>
      <c r="J1499" s="10">
        <f t="shared" si="351"/>
        <v>148.33105307899723</v>
      </c>
      <c r="K1499" s="10">
        <f t="shared" si="352"/>
        <v>0</v>
      </c>
      <c r="L1499" s="9">
        <f t="shared" si="353"/>
        <v>-9.0665329193938115E-3</v>
      </c>
      <c r="M1499" s="11">
        <f t="shared" si="354"/>
        <v>-0.22358831827994941</v>
      </c>
      <c r="N1499" s="9">
        <f t="shared" si="346"/>
        <v>-1.1859783182799495</v>
      </c>
      <c r="O1499" s="25">
        <f t="shared" si="355"/>
        <v>-7.1428532659691374E-2</v>
      </c>
      <c r="P1499" s="25">
        <f t="shared" si="356"/>
        <v>-5.9073569380647922E-2</v>
      </c>
      <c r="Q1499" s="2">
        <f t="shared" si="357"/>
        <v>2706.3491832875561</v>
      </c>
      <c r="R1499" s="2">
        <f t="shared" si="358"/>
        <v>3187.1997467326464</v>
      </c>
    </row>
    <row r="1500" spans="3:18">
      <c r="C1500" s="9">
        <f t="shared" si="345"/>
        <v>14.99</v>
      </c>
      <c r="D1500" s="28">
        <v>-88.897000000000006</v>
      </c>
      <c r="E1500" s="9">
        <f t="shared" si="347"/>
        <v>9.6543967078678902E-3</v>
      </c>
      <c r="F1500" s="14">
        <f t="shared" si="348"/>
        <v>869.93456195838962</v>
      </c>
      <c r="G1500" s="14">
        <f t="shared" si="349"/>
        <v>2328.2741453470207</v>
      </c>
      <c r="H1500" s="14">
        <f t="shared" si="350"/>
        <v>-1793.302915584879</v>
      </c>
      <c r="I1500" s="9">
        <f t="shared" si="359"/>
        <v>869.93456195838962</v>
      </c>
      <c r="J1500" s="10">
        <f t="shared" si="351"/>
        <v>148.33105307899723</v>
      </c>
      <c r="K1500" s="10">
        <f t="shared" si="352"/>
        <v>0</v>
      </c>
      <c r="L1500" s="9">
        <f t="shared" si="353"/>
        <v>-1.1589887416601165E-2</v>
      </c>
      <c r="M1500" s="11">
        <f t="shared" si="354"/>
        <v>-0.28108258116152163</v>
      </c>
      <c r="N1500" s="9">
        <f t="shared" si="346"/>
        <v>-1.1700525811615217</v>
      </c>
      <c r="O1500" s="25">
        <f t="shared" si="355"/>
        <v>-9.0411213338095223E-2</v>
      </c>
      <c r="P1500" s="25">
        <f t="shared" si="356"/>
        <v>-7.0405830482215992E-2</v>
      </c>
      <c r="Q1500" s="2">
        <f t="shared" si="357"/>
        <v>2706.2587720742181</v>
      </c>
      <c r="R1500" s="2">
        <f t="shared" si="358"/>
        <v>3187.1293409021641</v>
      </c>
    </row>
    <row r="1501" spans="3:18">
      <c r="C1501" s="9">
        <f t="shared" si="345"/>
        <v>15</v>
      </c>
      <c r="D1501" s="28">
        <v>-79.849000000000004</v>
      </c>
      <c r="E1501" s="9">
        <f t="shared" si="347"/>
        <v>9.5226887582951416E-3</v>
      </c>
      <c r="F1501" s="14">
        <f t="shared" si="348"/>
        <v>856.04310086194312</v>
      </c>
      <c r="G1501" s="14">
        <f t="shared" si="349"/>
        <v>2324.6250326222989</v>
      </c>
      <c r="H1501" s="14">
        <f t="shared" si="350"/>
        <v>-1796.9520283096006</v>
      </c>
      <c r="I1501" s="9">
        <f t="shared" si="359"/>
        <v>856.04310086194312</v>
      </c>
      <c r="J1501" s="10">
        <f t="shared" si="351"/>
        <v>148.33105307899723</v>
      </c>
      <c r="K1501" s="10">
        <f t="shared" si="352"/>
        <v>0</v>
      </c>
      <c r="L1501" s="9">
        <f t="shared" si="353"/>
        <v>-1.4751702497948547E-2</v>
      </c>
      <c r="M1501" s="11">
        <f t="shared" si="354"/>
        <v>-0.35128043510795504</v>
      </c>
      <c r="N1501" s="9">
        <f t="shared" si="346"/>
        <v>-1.1497704351079552</v>
      </c>
      <c r="O1501" s="25">
        <f t="shared" si="355"/>
        <v>-0.1136624894892154</v>
      </c>
      <c r="P1501" s="25">
        <f t="shared" si="356"/>
        <v>-8.1703951833994634E-2</v>
      </c>
      <c r="Q1501" s="2">
        <f t="shared" si="357"/>
        <v>2706.1451095847287</v>
      </c>
      <c r="R1501" s="2">
        <f t="shared" si="358"/>
        <v>3187.0476369503303</v>
      </c>
    </row>
    <row r="1502" spans="3:18">
      <c r="C1502" s="9">
        <f t="shared" si="345"/>
        <v>15.01</v>
      </c>
      <c r="D1502" s="28">
        <v>-69.070999999999998</v>
      </c>
      <c r="E1502" s="9">
        <f t="shared" si="347"/>
        <v>9.3555555837439158E-3</v>
      </c>
      <c r="F1502" s="14">
        <f t="shared" si="348"/>
        <v>838.41528113097422</v>
      </c>
      <c r="G1502" s="14">
        <f t="shared" si="349"/>
        <v>2319.9944253130484</v>
      </c>
      <c r="H1502" s="14">
        <f t="shared" si="350"/>
        <v>-1801.5826356188513</v>
      </c>
      <c r="I1502" s="9">
        <f t="shared" si="359"/>
        <v>838.41528113097422</v>
      </c>
      <c r="J1502" s="10">
        <f t="shared" si="351"/>
        <v>148.33105307899723</v>
      </c>
      <c r="K1502" s="10">
        <f t="shared" si="352"/>
        <v>0</v>
      </c>
      <c r="L1502" s="9">
        <f t="shared" si="353"/>
        <v>-1.8674932412296605E-2</v>
      </c>
      <c r="M1502" s="11">
        <f t="shared" si="354"/>
        <v>-0.4333655477616567</v>
      </c>
      <c r="N1502" s="9">
        <f t="shared" si="346"/>
        <v>-1.1240755477616566</v>
      </c>
      <c r="O1502" s="25">
        <f t="shared" si="355"/>
        <v>-0.14160010426370492</v>
      </c>
      <c r="P1502" s="25">
        <f t="shared" si="356"/>
        <v>-9.1308783128111998E-2</v>
      </c>
      <c r="Q1502" s="2">
        <f t="shared" si="357"/>
        <v>2706.0035094804653</v>
      </c>
      <c r="R1502" s="2">
        <f t="shared" si="358"/>
        <v>3186.9563281672022</v>
      </c>
    </row>
    <row r="1503" spans="3:18">
      <c r="C1503" s="9">
        <f t="shared" si="345"/>
        <v>15.02</v>
      </c>
      <c r="D1503" s="28">
        <v>-56.313000000000002</v>
      </c>
      <c r="E1503" s="9">
        <f t="shared" si="347"/>
        <v>9.1447570292653348E-3</v>
      </c>
      <c r="F1503" s="14">
        <f t="shared" si="348"/>
        <v>816.18199963030884</v>
      </c>
      <c r="G1503" s="14">
        <f t="shared" si="349"/>
        <v>2314.1540209183549</v>
      </c>
      <c r="H1503" s="14">
        <f t="shared" si="350"/>
        <v>-1807.4230400135448</v>
      </c>
      <c r="I1503" s="9">
        <f t="shared" si="359"/>
        <v>816.18199963030884</v>
      </c>
      <c r="J1503" s="10">
        <f t="shared" si="351"/>
        <v>148.33105307899723</v>
      </c>
      <c r="K1503" s="10">
        <f t="shared" si="352"/>
        <v>0</v>
      </c>
      <c r="L1503" s="9">
        <f t="shared" si="353"/>
        <v>-2.3484778483419594E-2</v>
      </c>
      <c r="M1503" s="11">
        <f t="shared" si="354"/>
        <v>-0.52860366646294121</v>
      </c>
      <c r="N1503" s="9">
        <f t="shared" si="346"/>
        <v>-1.0917336664629413</v>
      </c>
      <c r="O1503" s="25">
        <f t="shared" si="355"/>
        <v>-0.17439335751433463</v>
      </c>
      <c r="P1503" s="25">
        <f t="shared" si="356"/>
        <v>-9.6658599733302208E-2</v>
      </c>
      <c r="Q1503" s="2">
        <f t="shared" si="357"/>
        <v>2705.8291161229508</v>
      </c>
      <c r="R1503" s="2">
        <f t="shared" si="358"/>
        <v>3186.8596695674687</v>
      </c>
    </row>
    <row r="1504" spans="3:18">
      <c r="C1504" s="9">
        <f t="shared" si="345"/>
        <v>15.030000000000001</v>
      </c>
      <c r="D1504" s="28">
        <v>-39.517000000000003</v>
      </c>
      <c r="E1504" s="9">
        <f t="shared" si="347"/>
        <v>8.8802931224362495E-3</v>
      </c>
      <c r="F1504" s="14">
        <f t="shared" si="348"/>
        <v>788.28854228739215</v>
      </c>
      <c r="G1504" s="14">
        <f t="shared" si="349"/>
        <v>2306.8267592703664</v>
      </c>
      <c r="H1504" s="14">
        <f t="shared" si="350"/>
        <v>-1814.7503016615333</v>
      </c>
      <c r="I1504" s="9">
        <f t="shared" si="359"/>
        <v>788.28854228739215</v>
      </c>
      <c r="J1504" s="10">
        <f t="shared" si="351"/>
        <v>148.33105307899723</v>
      </c>
      <c r="K1504" s="10">
        <f t="shared" si="352"/>
        <v>0</v>
      </c>
      <c r="L1504" s="9">
        <f t="shared" si="353"/>
        <v>-2.9408002882397463E-2</v>
      </c>
      <c r="M1504" s="11">
        <f t="shared" si="354"/>
        <v>-0.65604121333263166</v>
      </c>
      <c r="N1504" s="9">
        <f t="shared" si="346"/>
        <v>-1.0512112133326317</v>
      </c>
      <c r="O1504" s="25">
        <f t="shared" si="355"/>
        <v>-0.21216227395386741</v>
      </c>
      <c r="P1504" s="25">
        <f t="shared" si="356"/>
        <v>-9.1930732083698799E-2</v>
      </c>
      <c r="Q1504" s="2">
        <f t="shared" si="357"/>
        <v>2705.6169538489971</v>
      </c>
      <c r="R1504" s="2">
        <f t="shared" si="358"/>
        <v>3186.767738835385</v>
      </c>
    </row>
    <row r="1505" spans="3:18">
      <c r="C1505" s="9">
        <f t="shared" si="345"/>
        <v>15.040000000000001</v>
      </c>
      <c r="D1505" s="28">
        <v>-23.599</v>
      </c>
      <c r="E1505" s="9">
        <f t="shared" si="347"/>
        <v>8.5506907998717432E-3</v>
      </c>
      <c r="F1505" s="14">
        <f t="shared" si="348"/>
        <v>753.52482562445653</v>
      </c>
      <c r="G1505" s="14">
        <f t="shared" si="349"/>
        <v>2297.6947666057654</v>
      </c>
      <c r="H1505" s="14">
        <f t="shared" si="350"/>
        <v>-1823.8822943261343</v>
      </c>
      <c r="I1505" s="9">
        <f t="shared" si="359"/>
        <v>753.52482562445653</v>
      </c>
      <c r="J1505" s="10">
        <f t="shared" si="351"/>
        <v>148.33105307899712</v>
      </c>
      <c r="K1505" s="10">
        <f t="shared" si="352"/>
        <v>0</v>
      </c>
      <c r="L1505" s="9">
        <f t="shared" si="353"/>
        <v>-3.6512461630503812E-2</v>
      </c>
      <c r="M1505" s="11">
        <f t="shared" si="354"/>
        <v>-0.7648505362886393</v>
      </c>
      <c r="N1505" s="9">
        <f t="shared" si="346"/>
        <v>-1.0008405362886392</v>
      </c>
      <c r="O1505" s="25">
        <f t="shared" si="355"/>
        <v>-0.25409263351237454</v>
      </c>
      <c r="P1505" s="25">
        <f t="shared" si="356"/>
        <v>-7.4879624381112522E-2</v>
      </c>
      <c r="Q1505" s="2">
        <f t="shared" si="357"/>
        <v>2705.3628612154848</v>
      </c>
      <c r="R1505" s="2">
        <f t="shared" si="358"/>
        <v>3186.6928592110039</v>
      </c>
    </row>
    <row r="1506" spans="3:18">
      <c r="C1506" s="9">
        <f t="shared" si="345"/>
        <v>15.05</v>
      </c>
      <c r="D1506" s="28">
        <v>-2.371</v>
      </c>
      <c r="E1506" s="9">
        <f t="shared" si="347"/>
        <v>8.1435676120788728E-3</v>
      </c>
      <c r="F1506" s="14">
        <f t="shared" si="348"/>
        <v>710.58485166668015</v>
      </c>
      <c r="G1506" s="14">
        <f t="shared" si="349"/>
        <v>2286.414973624981</v>
      </c>
      <c r="H1506" s="14">
        <f t="shared" si="350"/>
        <v>-1835.1620873069187</v>
      </c>
      <c r="I1506" s="9">
        <f t="shared" si="359"/>
        <v>710.58485166668015</v>
      </c>
      <c r="J1506" s="10">
        <f t="shared" si="351"/>
        <v>148.33105307899723</v>
      </c>
      <c r="K1506" s="10">
        <f t="shared" si="352"/>
        <v>0</v>
      </c>
      <c r="L1506" s="9">
        <f t="shared" si="353"/>
        <v>-4.4912175928070258E-2</v>
      </c>
      <c r="M1506" s="11">
        <f t="shared" si="354"/>
        <v>-0.9150923232246484</v>
      </c>
      <c r="N1506" s="9">
        <f t="shared" si="346"/>
        <v>-0.93880232322464841</v>
      </c>
      <c r="O1506" s="25">
        <f t="shared" si="355"/>
        <v>-0.29803649954857914</v>
      </c>
      <c r="P1506" s="25">
        <f t="shared" si="356"/>
        <v>-3.5821340992317423E-2</v>
      </c>
      <c r="Q1506" s="2">
        <f t="shared" si="357"/>
        <v>2705.0648247159361</v>
      </c>
      <c r="R1506" s="2">
        <f t="shared" si="358"/>
        <v>3186.6570378700117</v>
      </c>
    </row>
    <row r="1507" spans="3:18">
      <c r="C1507" s="9">
        <f t="shared" si="345"/>
        <v>15.06</v>
      </c>
      <c r="D1507" s="28">
        <v>16.364999999999998</v>
      </c>
      <c r="E1507" s="9">
        <f t="shared" si="347"/>
        <v>7.6458964768422767E-3</v>
      </c>
      <c r="F1507" s="14">
        <f t="shared" si="348"/>
        <v>658.09463193134866</v>
      </c>
      <c r="G1507" s="14">
        <f t="shared" si="349"/>
        <v>2272.6264507741607</v>
      </c>
      <c r="H1507" s="14">
        <f t="shared" si="350"/>
        <v>-1848.950610157739</v>
      </c>
      <c r="I1507" s="9">
        <f t="shared" si="359"/>
        <v>658.09463193134866</v>
      </c>
      <c r="J1507" s="10">
        <f t="shared" si="351"/>
        <v>148.33105307899712</v>
      </c>
      <c r="K1507" s="10">
        <f t="shared" si="352"/>
        <v>0</v>
      </c>
      <c r="L1507" s="9">
        <f t="shared" si="353"/>
        <v>-5.4622051119248963E-2</v>
      </c>
      <c r="M1507" s="11">
        <f t="shared" si="354"/>
        <v>-1.0268827150110944</v>
      </c>
      <c r="N1507" s="9">
        <f t="shared" si="346"/>
        <v>-0.86323271501109444</v>
      </c>
      <c r="O1507" s="25">
        <f t="shared" si="355"/>
        <v>-0.34057613618863458</v>
      </c>
      <c r="P1507" s="25">
        <f t="shared" si="356"/>
        <v>2.9133914605319017E-2</v>
      </c>
      <c r="Q1507" s="2">
        <f t="shared" si="357"/>
        <v>2704.7242485797474</v>
      </c>
      <c r="R1507" s="2">
        <f t="shared" si="358"/>
        <v>3186.6861717846168</v>
      </c>
    </row>
    <row r="1508" spans="3:18">
      <c r="C1508" s="9">
        <f t="shared" si="345"/>
        <v>15.07</v>
      </c>
      <c r="D1508" s="28">
        <v>38.171999999999997</v>
      </c>
      <c r="E1508" s="9">
        <f t="shared" si="347"/>
        <v>7.0451508667898994E-3</v>
      </c>
      <c r="F1508" s="14">
        <f t="shared" si="348"/>
        <v>594.73297230506967</v>
      </c>
      <c r="G1508" s="14">
        <f t="shared" si="349"/>
        <v>2255.9821369185875</v>
      </c>
      <c r="H1508" s="14">
        <f t="shared" si="350"/>
        <v>-1865.594924013312</v>
      </c>
      <c r="I1508" s="9">
        <f t="shared" si="359"/>
        <v>594.73297230506967</v>
      </c>
      <c r="J1508" s="10">
        <f t="shared" si="351"/>
        <v>148.33105307899712</v>
      </c>
      <c r="K1508" s="10">
        <f t="shared" si="352"/>
        <v>0</v>
      </c>
      <c r="L1508" s="9">
        <f t="shared" si="353"/>
        <v>-6.5527070891226488E-2</v>
      </c>
      <c r="M1508" s="11">
        <f t="shared" si="354"/>
        <v>-1.1541212393844127</v>
      </c>
      <c r="N1508" s="9">
        <f t="shared" si="346"/>
        <v>-0.77240123938441274</v>
      </c>
      <c r="O1508" s="25">
        <f t="shared" si="355"/>
        <v>-0.37631534169873265</v>
      </c>
      <c r="P1508" s="25">
        <f t="shared" si="356"/>
        <v>0.12562200101517704</v>
      </c>
      <c r="Q1508" s="2">
        <f t="shared" si="357"/>
        <v>2704.3479332380484</v>
      </c>
      <c r="R1508" s="2">
        <f t="shared" si="358"/>
        <v>3186.8117937856318</v>
      </c>
    </row>
    <row r="1509" spans="3:18">
      <c r="C1509" s="9">
        <f t="shared" si="345"/>
        <v>15.08</v>
      </c>
      <c r="D1509" s="28">
        <v>57.960999999999999</v>
      </c>
      <c r="E1509" s="9">
        <f t="shared" si="347"/>
        <v>6.3299185564002708E-3</v>
      </c>
      <c r="F1509" s="14">
        <f t="shared" si="348"/>
        <v>519.29620598284282</v>
      </c>
      <c r="G1509" s="14">
        <f t="shared" si="349"/>
        <v>2236.1658438744589</v>
      </c>
      <c r="H1509" s="14">
        <f t="shared" si="350"/>
        <v>-1885.4112170574404</v>
      </c>
      <c r="I1509" s="9">
        <f t="shared" si="359"/>
        <v>519.29620598284282</v>
      </c>
      <c r="J1509" s="10">
        <f t="shared" si="351"/>
        <v>148.331053078997</v>
      </c>
      <c r="K1509" s="10">
        <f t="shared" si="352"/>
        <v>0</v>
      </c>
      <c r="L1509" s="9">
        <f t="shared" si="353"/>
        <v>-7.7519391186699219E-2</v>
      </c>
      <c r="M1509" s="11">
        <f t="shared" si="354"/>
        <v>-1.2443428197101376</v>
      </c>
      <c r="N1509" s="9">
        <f t="shared" si="346"/>
        <v>-0.66473281971013765</v>
      </c>
      <c r="O1509" s="25">
        <f t="shared" si="355"/>
        <v>-0.39839483151416161</v>
      </c>
      <c r="P1509" s="25">
        <f t="shared" si="356"/>
        <v>0.25879282895739031</v>
      </c>
      <c r="Q1509" s="2">
        <f t="shared" si="357"/>
        <v>2703.9495384065344</v>
      </c>
      <c r="R1509" s="2">
        <f t="shared" si="358"/>
        <v>3187.070586614589</v>
      </c>
    </row>
    <row r="1510" spans="3:18">
      <c r="C1510" s="9">
        <f t="shared" si="345"/>
        <v>15.09</v>
      </c>
      <c r="D1510" s="28">
        <v>77.346999999999994</v>
      </c>
      <c r="E1510" s="9">
        <f t="shared" si="347"/>
        <v>5.490803590845238E-3</v>
      </c>
      <c r="F1510" s="14">
        <f t="shared" si="348"/>
        <v>430.79332565354787</v>
      </c>
      <c r="G1510" s="14">
        <f t="shared" si="349"/>
        <v>2212.9172464416979</v>
      </c>
      <c r="H1510" s="14">
        <f t="shared" si="350"/>
        <v>-1908.6598144902018</v>
      </c>
      <c r="I1510" s="9">
        <f t="shared" si="359"/>
        <v>430.79332565354787</v>
      </c>
      <c r="J1510" s="10">
        <f t="shared" si="351"/>
        <v>148.331053078997</v>
      </c>
      <c r="K1510" s="10">
        <f t="shared" si="352"/>
        <v>0</v>
      </c>
      <c r="L1510" s="9">
        <f t="shared" si="353"/>
        <v>-9.030360192430735E-2</v>
      </c>
      <c r="M1510" s="11">
        <f t="shared" si="354"/>
        <v>-1.3124993278114871</v>
      </c>
      <c r="N1510" s="9">
        <f t="shared" si="346"/>
        <v>-0.53902932781148716</v>
      </c>
      <c r="O1510" s="25">
        <f t="shared" si="355"/>
        <v>-0.39861717230663363</v>
      </c>
      <c r="P1510" s="25">
        <f t="shared" si="356"/>
        <v>0.42467912283263193</v>
      </c>
      <c r="Q1510" s="2">
        <f t="shared" si="357"/>
        <v>2703.5509212342276</v>
      </c>
      <c r="R1510" s="2">
        <f t="shared" si="358"/>
        <v>3187.4952657374215</v>
      </c>
    </row>
    <row r="1511" spans="3:18">
      <c r="C1511" s="9">
        <f t="shared" si="345"/>
        <v>15.1</v>
      </c>
      <c r="D1511" s="28">
        <v>93.721999999999994</v>
      </c>
      <c r="E1511" s="9">
        <f t="shared" si="347"/>
        <v>4.5216599856657278E-3</v>
      </c>
      <c r="F1511" s="14">
        <f t="shared" si="348"/>
        <v>328.57610389970898</v>
      </c>
      <c r="G1511" s="14">
        <f t="shared" si="349"/>
        <v>2186.0660634021365</v>
      </c>
      <c r="H1511" s="14">
        <f t="shared" si="350"/>
        <v>-1935.5109975297632</v>
      </c>
      <c r="I1511" s="9">
        <f t="shared" si="359"/>
        <v>328.57610389970898</v>
      </c>
      <c r="J1511" s="10">
        <f t="shared" si="351"/>
        <v>148.331053078997</v>
      </c>
      <c r="K1511" s="10">
        <f t="shared" si="352"/>
        <v>0</v>
      </c>
      <c r="L1511" s="9">
        <f t="shared" si="353"/>
        <v>-0.10352511911159469</v>
      </c>
      <c r="M1511" s="11">
        <f t="shared" si="354"/>
        <v>-1.3318041096459865</v>
      </c>
      <c r="N1511" s="9">
        <f t="shared" si="346"/>
        <v>-0.39458410964598656</v>
      </c>
      <c r="O1511" s="25">
        <f t="shared" si="355"/>
        <v>-0.36796901331017573</v>
      </c>
      <c r="P1511" s="25">
        <f t="shared" si="356"/>
        <v>0.61742987472240229</v>
      </c>
      <c r="Q1511" s="2">
        <f t="shared" si="357"/>
        <v>2703.1829522209173</v>
      </c>
      <c r="R1511" s="2">
        <f t="shared" si="358"/>
        <v>3188.1126956121439</v>
      </c>
    </row>
    <row r="1512" spans="3:18">
      <c r="C1512" s="9">
        <f t="shared" si="345"/>
        <v>15.11</v>
      </c>
      <c r="D1512" s="28">
        <v>108.261</v>
      </c>
      <c r="E1512" s="9">
        <f t="shared" si="347"/>
        <v>3.4202662907851095E-3</v>
      </c>
      <c r="F1512" s="14">
        <f t="shared" si="348"/>
        <v>212.41024060947018</v>
      </c>
      <c r="G1512" s="14">
        <f t="shared" si="349"/>
        <v>2155.5507470529351</v>
      </c>
      <c r="H1512" s="14">
        <f t="shared" si="350"/>
        <v>-1966.0263138789646</v>
      </c>
      <c r="I1512" s="9">
        <f t="shared" si="359"/>
        <v>212.41024060947018</v>
      </c>
      <c r="J1512" s="10">
        <f t="shared" si="351"/>
        <v>148.331053078997</v>
      </c>
      <c r="K1512" s="10">
        <f t="shared" si="352"/>
        <v>0</v>
      </c>
      <c r="L1512" s="9">
        <f t="shared" si="353"/>
        <v>-0.11675361986452897</v>
      </c>
      <c r="M1512" s="11">
        <f t="shared" si="354"/>
        <v>-1.3138960409408682</v>
      </c>
      <c r="N1512" s="9">
        <f t="shared" si="346"/>
        <v>-0.23128604094086835</v>
      </c>
      <c r="O1512" s="25">
        <f t="shared" si="355"/>
        <v>-0.29791947442946198</v>
      </c>
      <c r="P1512" s="25">
        <f t="shared" si="356"/>
        <v>0.82667045958063401</v>
      </c>
      <c r="Q1512" s="2">
        <f t="shared" si="357"/>
        <v>2702.8850327464879</v>
      </c>
      <c r="R1512" s="2">
        <f t="shared" si="358"/>
        <v>3188.9393660717246</v>
      </c>
    </row>
    <row r="1513" spans="3:18">
      <c r="C1513" s="9">
        <f t="shared" si="345"/>
        <v>15.120000000000001</v>
      </c>
      <c r="D1513" s="28">
        <v>118.836</v>
      </c>
      <c r="E1513" s="9">
        <f t="shared" si="347"/>
        <v>2.1889314061874143E-3</v>
      </c>
      <c r="F1513" s="14">
        <f t="shared" si="348"/>
        <v>82.539259384920825</v>
      </c>
      <c r="G1513" s="14">
        <f t="shared" si="349"/>
        <v>2121.4352679922176</v>
      </c>
      <c r="H1513" s="14">
        <f t="shared" si="350"/>
        <v>-2000.1417929396821</v>
      </c>
      <c r="I1513" s="9">
        <f t="shared" si="359"/>
        <v>82.539259384920825</v>
      </c>
      <c r="J1513" s="10">
        <f t="shared" si="351"/>
        <v>148.33105307899703</v>
      </c>
      <c r="K1513" s="10">
        <f t="shared" si="352"/>
        <v>0</v>
      </c>
      <c r="L1513" s="9">
        <f t="shared" si="353"/>
        <v>-0.12951335705501005</v>
      </c>
      <c r="M1513" s="11">
        <f t="shared" si="354"/>
        <v>-1.2380513971553526</v>
      </c>
      <c r="N1513" s="9">
        <f t="shared" si="346"/>
        <v>-4.9691397155352535E-2</v>
      </c>
      <c r="O1513" s="25">
        <f t="shared" si="355"/>
        <v>-0.18159080426887064</v>
      </c>
      <c r="P1513" s="25">
        <f t="shared" si="356"/>
        <v>1.0371363787482888</v>
      </c>
      <c r="Q1513" s="2">
        <f t="shared" si="357"/>
        <v>2702.7034419422189</v>
      </c>
      <c r="R1513" s="2">
        <f t="shared" si="358"/>
        <v>3189.9765024504727</v>
      </c>
    </row>
    <row r="1514" spans="3:18">
      <c r="C1514" s="9">
        <f t="shared" si="345"/>
        <v>15.13</v>
      </c>
      <c r="D1514" s="28">
        <v>127.676</v>
      </c>
      <c r="E1514" s="9">
        <f t="shared" si="347"/>
        <v>8.3465210158093644E-4</v>
      </c>
      <c r="F1514" s="14">
        <f t="shared" si="348"/>
        <v>-60.298878591498266</v>
      </c>
      <c r="G1514" s="14">
        <f t="shared" si="349"/>
        <v>2083.9134793735507</v>
      </c>
      <c r="H1514" s="14">
        <f t="shared" si="350"/>
        <v>-2037.6635815583491</v>
      </c>
      <c r="I1514" s="9">
        <f t="shared" si="359"/>
        <v>-60.298878591498266</v>
      </c>
      <c r="J1514" s="10">
        <f t="shared" si="351"/>
        <v>148.33105307899703</v>
      </c>
      <c r="K1514" s="10">
        <f t="shared" si="352"/>
        <v>0</v>
      </c>
      <c r="L1514" s="9">
        <f t="shared" si="353"/>
        <v>-0.14134250386628555</v>
      </c>
      <c r="M1514" s="11">
        <f t="shared" si="354"/>
        <v>-1.127777965099753</v>
      </c>
      <c r="N1514" s="9">
        <f t="shared" si="346"/>
        <v>0.14898203490024708</v>
      </c>
      <c r="O1514" s="25">
        <f t="shared" si="355"/>
        <v>-1.5059843717549787E-2</v>
      </c>
      <c r="P1514" s="25">
        <f t="shared" si="356"/>
        <v>1.237165108436979</v>
      </c>
      <c r="Q1514" s="2">
        <f t="shared" si="357"/>
        <v>2702.6883820985013</v>
      </c>
      <c r="R1514" s="2">
        <f t="shared" si="358"/>
        <v>3191.2136675589095</v>
      </c>
    </row>
    <row r="1515" spans="3:18">
      <c r="C1515" s="9">
        <f t="shared" si="345"/>
        <v>15.14</v>
      </c>
      <c r="D1515" s="28">
        <v>134.90899999999999</v>
      </c>
      <c r="E1515" s="9">
        <f t="shared" si="347"/>
        <v>-6.3161923705912747E-4</v>
      </c>
      <c r="F1515" s="14">
        <f t="shared" si="348"/>
        <v>-214.9490065725918</v>
      </c>
      <c r="G1515" s="14">
        <f t="shared" si="349"/>
        <v>2043.2888290234155</v>
      </c>
      <c r="H1515" s="14">
        <f t="shared" si="350"/>
        <v>-2078.2882319084838</v>
      </c>
      <c r="I1515" s="9">
        <f t="shared" si="359"/>
        <v>-214.9490065725918</v>
      </c>
      <c r="J1515" s="10">
        <f t="shared" si="351"/>
        <v>148.33105307899703</v>
      </c>
      <c r="K1515" s="10">
        <f t="shared" si="352"/>
        <v>0</v>
      </c>
      <c r="L1515" s="9">
        <f t="shared" si="353"/>
        <v>-0.15191176386172722</v>
      </c>
      <c r="M1515" s="11">
        <f t="shared" si="354"/>
        <v>-0.9860740339885794</v>
      </c>
      <c r="N1515" s="9">
        <f t="shared" si="346"/>
        <v>0.3630159660114205</v>
      </c>
      <c r="O1515" s="25">
        <f t="shared" si="355"/>
        <v>0.20179404251869845</v>
      </c>
      <c r="P1515" s="25">
        <f t="shared" si="356"/>
        <v>1.4259914579547845</v>
      </c>
      <c r="Q1515" s="2">
        <f t="shared" si="357"/>
        <v>2702.8901761410198</v>
      </c>
      <c r="R1515" s="2">
        <f t="shared" si="358"/>
        <v>3192.6396590168642</v>
      </c>
    </row>
    <row r="1516" spans="3:18">
      <c r="C1516" s="9">
        <f t="shared" si="345"/>
        <v>15.15</v>
      </c>
      <c r="D1516" s="28">
        <v>141.36600000000001</v>
      </c>
      <c r="E1516" s="9">
        <f t="shared" si="347"/>
        <v>-2.1959726614916991E-3</v>
      </c>
      <c r="F1516" s="14">
        <f t="shared" si="348"/>
        <v>-379.94401869670639</v>
      </c>
      <c r="G1516" s="14">
        <f t="shared" si="349"/>
        <v>1999.9467072640473</v>
      </c>
      <c r="H1516" s="14">
        <f t="shared" si="350"/>
        <v>-2121.6303536678524</v>
      </c>
      <c r="I1516" s="9">
        <f t="shared" si="359"/>
        <v>-379.94401869670639</v>
      </c>
      <c r="J1516" s="10">
        <f t="shared" si="351"/>
        <v>148.331053078997</v>
      </c>
      <c r="K1516" s="10">
        <f t="shared" si="352"/>
        <v>0</v>
      </c>
      <c r="L1516" s="9">
        <f t="shared" si="353"/>
        <v>-0.16095892102478709</v>
      </c>
      <c r="M1516" s="11">
        <f t="shared" si="354"/>
        <v>-0.82335739862339352</v>
      </c>
      <c r="N1516" s="9">
        <f t="shared" si="346"/>
        <v>0.59030260137660662</v>
      </c>
      <c r="O1516" s="25">
        <f t="shared" si="355"/>
        <v>0.46531147062553946</v>
      </c>
      <c r="P1516" s="25">
        <f t="shared" si="356"/>
        <v>1.600190170275237</v>
      </c>
      <c r="Q1516" s="2">
        <f t="shared" si="357"/>
        <v>2703.3554876116455</v>
      </c>
      <c r="R1516" s="2">
        <f t="shared" si="358"/>
        <v>3194.2398491871395</v>
      </c>
    </row>
    <row r="1517" spans="3:18">
      <c r="C1517" s="9">
        <f t="shared" si="345"/>
        <v>15.16</v>
      </c>
      <c r="D1517" s="28">
        <v>148.678</v>
      </c>
      <c r="E1517" s="9">
        <f t="shared" si="347"/>
        <v>-3.8426019765476142E-3</v>
      </c>
      <c r="F1517" s="14">
        <f t="shared" si="348"/>
        <v>-553.61680871864155</v>
      </c>
      <c r="G1517" s="14">
        <f t="shared" si="349"/>
        <v>1954.3250420117811</v>
      </c>
      <c r="H1517" s="14">
        <f t="shared" si="350"/>
        <v>-2167.2520189201186</v>
      </c>
      <c r="I1517" s="9">
        <f t="shared" si="359"/>
        <v>-553.61680871864155</v>
      </c>
      <c r="J1517" s="10">
        <f t="shared" si="351"/>
        <v>148.33105307899694</v>
      </c>
      <c r="K1517" s="10">
        <f t="shared" si="352"/>
        <v>0</v>
      </c>
      <c r="L1517" s="9">
        <f t="shared" si="353"/>
        <v>-0.1683669419863959</v>
      </c>
      <c r="M1517" s="11">
        <f t="shared" si="354"/>
        <v>-0.65824679369838179</v>
      </c>
      <c r="N1517" s="9">
        <f t="shared" si="346"/>
        <v>0.8285332063016182</v>
      </c>
      <c r="O1517" s="25">
        <f t="shared" si="355"/>
        <v>0.76861431290498383</v>
      </c>
      <c r="P1517" s="25">
        <f t="shared" si="356"/>
        <v>1.7681034241190066</v>
      </c>
      <c r="Q1517" s="2">
        <f t="shared" si="357"/>
        <v>2704.1241019245504</v>
      </c>
      <c r="R1517" s="2">
        <f t="shared" si="358"/>
        <v>3196.0079526112586</v>
      </c>
    </row>
    <row r="1518" spans="3:18">
      <c r="C1518" s="9">
        <f t="shared" si="345"/>
        <v>15.17</v>
      </c>
      <c r="D1518" s="28">
        <v>157.25800000000001</v>
      </c>
      <c r="E1518" s="9">
        <f t="shared" si="347"/>
        <v>-5.5551575297658438E-3</v>
      </c>
      <c r="F1518" s="14">
        <f t="shared" si="348"/>
        <v>-734.2429510297718</v>
      </c>
      <c r="G1518" s="14">
        <f t="shared" si="349"/>
        <v>1906.8768182613262</v>
      </c>
      <c r="H1518" s="14">
        <f t="shared" si="350"/>
        <v>-2214.7002426705735</v>
      </c>
      <c r="I1518" s="9">
        <f t="shared" si="359"/>
        <v>-734.2429510297718</v>
      </c>
      <c r="J1518" s="10">
        <f t="shared" si="351"/>
        <v>148.331053078997</v>
      </c>
      <c r="K1518" s="10">
        <f t="shared" si="352"/>
        <v>0</v>
      </c>
      <c r="L1518" s="9">
        <f t="shared" si="353"/>
        <v>-0.17414416865725002</v>
      </c>
      <c r="M1518" s="11">
        <f t="shared" si="354"/>
        <v>-0.49719854047243928</v>
      </c>
      <c r="N1518" s="9">
        <f t="shared" si="346"/>
        <v>1.0753814595275608</v>
      </c>
      <c r="O1518" s="25">
        <f t="shared" si="355"/>
        <v>1.1027656916617201</v>
      </c>
      <c r="P1518" s="25">
        <f t="shared" si="356"/>
        <v>1.9394668833881423</v>
      </c>
      <c r="Q1518" s="2">
        <f t="shared" si="357"/>
        <v>2705.2268676162121</v>
      </c>
      <c r="R1518" s="2">
        <f t="shared" si="358"/>
        <v>3197.9474194946465</v>
      </c>
    </row>
    <row r="1519" spans="3:18">
      <c r="C1519" s="9">
        <f t="shared" si="345"/>
        <v>15.18</v>
      </c>
      <c r="D1519" s="28">
        <v>166.584</v>
      </c>
      <c r="E1519" s="9">
        <f t="shared" si="347"/>
        <v>-7.3174613314801384E-3</v>
      </c>
      <c r="F1519" s="14">
        <f t="shared" si="348"/>
        <v>-920.11612558793991</v>
      </c>
      <c r="G1519" s="14">
        <f t="shared" si="349"/>
        <v>1858.050264902002</v>
      </c>
      <c r="H1519" s="14">
        <f t="shared" si="350"/>
        <v>-2263.5267960298979</v>
      </c>
      <c r="I1519" s="9">
        <f t="shared" si="359"/>
        <v>-920.11612558793991</v>
      </c>
      <c r="J1519" s="10">
        <f t="shared" si="351"/>
        <v>148.331053078997</v>
      </c>
      <c r="K1519" s="10">
        <f t="shared" si="352"/>
        <v>0</v>
      </c>
      <c r="L1519" s="9">
        <f t="shared" si="353"/>
        <v>-0.17831659168560887</v>
      </c>
      <c r="M1519" s="11">
        <f t="shared" si="354"/>
        <v>-0.33728606519933635</v>
      </c>
      <c r="N1519" s="9">
        <f t="shared" si="346"/>
        <v>1.3285539348006636</v>
      </c>
      <c r="O1519" s="25">
        <f t="shared" si="355"/>
        <v>1.4577416450619716</v>
      </c>
      <c r="P1519" s="25">
        <f t="shared" si="356"/>
        <v>2.1123394270101201</v>
      </c>
      <c r="Q1519" s="2">
        <f t="shared" si="357"/>
        <v>2706.6846092612741</v>
      </c>
      <c r="R1519" s="2">
        <f t="shared" si="358"/>
        <v>3200.0597589216568</v>
      </c>
    </row>
    <row r="1520" spans="3:18">
      <c r="C1520" s="9">
        <f t="shared" si="345"/>
        <v>15.19</v>
      </c>
      <c r="D1520" s="28">
        <v>175.17400000000001</v>
      </c>
      <c r="E1520" s="9">
        <f t="shared" si="347"/>
        <v>-9.1132103346114861E-3</v>
      </c>
      <c r="F1520" s="14">
        <f t="shared" si="348"/>
        <v>-1109.5168223333028</v>
      </c>
      <c r="G1520" s="14">
        <f t="shared" si="349"/>
        <v>1808.2970756754596</v>
      </c>
      <c r="H1520" s="14">
        <f t="shared" si="350"/>
        <v>-2313.2799852564399</v>
      </c>
      <c r="I1520" s="9">
        <f t="shared" si="359"/>
        <v>-1109.5168223333028</v>
      </c>
      <c r="J1520" s="10">
        <f t="shared" si="351"/>
        <v>148.331053078997</v>
      </c>
      <c r="K1520" s="10">
        <f t="shared" si="352"/>
        <v>0</v>
      </c>
      <c r="L1520" s="9">
        <f t="shared" si="353"/>
        <v>-0.18083320894066068</v>
      </c>
      <c r="M1520" s="11">
        <f t="shared" si="354"/>
        <v>-0.16603738581102334</v>
      </c>
      <c r="N1520" s="9">
        <f t="shared" si="346"/>
        <v>1.5857026141889767</v>
      </c>
      <c r="O1520" s="25">
        <f t="shared" si="355"/>
        <v>1.8223556714760552</v>
      </c>
      <c r="P1520" s="25">
        <f t="shared" si="356"/>
        <v>2.2711328031360902</v>
      </c>
      <c r="Q1520" s="2">
        <f t="shared" si="357"/>
        <v>2708.5069649327502</v>
      </c>
      <c r="R1520" s="2">
        <f t="shared" si="358"/>
        <v>3202.3308917247928</v>
      </c>
    </row>
    <row r="1521" spans="3:18">
      <c r="C1521" s="9">
        <f t="shared" si="345"/>
        <v>15.200000000000001</v>
      </c>
      <c r="D1521" s="28">
        <v>185.05500000000001</v>
      </c>
      <c r="E1521" s="9">
        <f t="shared" si="347"/>
        <v>-1.0925845427710136E-2</v>
      </c>
      <c r="F1521" s="14">
        <f t="shared" si="348"/>
        <v>-1300.6985236620094</v>
      </c>
      <c r="G1521" s="14">
        <f t="shared" si="349"/>
        <v>1758.076038866669</v>
      </c>
      <c r="H1521" s="14">
        <f t="shared" si="350"/>
        <v>-2363.5010220652307</v>
      </c>
      <c r="I1521" s="9">
        <f t="shared" si="359"/>
        <v>-1300.6985236620094</v>
      </c>
      <c r="J1521" s="10">
        <f t="shared" si="351"/>
        <v>148.331053078997</v>
      </c>
      <c r="K1521" s="10">
        <f t="shared" si="352"/>
        <v>0</v>
      </c>
      <c r="L1521" s="9">
        <f t="shared" si="353"/>
        <v>-0.18169380967906934</v>
      </c>
      <c r="M1521" s="11">
        <f t="shared" si="354"/>
        <v>-6.0827618707151032E-3</v>
      </c>
      <c r="N1521" s="9">
        <f t="shared" si="346"/>
        <v>1.844467238129285</v>
      </c>
      <c r="O1521" s="25">
        <f t="shared" si="355"/>
        <v>2.1844204590380043</v>
      </c>
      <c r="P1521" s="25">
        <f t="shared" si="356"/>
        <v>2.4161231062458648</v>
      </c>
      <c r="Q1521" s="2">
        <f t="shared" si="357"/>
        <v>2710.6913853917881</v>
      </c>
      <c r="R1521" s="2">
        <f t="shared" si="358"/>
        <v>3204.7470148310385</v>
      </c>
    </row>
    <row r="1522" spans="3:18">
      <c r="C1522" s="9">
        <f t="shared" si="345"/>
        <v>15.21</v>
      </c>
      <c r="D1522" s="28">
        <v>188.952</v>
      </c>
      <c r="E1522" s="9">
        <f t="shared" si="347"/>
        <v>-1.2737618475654772E-2</v>
      </c>
      <c r="F1522" s="14">
        <f t="shared" si="348"/>
        <v>-1491.7893036244718</v>
      </c>
      <c r="G1522" s="14">
        <f t="shared" si="349"/>
        <v>1707.8788859612496</v>
      </c>
      <c r="H1522" s="14">
        <f t="shared" si="350"/>
        <v>-2413.6981749706501</v>
      </c>
      <c r="I1522" s="9">
        <f t="shared" si="359"/>
        <v>-1491.7893036244718</v>
      </c>
      <c r="J1522" s="10">
        <f t="shared" si="351"/>
        <v>148.33105307899677</v>
      </c>
      <c r="K1522" s="10">
        <f t="shared" si="352"/>
        <v>-2.2737367544323206E-13</v>
      </c>
      <c r="L1522" s="9">
        <f t="shared" si="353"/>
        <v>-0.18066079990985773</v>
      </c>
      <c r="M1522" s="11">
        <f t="shared" si="354"/>
        <v>0.21268471571305239</v>
      </c>
      <c r="N1522" s="9">
        <f t="shared" si="346"/>
        <v>2.1022047157130523</v>
      </c>
      <c r="O1522" s="25">
        <f t="shared" si="355"/>
        <v>2.5296770910955599</v>
      </c>
      <c r="P1522" s="25">
        <f t="shared" si="356"/>
        <v>2.5071039943449218</v>
      </c>
      <c r="Q1522" s="2">
        <f t="shared" si="357"/>
        <v>2713.2210624828836</v>
      </c>
      <c r="R1522" s="2">
        <f t="shared" si="358"/>
        <v>3207.2541188253836</v>
      </c>
    </row>
    <row r="1523" spans="3:18">
      <c r="C1523" s="9">
        <f t="shared" si="345"/>
        <v>15.22</v>
      </c>
      <c r="D1523" s="28">
        <v>194.83799999999999</v>
      </c>
      <c r="E1523" s="9">
        <f t="shared" si="347"/>
        <v>-1.4528718659815433E-2</v>
      </c>
      <c r="F1523" s="14">
        <f t="shared" si="348"/>
        <v>-1680.6996815387754</v>
      </c>
      <c r="G1523" s="14">
        <f t="shared" si="349"/>
        <v>1658.2544973463323</v>
      </c>
      <c r="H1523" s="14">
        <f t="shared" si="350"/>
        <v>-2463.3225635855674</v>
      </c>
      <c r="I1523" s="9">
        <f t="shared" si="359"/>
        <v>-1680.6996815387754</v>
      </c>
      <c r="J1523" s="10">
        <f t="shared" si="351"/>
        <v>148.33105307899677</v>
      </c>
      <c r="K1523" s="10">
        <f t="shared" si="352"/>
        <v>0</v>
      </c>
      <c r="L1523" s="9">
        <f t="shared" si="353"/>
        <v>-0.17755923692227449</v>
      </c>
      <c r="M1523" s="11">
        <f t="shared" si="354"/>
        <v>0.40762788180360587</v>
      </c>
      <c r="N1523" s="9">
        <f t="shared" si="346"/>
        <v>2.3560078818036061</v>
      </c>
      <c r="O1523" s="25">
        <f t="shared" si="355"/>
        <v>2.8411228027867801</v>
      </c>
      <c r="P1523" s="25">
        <f t="shared" si="356"/>
        <v>2.5430657245170938</v>
      </c>
      <c r="Q1523" s="2">
        <f t="shared" si="357"/>
        <v>2716.0621852856702</v>
      </c>
      <c r="R1523" s="2">
        <f t="shared" si="358"/>
        <v>3209.7971845499005</v>
      </c>
    </row>
    <row r="1524" spans="3:18">
      <c r="C1524" s="9">
        <f t="shared" si="345"/>
        <v>15.23</v>
      </c>
      <c r="D1524" s="28">
        <v>195.78200000000001</v>
      </c>
      <c r="E1524" s="9">
        <f t="shared" si="347"/>
        <v>-1.6277995388498882E-2</v>
      </c>
      <c r="F1524" s="14">
        <f t="shared" si="348"/>
        <v>-1865.1988685829356</v>
      </c>
      <c r="G1524" s="14">
        <f t="shared" si="349"/>
        <v>1609.7888732863928</v>
      </c>
      <c r="H1524" s="14">
        <f t="shared" si="350"/>
        <v>-2511.7881876455067</v>
      </c>
      <c r="I1524" s="9">
        <f t="shared" si="359"/>
        <v>-1865.1988685829356</v>
      </c>
      <c r="J1524" s="10">
        <f t="shared" si="351"/>
        <v>148.33105307899677</v>
      </c>
      <c r="K1524" s="10">
        <f t="shared" si="352"/>
        <v>0</v>
      </c>
      <c r="L1524" s="9">
        <f t="shared" si="353"/>
        <v>-0.17229610881441543</v>
      </c>
      <c r="M1524" s="11">
        <f t="shared" si="354"/>
        <v>0.64499773976820052</v>
      </c>
      <c r="N1524" s="9">
        <f t="shared" si="346"/>
        <v>2.6028177397682004</v>
      </c>
      <c r="O1524" s="25">
        <f t="shared" si="355"/>
        <v>3.101378908000147</v>
      </c>
      <c r="P1524" s="25">
        <f t="shared" si="356"/>
        <v>2.5281272450365422</v>
      </c>
      <c r="Q1524" s="2">
        <f t="shared" si="357"/>
        <v>2719.1635641936705</v>
      </c>
      <c r="R1524" s="2">
        <f t="shared" si="358"/>
        <v>3212.3253117949371</v>
      </c>
    </row>
    <row r="1525" spans="3:18">
      <c r="C1525" s="9">
        <f t="shared" si="345"/>
        <v>15.24</v>
      </c>
      <c r="D1525" s="28">
        <v>197.452</v>
      </c>
      <c r="E1525" s="9">
        <f t="shared" si="347"/>
        <v>-1.7963209408532906E-2</v>
      </c>
      <c r="F1525" s="14">
        <f t="shared" si="348"/>
        <v>-2042.9412529601091</v>
      </c>
      <c r="G1525" s="14">
        <f t="shared" si="349"/>
        <v>1563.0981766022962</v>
      </c>
      <c r="H1525" s="14">
        <f t="shared" si="350"/>
        <v>-2558.4788843296037</v>
      </c>
      <c r="I1525" s="9">
        <f t="shared" si="359"/>
        <v>-2042.9412529601091</v>
      </c>
      <c r="J1525" s="10">
        <f t="shared" si="351"/>
        <v>148.331053078997</v>
      </c>
      <c r="K1525" s="10">
        <f t="shared" si="352"/>
        <v>2.2737367544323206E-13</v>
      </c>
      <c r="L1525" s="9">
        <f t="shared" si="353"/>
        <v>-0.16474669519238933</v>
      </c>
      <c r="M1525" s="11">
        <f t="shared" si="354"/>
        <v>0.86488498463700159</v>
      </c>
      <c r="N1525" s="9">
        <f t="shared" si="346"/>
        <v>2.8394049846370017</v>
      </c>
      <c r="O1525" s="25">
        <f t="shared" si="355"/>
        <v>3.2930262625409066</v>
      </c>
      <c r="P1525" s="25">
        <f t="shared" si="356"/>
        <v>2.4516955256961674</v>
      </c>
      <c r="Q1525" s="2">
        <f t="shared" si="357"/>
        <v>2722.4565904562114</v>
      </c>
      <c r="R1525" s="2">
        <f t="shared" si="358"/>
        <v>3214.7770073206334</v>
      </c>
    </row>
    <row r="1526" spans="3:18">
      <c r="C1526" s="9">
        <f t="shared" si="345"/>
        <v>15.25</v>
      </c>
      <c r="D1526" s="28">
        <v>198.95099999999999</v>
      </c>
      <c r="E1526" s="9">
        <f t="shared" si="347"/>
        <v>-1.9562224884655546E-2</v>
      </c>
      <c r="F1526" s="14">
        <f t="shared" si="348"/>
        <v>-2211.592130536063</v>
      </c>
      <c r="G1526" s="14">
        <f t="shared" si="349"/>
        <v>1518.7957048086475</v>
      </c>
      <c r="H1526" s="14">
        <f t="shared" si="350"/>
        <v>-2602.7813561232524</v>
      </c>
      <c r="I1526" s="9">
        <f t="shared" si="359"/>
        <v>-2211.592130536063</v>
      </c>
      <c r="J1526" s="10">
        <f t="shared" si="351"/>
        <v>148.33105307899677</v>
      </c>
      <c r="K1526" s="10">
        <f t="shared" si="352"/>
        <v>-2.2737367544323206E-13</v>
      </c>
      <c r="L1526" s="9">
        <f t="shared" si="353"/>
        <v>-0.15505640003213866</v>
      </c>
      <c r="M1526" s="11">
        <f t="shared" si="354"/>
        <v>1.0731740474131255</v>
      </c>
      <c r="N1526" s="9">
        <f t="shared" si="346"/>
        <v>3.0626840474131254</v>
      </c>
      <c r="O1526" s="25">
        <f t="shared" si="355"/>
        <v>3.4015323619453994</v>
      </c>
      <c r="P1526" s="25">
        <f t="shared" si="356"/>
        <v>2.3449930411711022</v>
      </c>
      <c r="Q1526" s="2">
        <f t="shared" si="357"/>
        <v>2725.858122818157</v>
      </c>
      <c r="R1526" s="2">
        <f t="shared" si="358"/>
        <v>3217.1220003618046</v>
      </c>
    </row>
    <row r="1527" spans="3:18">
      <c r="C1527" s="9">
        <f t="shared" si="345"/>
        <v>15.26</v>
      </c>
      <c r="D1527" s="28">
        <v>200.279</v>
      </c>
      <c r="E1527" s="9">
        <f t="shared" si="347"/>
        <v>-2.1054285313315182E-2</v>
      </c>
      <c r="F1527" s="14">
        <f t="shared" si="348"/>
        <v>-2368.9622776343149</v>
      </c>
      <c r="G1527" s="14">
        <f t="shared" si="349"/>
        <v>1477.4565395271457</v>
      </c>
      <c r="H1527" s="14">
        <f t="shared" si="350"/>
        <v>-2644.1205214047541</v>
      </c>
      <c r="I1527" s="9">
        <f t="shared" si="359"/>
        <v>-2368.9622776343149</v>
      </c>
      <c r="J1527" s="10">
        <f t="shared" si="351"/>
        <v>148.33105307899677</v>
      </c>
      <c r="K1527" s="10">
        <f t="shared" si="352"/>
        <v>0</v>
      </c>
      <c r="L1527" s="9">
        <f t="shared" si="353"/>
        <v>-0.14335568569978846</v>
      </c>
      <c r="M1527" s="11">
        <f t="shared" si="354"/>
        <v>1.2669688190569204</v>
      </c>
      <c r="N1527" s="9">
        <f t="shared" si="346"/>
        <v>3.2697588190569205</v>
      </c>
      <c r="O1527" s="25">
        <f t="shared" si="355"/>
        <v>3.4172319868767382</v>
      </c>
      <c r="P1527" s="25">
        <f t="shared" si="356"/>
        <v>2.2037110911052924</v>
      </c>
      <c r="Q1527" s="2">
        <f t="shared" si="357"/>
        <v>2729.2753548050337</v>
      </c>
      <c r="R1527" s="2">
        <f t="shared" si="358"/>
        <v>3219.3257114529097</v>
      </c>
    </row>
    <row r="1528" spans="3:18">
      <c r="C1528" s="9">
        <f t="shared" si="345"/>
        <v>15.27</v>
      </c>
      <c r="D1528" s="28">
        <v>200.864</v>
      </c>
      <c r="E1528" s="9">
        <f t="shared" si="347"/>
        <v>-2.2419935988215026E-2</v>
      </c>
      <c r="F1528" s="14">
        <f t="shared" si="348"/>
        <v>-2512.9997733454493</v>
      </c>
      <c r="G1528" s="14">
        <f t="shared" si="349"/>
        <v>1439.6196946634332</v>
      </c>
      <c r="H1528" s="14">
        <f t="shared" si="350"/>
        <v>-2681.9573662684666</v>
      </c>
      <c r="I1528" s="9">
        <f t="shared" si="359"/>
        <v>-2512.9997733454493</v>
      </c>
      <c r="J1528" s="10">
        <f t="shared" si="351"/>
        <v>148.33105307899677</v>
      </c>
      <c r="K1528" s="10">
        <f t="shared" si="352"/>
        <v>0</v>
      </c>
      <c r="L1528" s="9">
        <f t="shared" si="353"/>
        <v>-0.12977444928018028</v>
      </c>
      <c r="M1528" s="11">
        <f t="shared" si="354"/>
        <v>1.4492784648647046</v>
      </c>
      <c r="N1528" s="9">
        <f t="shared" si="346"/>
        <v>3.4579184648647048</v>
      </c>
      <c r="O1528" s="25">
        <f t="shared" si="355"/>
        <v>3.3335273848779705</v>
      </c>
      <c r="P1528" s="25">
        <f t="shared" si="356"/>
        <v>2.0267914891898364</v>
      </c>
      <c r="Q1528" s="2">
        <f t="shared" si="357"/>
        <v>2732.6088821899116</v>
      </c>
      <c r="R1528" s="2">
        <f t="shared" si="358"/>
        <v>3221.3525029420994</v>
      </c>
    </row>
    <row r="1529" spans="3:18">
      <c r="C1529" s="9">
        <f t="shared" si="345"/>
        <v>15.280000000000001</v>
      </c>
      <c r="D1529" s="28">
        <v>201.94499999999999</v>
      </c>
      <c r="E1529" s="9">
        <f t="shared" si="347"/>
        <v>-2.3641317076207501E-2</v>
      </c>
      <c r="F1529" s="14">
        <f t="shared" si="348"/>
        <v>-2641.8209107393727</v>
      </c>
      <c r="G1529" s="14">
        <f t="shared" si="349"/>
        <v>1405.7799964190538</v>
      </c>
      <c r="H1529" s="14">
        <f t="shared" si="350"/>
        <v>-2715.7970645128457</v>
      </c>
      <c r="I1529" s="9">
        <f t="shared" si="359"/>
        <v>-2641.8209107393727</v>
      </c>
      <c r="J1529" s="10">
        <f t="shared" si="351"/>
        <v>148.33105307899677</v>
      </c>
      <c r="K1529" s="10">
        <f t="shared" si="352"/>
        <v>0</v>
      </c>
      <c r="L1529" s="9">
        <f t="shared" si="353"/>
        <v>-0.11450176831831471</v>
      </c>
      <c r="M1529" s="11">
        <f t="shared" si="354"/>
        <v>1.6052577275084019</v>
      </c>
      <c r="N1529" s="9">
        <f t="shared" si="346"/>
        <v>3.6247077275084019</v>
      </c>
      <c r="O1529" s="25">
        <f t="shared" si="355"/>
        <v>3.1480002477668165</v>
      </c>
      <c r="P1529" s="25">
        <f t="shared" si="356"/>
        <v>1.8200327595804797</v>
      </c>
      <c r="Q1529" s="2">
        <f t="shared" si="357"/>
        <v>2735.7568824376785</v>
      </c>
      <c r="R1529" s="2">
        <f t="shared" si="358"/>
        <v>3223.1725357016799</v>
      </c>
    </row>
    <row r="1530" spans="3:18">
      <c r="C1530" s="9">
        <f t="shared" si="345"/>
        <v>15.290000000000001</v>
      </c>
      <c r="D1530" s="28">
        <v>196.05199999999999</v>
      </c>
      <c r="E1530" s="9">
        <f t="shared" si="347"/>
        <v>-2.4701026324057004E-2</v>
      </c>
      <c r="F1530" s="14">
        <f t="shared" si="348"/>
        <v>-2753.59024461633</v>
      </c>
      <c r="G1530" s="14">
        <f t="shared" si="349"/>
        <v>1376.4195932438688</v>
      </c>
      <c r="H1530" s="14">
        <f t="shared" si="350"/>
        <v>-2745.1574676880309</v>
      </c>
      <c r="I1530" s="9">
        <f t="shared" si="359"/>
        <v>-2745.1574676880309</v>
      </c>
      <c r="J1530" s="10">
        <f t="shared" si="351"/>
        <v>139.89827615069771</v>
      </c>
      <c r="K1530" s="10">
        <f t="shared" si="352"/>
        <v>-8.432776928299063</v>
      </c>
      <c r="L1530" s="9">
        <f t="shared" si="353"/>
        <v>-9.7496923750506864E-2</v>
      </c>
      <c r="M1530" s="11">
        <f t="shared" si="354"/>
        <v>1.7957111860531647</v>
      </c>
      <c r="N1530" s="9">
        <f t="shared" si="346"/>
        <v>3.7562311860531645</v>
      </c>
      <c r="O1530" s="25">
        <f t="shared" si="355"/>
        <v>2.8543154027924218</v>
      </c>
      <c r="P1530" s="25">
        <f t="shared" si="356"/>
        <v>1.5627884804325283</v>
      </c>
      <c r="Q1530" s="2">
        <f t="shared" si="357"/>
        <v>2738.611197840471</v>
      </c>
      <c r="R1530" s="2">
        <f t="shared" si="358"/>
        <v>3224.7353241821124</v>
      </c>
    </row>
    <row r="1531" spans="3:18">
      <c r="C1531" s="9">
        <f t="shared" si="345"/>
        <v>15.3</v>
      </c>
      <c r="D1531" s="28">
        <v>190.9</v>
      </c>
      <c r="E1531" s="9">
        <f t="shared" si="347"/>
        <v>-2.5582007278844524E-2</v>
      </c>
      <c r="F1531" s="14">
        <f t="shared" si="348"/>
        <v>-2838.0760249948657</v>
      </c>
      <c r="G1531" s="14">
        <f t="shared" si="349"/>
        <v>1352.0110528119421</v>
      </c>
      <c r="H1531" s="14">
        <f t="shared" si="350"/>
        <v>-2769.5660081199576</v>
      </c>
      <c r="I1531" s="9">
        <f t="shared" si="359"/>
        <v>-2769.5660081199576</v>
      </c>
      <c r="J1531" s="10">
        <f t="shared" si="351"/>
        <v>71.388259275790006</v>
      </c>
      <c r="K1531" s="10">
        <f t="shared" si="352"/>
        <v>-68.510016874907706</v>
      </c>
      <c r="L1531" s="9">
        <f t="shared" si="353"/>
        <v>-7.9161070073762038E-2</v>
      </c>
      <c r="M1531" s="11">
        <f t="shared" si="354"/>
        <v>1.8714595492958042</v>
      </c>
      <c r="N1531" s="9">
        <f t="shared" si="346"/>
        <v>3.780459549295804</v>
      </c>
      <c r="O1531" s="25">
        <f t="shared" si="355"/>
        <v>2.4291831765532357</v>
      </c>
      <c r="P1531" s="25">
        <f t="shared" si="356"/>
        <v>1.2663736613719752</v>
      </c>
      <c r="Q1531" s="2">
        <f t="shared" si="357"/>
        <v>2741.0403810170242</v>
      </c>
      <c r="R1531" s="2">
        <f t="shared" si="358"/>
        <v>3226.0016978434846</v>
      </c>
    </row>
    <row r="1532" spans="3:18">
      <c r="C1532" s="9">
        <f t="shared" si="345"/>
        <v>15.31</v>
      </c>
      <c r="D1532" s="28">
        <v>177.17500000000001</v>
      </c>
      <c r="E1532" s="9">
        <f t="shared" si="347"/>
        <v>-2.6274383597155396E-2</v>
      </c>
      <c r="F1532" s="14">
        <f t="shared" si="348"/>
        <v>-2842.592114145576</v>
      </c>
      <c r="G1532" s="14">
        <f t="shared" si="349"/>
        <v>1332.8280100142968</v>
      </c>
      <c r="H1532" s="14">
        <f t="shared" si="350"/>
        <v>-2788.7490509176027</v>
      </c>
      <c r="I1532" s="9">
        <f t="shared" si="359"/>
        <v>-2788.7490509176027</v>
      </c>
      <c r="J1532" s="10">
        <f t="shared" si="351"/>
        <v>17.545196047816717</v>
      </c>
      <c r="K1532" s="10">
        <f t="shared" si="352"/>
        <v>-53.843063227973289</v>
      </c>
      <c r="L1532" s="9">
        <f t="shared" si="353"/>
        <v>-5.9677131478202805E-2</v>
      </c>
      <c r="M1532" s="11">
        <f t="shared" si="354"/>
        <v>2.0253281698160444</v>
      </c>
      <c r="N1532" s="9">
        <f t="shared" si="346"/>
        <v>3.7970781698160447</v>
      </c>
      <c r="O1532" s="25">
        <f t="shared" si="355"/>
        <v>1.9242228582941523</v>
      </c>
      <c r="P1532" s="25">
        <f t="shared" si="356"/>
        <v>0.95035032972907496</v>
      </c>
      <c r="Q1532" s="2">
        <f t="shared" si="357"/>
        <v>2742.9646038753185</v>
      </c>
      <c r="R1532" s="2">
        <f t="shared" si="358"/>
        <v>3226.9520481732138</v>
      </c>
    </row>
    <row r="1533" spans="3:18">
      <c r="C1533" s="9">
        <f t="shared" si="345"/>
        <v>15.32</v>
      </c>
      <c r="D1533" s="28">
        <v>162.61000000000001</v>
      </c>
      <c r="E1533" s="9">
        <f t="shared" si="347"/>
        <v>-2.6764754004227589E-2</v>
      </c>
      <c r="F1533" s="14">
        <f t="shared" si="348"/>
        <v>-2840.4692504559716</v>
      </c>
      <c r="G1533" s="14">
        <f t="shared" si="349"/>
        <v>1319.241761818354</v>
      </c>
      <c r="H1533" s="14">
        <f t="shared" si="350"/>
        <v>-2802.3352991135457</v>
      </c>
      <c r="I1533" s="9">
        <f t="shared" si="359"/>
        <v>-2802.3352991135457</v>
      </c>
      <c r="J1533" s="10">
        <f t="shared" si="351"/>
        <v>-20.5887552946092</v>
      </c>
      <c r="K1533" s="10">
        <f t="shared" si="352"/>
        <v>-38.133951342425917</v>
      </c>
      <c r="L1533" s="9">
        <f t="shared" si="353"/>
        <v>-3.8653998012623689E-2</v>
      </c>
      <c r="M1533" s="11">
        <f t="shared" si="354"/>
        <v>2.1792985232997775</v>
      </c>
      <c r="N1533" s="9">
        <f t="shared" si="346"/>
        <v>3.8053985232997776</v>
      </c>
      <c r="O1533" s="25">
        <f t="shared" si="355"/>
        <v>1.3708511543498689</v>
      </c>
      <c r="P1533" s="25">
        <f t="shared" si="356"/>
        <v>0.62377642829988289</v>
      </c>
      <c r="Q1533" s="2">
        <f t="shared" si="357"/>
        <v>2744.3354550296685</v>
      </c>
      <c r="R1533" s="2">
        <f t="shared" si="358"/>
        <v>3227.5758246015139</v>
      </c>
    </row>
    <row r="1534" spans="3:18">
      <c r="C1534" s="9">
        <f t="shared" si="345"/>
        <v>15.33</v>
      </c>
      <c r="D1534" s="28">
        <v>144.786</v>
      </c>
      <c r="E1534" s="9">
        <f t="shared" si="347"/>
        <v>-2.7037174842999574E-2</v>
      </c>
      <c r="F1534" s="14">
        <f t="shared" si="348"/>
        <v>-2831.0679875802512</v>
      </c>
      <c r="G1534" s="14">
        <f t="shared" si="349"/>
        <v>1311.6940446724491</v>
      </c>
      <c r="H1534" s="14">
        <f t="shared" si="350"/>
        <v>-2809.8830162594504</v>
      </c>
      <c r="I1534" s="9">
        <f t="shared" si="359"/>
        <v>-2809.8830162594504</v>
      </c>
      <c r="J1534" s="10">
        <f t="shared" si="351"/>
        <v>-41.773726615410396</v>
      </c>
      <c r="K1534" s="10">
        <f t="shared" si="352"/>
        <v>-21.184971320801196</v>
      </c>
      <c r="L1534" s="9">
        <f t="shared" si="353"/>
        <v>-1.5972970472739989E-2</v>
      </c>
      <c r="M1534" s="11">
        <f t="shared" si="354"/>
        <v>2.3569069846769617</v>
      </c>
      <c r="N1534" s="9">
        <f t="shared" si="346"/>
        <v>3.8047669846769616</v>
      </c>
      <c r="O1534" s="25">
        <f t="shared" si="355"/>
        <v>0.76444261042270367</v>
      </c>
      <c r="P1534" s="25">
        <f t="shared" si="356"/>
        <v>0.31813299742885826</v>
      </c>
      <c r="Q1534" s="2">
        <f t="shared" si="357"/>
        <v>2745.0998976400911</v>
      </c>
      <c r="R1534" s="2">
        <f t="shared" si="358"/>
        <v>3227.893957598943</v>
      </c>
    </row>
    <row r="1535" spans="3:18">
      <c r="C1535" s="9">
        <f t="shared" si="345"/>
        <v>15.34</v>
      </c>
      <c r="D1535" s="28">
        <v>125.217</v>
      </c>
      <c r="E1535" s="9">
        <f t="shared" si="347"/>
        <v>-2.7074327245231674E-2</v>
      </c>
      <c r="F1535" s="14">
        <f t="shared" si="348"/>
        <v>-2813.801543211855</v>
      </c>
      <c r="G1535" s="14">
        <f t="shared" si="349"/>
        <v>1310.6646967539755</v>
      </c>
      <c r="H1535" s="14">
        <f t="shared" si="350"/>
        <v>-2810.9123641779242</v>
      </c>
      <c r="I1535" s="9">
        <f t="shared" si="359"/>
        <v>-2810.9123641779242</v>
      </c>
      <c r="J1535" s="10">
        <f t="shared" si="351"/>
        <v>-44.662905649341155</v>
      </c>
      <c r="K1535" s="10">
        <f t="shared" si="352"/>
        <v>-2.889179033930759</v>
      </c>
      <c r="L1535" s="9">
        <f t="shared" si="353"/>
        <v>8.5230150470201257E-3</v>
      </c>
      <c r="M1535" s="11">
        <f t="shared" si="354"/>
        <v>2.5422901192750613</v>
      </c>
      <c r="N1535" s="9">
        <f t="shared" si="346"/>
        <v>3.7944601192750613</v>
      </c>
      <c r="O1535" s="25">
        <f t="shared" si="355"/>
        <v>0.10441302541917064</v>
      </c>
      <c r="P1535" s="25">
        <f t="shared" si="356"/>
        <v>4.6081136725766268E-2</v>
      </c>
      <c r="Q1535" s="2">
        <f t="shared" si="357"/>
        <v>2745.2043106655101</v>
      </c>
      <c r="R1535" s="2">
        <f t="shared" si="358"/>
        <v>3227.9400387356686</v>
      </c>
    </row>
    <row r="1536" spans="3:18">
      <c r="C1536" s="9">
        <f t="shared" si="345"/>
        <v>15.35</v>
      </c>
      <c r="D1536" s="28">
        <v>105.71899999999999</v>
      </c>
      <c r="E1536" s="9">
        <f t="shared" si="347"/>
        <v>-2.6858190799969737E-2</v>
      </c>
      <c r="F1536" s="14">
        <f t="shared" si="348"/>
        <v>-2788.1160862719953</v>
      </c>
      <c r="G1536" s="14">
        <f t="shared" si="349"/>
        <v>1316.6529932481503</v>
      </c>
      <c r="H1536" s="14">
        <f t="shared" si="350"/>
        <v>-2804.9240676837494</v>
      </c>
      <c r="I1536" s="9">
        <f t="shared" si="359"/>
        <v>-2788.1160862719953</v>
      </c>
      <c r="J1536" s="10">
        <f t="shared" si="351"/>
        <v>-44.662905649341155</v>
      </c>
      <c r="K1536" s="10">
        <f t="shared" si="352"/>
        <v>0</v>
      </c>
      <c r="L1536" s="9">
        <f t="shared" si="353"/>
        <v>3.4704274005367304E-2</v>
      </c>
      <c r="M1536" s="11">
        <f t="shared" si="354"/>
        <v>2.6939616723943747</v>
      </c>
      <c r="N1536" s="9">
        <f t="shared" si="346"/>
        <v>3.7511516723943745</v>
      </c>
      <c r="O1536" s="25">
        <f t="shared" si="355"/>
        <v>-0.60507705310034887</v>
      </c>
      <c r="P1536" s="25">
        <f t="shared" si="356"/>
        <v>-0.17523671819249736</v>
      </c>
      <c r="Q1536" s="2">
        <f t="shared" si="357"/>
        <v>2744.5992336124095</v>
      </c>
      <c r="R1536" s="2">
        <f t="shared" si="358"/>
        <v>3227.7648020174761</v>
      </c>
    </row>
    <row r="1537" spans="3:18">
      <c r="C1537" s="9">
        <f t="shared" si="345"/>
        <v>15.36</v>
      </c>
      <c r="D1537" s="28">
        <v>85.091999999999999</v>
      </c>
      <c r="E1537" s="9">
        <f t="shared" si="347"/>
        <v>-2.6373349850152415E-2</v>
      </c>
      <c r="F1537" s="14">
        <f t="shared" si="348"/>
        <v>-2736.9790879799421</v>
      </c>
      <c r="G1537" s="14">
        <f t="shared" si="349"/>
        <v>1330.0860417860997</v>
      </c>
      <c r="H1537" s="14">
        <f t="shared" si="350"/>
        <v>-2791.4910191457998</v>
      </c>
      <c r="I1537" s="9">
        <f t="shared" si="359"/>
        <v>-2736.9790879799421</v>
      </c>
      <c r="J1537" s="10">
        <f t="shared" si="351"/>
        <v>-44.662905649340701</v>
      </c>
      <c r="K1537" s="10">
        <f t="shared" si="352"/>
        <v>4.5474735088646412E-13</v>
      </c>
      <c r="L1537" s="9">
        <f t="shared" si="353"/>
        <v>6.2263915958097153E-2</v>
      </c>
      <c r="M1537" s="11">
        <f t="shared" si="354"/>
        <v>2.8179667181515957</v>
      </c>
      <c r="N1537" s="9">
        <f t="shared" si="346"/>
        <v>3.6688867181515956</v>
      </c>
      <c r="O1537" s="25">
        <f t="shared" si="355"/>
        <v>-1.3393961960577065</v>
      </c>
      <c r="P1537" s="25">
        <f t="shared" si="356"/>
        <v>-0.33178130437035364</v>
      </c>
      <c r="Q1537" s="2">
        <f t="shared" si="357"/>
        <v>2743.2598374163517</v>
      </c>
      <c r="R1537" s="2">
        <f t="shared" si="358"/>
        <v>3227.4330207131056</v>
      </c>
    </row>
    <row r="1538" spans="3:18">
      <c r="C1538" s="9">
        <f t="shared" si="345"/>
        <v>15.370000000000001</v>
      </c>
      <c r="D1538" s="28">
        <v>63.039000000000001</v>
      </c>
      <c r="E1538" s="9">
        <f t="shared" si="347"/>
        <v>-2.5607370721498955E-2</v>
      </c>
      <c r="F1538" s="14">
        <f t="shared" si="348"/>
        <v>-2656.1899685615867</v>
      </c>
      <c r="G1538" s="14">
        <f t="shared" si="349"/>
        <v>1351.3083309061399</v>
      </c>
      <c r="H1538" s="14">
        <f t="shared" si="350"/>
        <v>-2770.2687300257594</v>
      </c>
      <c r="I1538" s="9">
        <f t="shared" si="359"/>
        <v>-2656.1899685615867</v>
      </c>
      <c r="J1538" s="10">
        <f t="shared" si="351"/>
        <v>-44.662905649340701</v>
      </c>
      <c r="K1538" s="10">
        <f t="shared" si="352"/>
        <v>0</v>
      </c>
      <c r="L1538" s="9">
        <f t="shared" si="353"/>
        <v>9.0931909772594716E-2</v>
      </c>
      <c r="M1538" s="11">
        <f t="shared" si="354"/>
        <v>2.9156320447479196</v>
      </c>
      <c r="N1538" s="9">
        <f t="shared" si="346"/>
        <v>3.5460220447479198</v>
      </c>
      <c r="O1538" s="25">
        <f t="shared" si="355"/>
        <v>-2.0655274673052397</v>
      </c>
      <c r="P1538" s="25">
        <f t="shared" si="356"/>
        <v>-0.40812545848385706</v>
      </c>
      <c r="Q1538" s="2">
        <f t="shared" si="357"/>
        <v>2741.1943099490463</v>
      </c>
      <c r="R1538" s="2">
        <f t="shared" si="358"/>
        <v>3227.0248952546217</v>
      </c>
    </row>
    <row r="1539" spans="3:18">
      <c r="C1539" s="9">
        <f t="shared" ref="C1539:C1602" si="360">IF(ROW(C1538)&lt;=$B$3,ROW(C1538)*$B$2," ")</f>
        <v>15.38</v>
      </c>
      <c r="D1539" s="28">
        <v>39.161000000000001</v>
      </c>
      <c r="E1539" s="9">
        <f t="shared" si="347"/>
        <v>-2.4550419190024705E-2</v>
      </c>
      <c r="F1539" s="14">
        <f t="shared" si="348"/>
        <v>-2544.7114957136423</v>
      </c>
      <c r="G1539" s="14">
        <f t="shared" si="349"/>
        <v>1380.5923285344409</v>
      </c>
      <c r="H1539" s="14">
        <f t="shared" si="350"/>
        <v>-2740.9847323974586</v>
      </c>
      <c r="I1539" s="9">
        <f t="shared" si="359"/>
        <v>-2544.7114957136423</v>
      </c>
      <c r="J1539" s="10">
        <f t="shared" si="351"/>
        <v>-44.662905649340701</v>
      </c>
      <c r="K1539" s="10">
        <f t="shared" si="352"/>
        <v>0</v>
      </c>
      <c r="L1539" s="9">
        <f t="shared" si="353"/>
        <v>0.12045839652225537</v>
      </c>
      <c r="M1539" s="11">
        <f t="shared" si="354"/>
        <v>2.9896653051842108</v>
      </c>
      <c r="N1539" s="9">
        <f t="shared" ref="N1539:N1602" si="361">D1539/100+M1539</f>
        <v>3.3812753051842108</v>
      </c>
      <c r="O1539" s="25">
        <f t="shared" si="355"/>
        <v>-2.7485503838561876</v>
      </c>
      <c r="P1539" s="25">
        <f t="shared" si="356"/>
        <v>-0.38663253327541774</v>
      </c>
      <c r="Q1539" s="2">
        <f t="shared" si="357"/>
        <v>2738.4457595651902</v>
      </c>
      <c r="R1539" s="2">
        <f t="shared" si="358"/>
        <v>3226.6382627213461</v>
      </c>
    </row>
    <row r="1540" spans="3:18">
      <c r="C1540" s="9">
        <f t="shared" si="360"/>
        <v>15.39</v>
      </c>
      <c r="D1540" s="28">
        <v>13.366</v>
      </c>
      <c r="E1540" s="9">
        <f t="shared" ref="E1540:E1603" si="362">(-$B$4*D1540/100+J1539+$B$4*(4*E1539/$B$2/$B$2+4*L1539/$B$2+M1539)+$B$26*(2*E1539/$B$2+L1539))/$B$27</f>
        <v>-2.3195092484828927E-2</v>
      </c>
      <c r="F1540" s="14">
        <f t="shared" ref="F1540:F1603" si="363">$B$12*(E1540-E1539)+I1539</f>
        <v>-2401.762886618465</v>
      </c>
      <c r="G1540" s="14">
        <f t="shared" ref="G1540:G1603" si="364">$B$13*(E1540-$B$7)+$B$6</f>
        <v>1418.1431365314425</v>
      </c>
      <c r="H1540" s="14">
        <f t="shared" ref="H1540:H1603" si="365">$B$13*(E1540+$B$7)-$B$6</f>
        <v>-2703.4339244004573</v>
      </c>
      <c r="I1540" s="9">
        <f t="shared" si="359"/>
        <v>-2401.762886618465</v>
      </c>
      <c r="J1540" s="10">
        <f t="shared" ref="J1540:J1603" si="366">$B$12*E1540-I1540</f>
        <v>-44.662905649340701</v>
      </c>
      <c r="K1540" s="10">
        <f t="shared" ref="K1540:K1603" si="367">J1540-J1539</f>
        <v>0</v>
      </c>
      <c r="L1540" s="9">
        <f t="shared" ref="L1540:L1603" si="368">-L1539+2/$B$2*(E1540-E1539)+K1540*$B$2/2/$B$28</f>
        <v>0.1506069445169001</v>
      </c>
      <c r="M1540" s="11">
        <f t="shared" ref="M1540:M1603" si="369">-M1539-4*L1539/$B$2+4/$B$2/$B$2*(E1540-E1539)+K1540/$B$28</f>
        <v>3.0400442937447281</v>
      </c>
      <c r="N1540" s="9">
        <f t="shared" si="361"/>
        <v>3.173704293744728</v>
      </c>
      <c r="O1540" s="25">
        <f t="shared" ref="O1540:O1603" si="370">(I1539+I1540)*(E1540-E1539)/2</f>
        <v>-3.3520444134707463</v>
      </c>
      <c r="P1540" s="25">
        <f t="shared" ref="P1540:P1603" si="371">-(D1539/100*L1539+D1540/100*L1540)*$B$2/2*$B$4</f>
        <v>-0.24902049640497442</v>
      </c>
      <c r="Q1540" s="2">
        <f t="shared" ref="Q1540:Q1603" si="372">Q1539+O1540</f>
        <v>2735.0937151517196</v>
      </c>
      <c r="R1540" s="2">
        <f t="shared" ref="R1540:R1603" si="373">R1539+P1540</f>
        <v>3226.389242224941</v>
      </c>
    </row>
    <row r="1541" spans="3:18">
      <c r="C1541" s="9">
        <f t="shared" si="360"/>
        <v>15.4</v>
      </c>
      <c r="D1541" s="28">
        <v>-14.933999999999999</v>
      </c>
      <c r="E1541" s="9">
        <f t="shared" si="362"/>
        <v>-2.1536221614408022E-2</v>
      </c>
      <c r="F1541" s="14">
        <f t="shared" si="363"/>
        <v>-2226.7989589646377</v>
      </c>
      <c r="G1541" s="14">
        <f t="shared" si="364"/>
        <v>1464.1039674574408</v>
      </c>
      <c r="H1541" s="14">
        <f t="shared" si="365"/>
        <v>-2657.4730934744589</v>
      </c>
      <c r="I1541" s="9">
        <f t="shared" ref="I1541:I1604" si="374">IF(F1541&gt;G1541,G1541,IF(F1541&lt;H1541,H1541,F1541))</f>
        <v>-2226.7989589646377</v>
      </c>
      <c r="J1541" s="10">
        <f t="shared" si="366"/>
        <v>-44.662905649340701</v>
      </c>
      <c r="K1541" s="10">
        <f t="shared" si="367"/>
        <v>0</v>
      </c>
      <c r="L1541" s="9">
        <f t="shared" si="368"/>
        <v>0.18116722956728099</v>
      </c>
      <c r="M1541" s="11">
        <f t="shared" si="369"/>
        <v>3.0720127163314501</v>
      </c>
      <c r="N1541" s="9">
        <f t="shared" si="361"/>
        <v>2.9226727163314501</v>
      </c>
      <c r="O1541" s="25">
        <f t="shared" si="370"/>
        <v>-3.8390932087897167</v>
      </c>
      <c r="P1541" s="25">
        <f t="shared" si="371"/>
        <v>2.5623942479960846E-2</v>
      </c>
      <c r="Q1541" s="2">
        <f t="shared" si="372"/>
        <v>2731.25462194293</v>
      </c>
      <c r="R1541" s="2">
        <f t="shared" si="373"/>
        <v>3226.4148661674208</v>
      </c>
    </row>
    <row r="1542" spans="3:18">
      <c r="C1542" s="9">
        <f t="shared" si="360"/>
        <v>15.41</v>
      </c>
      <c r="D1542" s="28">
        <v>-42.421999999999997</v>
      </c>
      <c r="E1542" s="9">
        <f t="shared" si="362"/>
        <v>-1.9571443219626991E-2</v>
      </c>
      <c r="F1542" s="14">
        <f t="shared" si="363"/>
        <v>-2019.5704452509403</v>
      </c>
      <c r="G1542" s="14">
        <f t="shared" si="364"/>
        <v>1518.5403007608722</v>
      </c>
      <c r="H1542" s="14">
        <f t="shared" si="365"/>
        <v>-2603.0367601710273</v>
      </c>
      <c r="I1542" s="9">
        <f t="shared" si="374"/>
        <v>-2019.5704452509403</v>
      </c>
      <c r="J1542" s="10">
        <f t="shared" si="366"/>
        <v>-44.662905649340246</v>
      </c>
      <c r="K1542" s="10">
        <f t="shared" si="367"/>
        <v>4.5474735088646412E-13</v>
      </c>
      <c r="L1542" s="9">
        <f t="shared" si="368"/>
        <v>0.21178844938892522</v>
      </c>
      <c r="M1542" s="11">
        <f t="shared" si="369"/>
        <v>3.0522312479974123</v>
      </c>
      <c r="N1542" s="9">
        <f t="shared" si="361"/>
        <v>2.6280112479974123</v>
      </c>
      <c r="O1542" s="25">
        <f t="shared" si="370"/>
        <v>-4.1715874308309839</v>
      </c>
      <c r="P1542" s="25">
        <f t="shared" si="371"/>
        <v>0.43253151723438615</v>
      </c>
      <c r="Q1542" s="2">
        <f t="shared" si="372"/>
        <v>2727.0830345120989</v>
      </c>
      <c r="R1542" s="2">
        <f t="shared" si="373"/>
        <v>3226.8473976846553</v>
      </c>
    </row>
    <row r="1543" spans="3:18">
      <c r="C1543" s="9">
        <f t="shared" si="360"/>
        <v>15.42</v>
      </c>
      <c r="D1543" s="28">
        <v>-71.069999999999993</v>
      </c>
      <c r="E1543" s="9">
        <f t="shared" si="362"/>
        <v>-1.7302232215233908E-2</v>
      </c>
      <c r="F1543" s="14">
        <f t="shared" si="363"/>
        <v>-1780.2329072404245</v>
      </c>
      <c r="G1543" s="14">
        <f t="shared" si="364"/>
        <v>1581.4112723162791</v>
      </c>
      <c r="H1543" s="14">
        <f t="shared" si="365"/>
        <v>-2540.1657886156204</v>
      </c>
      <c r="I1543" s="9">
        <f t="shared" si="374"/>
        <v>-1780.2329072404245</v>
      </c>
      <c r="J1543" s="10">
        <f t="shared" si="366"/>
        <v>-44.662905649340473</v>
      </c>
      <c r="K1543" s="10">
        <f t="shared" si="367"/>
        <v>-2.2737367544323206E-13</v>
      </c>
      <c r="L1543" s="9">
        <f t="shared" si="368"/>
        <v>0.24205375148969144</v>
      </c>
      <c r="M1543" s="11">
        <f t="shared" si="369"/>
        <v>3.0008291721558318</v>
      </c>
      <c r="N1543" s="9">
        <f t="shared" si="361"/>
        <v>2.2901291721558321</v>
      </c>
      <c r="O1543" s="25">
        <f t="shared" si="370"/>
        <v>-4.3112777910015678</v>
      </c>
      <c r="P1543" s="25">
        <f t="shared" si="371"/>
        <v>0.96892823957892604</v>
      </c>
      <c r="Q1543" s="2">
        <f t="shared" si="372"/>
        <v>2722.7717567210975</v>
      </c>
      <c r="R1543" s="2">
        <f t="shared" si="373"/>
        <v>3227.8163259242342</v>
      </c>
    </row>
    <row r="1544" spans="3:18">
      <c r="C1544" s="9">
        <f t="shared" si="360"/>
        <v>15.43</v>
      </c>
      <c r="D1544" s="28">
        <v>-94.268000000000001</v>
      </c>
      <c r="E1544" s="9">
        <f t="shared" si="362"/>
        <v>-1.4735349572929162E-2</v>
      </c>
      <c r="F1544" s="14">
        <f t="shared" si="363"/>
        <v>-1509.4994360992259</v>
      </c>
      <c r="G1544" s="14">
        <f t="shared" si="364"/>
        <v>1652.529562011676</v>
      </c>
      <c r="H1544" s="14">
        <f t="shared" si="365"/>
        <v>-2469.0474989202239</v>
      </c>
      <c r="I1544" s="9">
        <f t="shared" si="374"/>
        <v>-1509.4994360992259</v>
      </c>
      <c r="J1544" s="10">
        <f t="shared" si="366"/>
        <v>-44.662905649340473</v>
      </c>
      <c r="K1544" s="10">
        <f t="shared" si="367"/>
        <v>0</v>
      </c>
      <c r="L1544" s="9">
        <f t="shared" si="368"/>
        <v>0.27132277697125762</v>
      </c>
      <c r="M1544" s="11">
        <f t="shared" si="369"/>
        <v>2.8529759241574055</v>
      </c>
      <c r="N1544" s="9">
        <f t="shared" si="361"/>
        <v>1.9102959241574056</v>
      </c>
      <c r="O1544" s="25">
        <f t="shared" si="370"/>
        <v>-4.2221784249735315</v>
      </c>
      <c r="P1544" s="25">
        <f t="shared" si="371"/>
        <v>1.5828531793422587</v>
      </c>
      <c r="Q1544" s="2">
        <f t="shared" si="372"/>
        <v>2718.5495782961239</v>
      </c>
      <c r="R1544" s="2">
        <f t="shared" si="373"/>
        <v>3229.3991791035764</v>
      </c>
    </row>
    <row r="1545" spans="3:18">
      <c r="C1545" s="9">
        <f t="shared" si="360"/>
        <v>15.44</v>
      </c>
      <c r="D1545" s="28">
        <v>-116.36199999999999</v>
      </c>
      <c r="E1545" s="9">
        <f t="shared" si="362"/>
        <v>-1.1884436726304064E-2</v>
      </c>
      <c r="F1545" s="14">
        <f t="shared" si="363"/>
        <v>-1208.8088169929183</v>
      </c>
      <c r="G1545" s="14">
        <f t="shared" si="364"/>
        <v>1731.5172190167368</v>
      </c>
      <c r="H1545" s="14">
        <f t="shared" si="365"/>
        <v>-2390.0598419151629</v>
      </c>
      <c r="I1545" s="9">
        <f t="shared" si="374"/>
        <v>-1208.8088169929183</v>
      </c>
      <c r="J1545" s="10">
        <f t="shared" si="366"/>
        <v>-44.662905649340473</v>
      </c>
      <c r="K1545" s="10">
        <f t="shared" si="367"/>
        <v>0</v>
      </c>
      <c r="L1545" s="9">
        <f t="shared" si="368"/>
        <v>0.29885979235376214</v>
      </c>
      <c r="M1545" s="11">
        <f t="shared" si="369"/>
        <v>2.6544271523435015</v>
      </c>
      <c r="N1545" s="9">
        <f t="shared" si="361"/>
        <v>1.4908071523435016</v>
      </c>
      <c r="O1545" s="25">
        <f t="shared" si="370"/>
        <v>-3.8748299599137122</v>
      </c>
      <c r="P1545" s="25">
        <f t="shared" si="371"/>
        <v>2.2330602118036142</v>
      </c>
      <c r="Q1545" s="2">
        <f t="shared" si="372"/>
        <v>2714.6747483362101</v>
      </c>
      <c r="R1545" s="2">
        <f t="shared" si="373"/>
        <v>3231.63223931538</v>
      </c>
    </row>
    <row r="1546" spans="3:18">
      <c r="C1546" s="9">
        <f t="shared" si="360"/>
        <v>15.450000000000001</v>
      </c>
      <c r="D1546" s="28">
        <v>-132.15600000000001</v>
      </c>
      <c r="E1546" s="9">
        <f t="shared" si="362"/>
        <v>-8.7705635224475127E-3</v>
      </c>
      <c r="F1546" s="14">
        <f t="shared" si="363"/>
        <v>-880.38332247295375</v>
      </c>
      <c r="G1546" s="14">
        <f t="shared" si="364"/>
        <v>1817.7904801845189</v>
      </c>
      <c r="H1546" s="14">
        <f t="shared" si="365"/>
        <v>-2303.7865807473809</v>
      </c>
      <c r="I1546" s="9">
        <f t="shared" si="374"/>
        <v>-880.38332247295375</v>
      </c>
      <c r="J1546" s="10">
        <f t="shared" si="366"/>
        <v>-44.662905649340473</v>
      </c>
      <c r="K1546" s="10">
        <f t="shared" si="367"/>
        <v>0</v>
      </c>
      <c r="L1546" s="9">
        <f t="shared" si="368"/>
        <v>0.32391484841754803</v>
      </c>
      <c r="M1546" s="11">
        <f t="shared" si="369"/>
        <v>2.356584060413681</v>
      </c>
      <c r="N1546" s="9">
        <f t="shared" si="361"/>
        <v>1.0350240604136809</v>
      </c>
      <c r="O1546" s="25">
        <f t="shared" si="370"/>
        <v>-3.2527397103952587</v>
      </c>
      <c r="P1546" s="25">
        <f t="shared" si="371"/>
        <v>2.8705789130175043</v>
      </c>
      <c r="Q1546" s="2">
        <f t="shared" si="372"/>
        <v>2711.4220086258147</v>
      </c>
      <c r="R1546" s="2">
        <f t="shared" si="373"/>
        <v>3234.5028182283977</v>
      </c>
    </row>
    <row r="1547" spans="3:18">
      <c r="C1547" s="9">
        <f t="shared" si="360"/>
        <v>15.46</v>
      </c>
      <c r="D1547" s="28">
        <v>-145.82599999999999</v>
      </c>
      <c r="E1547" s="9">
        <f t="shared" si="362"/>
        <v>-5.4223591617911203E-3</v>
      </c>
      <c r="F1547" s="14">
        <f t="shared" si="363"/>
        <v>-527.24252292447773</v>
      </c>
      <c r="G1547" s="14">
        <f t="shared" si="364"/>
        <v>1910.5561422199091</v>
      </c>
      <c r="H1547" s="14">
        <f t="shared" si="365"/>
        <v>-2211.0209187119908</v>
      </c>
      <c r="I1547" s="9">
        <f t="shared" si="374"/>
        <v>-527.24252292447773</v>
      </c>
      <c r="J1547" s="10">
        <f t="shared" si="366"/>
        <v>-44.662905649340473</v>
      </c>
      <c r="K1547" s="10">
        <f t="shared" si="367"/>
        <v>0</v>
      </c>
      <c r="L1547" s="9">
        <f t="shared" si="368"/>
        <v>0.3457260237137304</v>
      </c>
      <c r="M1547" s="11">
        <f t="shared" si="369"/>
        <v>2.0056509988228015</v>
      </c>
      <c r="N1547" s="9">
        <f t="shared" si="361"/>
        <v>0.54739099882280162</v>
      </c>
      <c r="O1547" s="25">
        <f t="shared" si="370"/>
        <v>-2.3565094968661606</v>
      </c>
      <c r="P1547" s="25">
        <f t="shared" si="371"/>
        <v>3.449255952137273</v>
      </c>
      <c r="Q1547" s="2">
        <f t="shared" si="372"/>
        <v>2709.0654991289484</v>
      </c>
      <c r="R1547" s="2">
        <f t="shared" si="373"/>
        <v>3237.952074180535</v>
      </c>
    </row>
    <row r="1548" spans="3:18">
      <c r="C1548" s="9">
        <f t="shared" si="360"/>
        <v>15.47</v>
      </c>
      <c r="D1548" s="28">
        <v>-154.67599999999999</v>
      </c>
      <c r="E1548" s="9">
        <f t="shared" si="362"/>
        <v>-1.8754563567083622E-3</v>
      </c>
      <c r="F1548" s="14">
        <f t="shared" si="363"/>
        <v>-153.14466102990002</v>
      </c>
      <c r="G1548" s="14">
        <f t="shared" si="364"/>
        <v>2008.8269618732772</v>
      </c>
      <c r="H1548" s="14">
        <f t="shared" si="365"/>
        <v>-2112.7500990586223</v>
      </c>
      <c r="I1548" s="9">
        <f t="shared" si="374"/>
        <v>-153.14466102990002</v>
      </c>
      <c r="J1548" s="10">
        <f t="shared" si="366"/>
        <v>-44.662905649340445</v>
      </c>
      <c r="K1548" s="10">
        <f t="shared" si="367"/>
        <v>0</v>
      </c>
      <c r="L1548" s="9">
        <f t="shared" si="368"/>
        <v>0.36365453730282116</v>
      </c>
      <c r="M1548" s="11">
        <f t="shared" si="369"/>
        <v>1.580051718995378</v>
      </c>
      <c r="N1548" s="9">
        <f t="shared" si="361"/>
        <v>3.3291718995378083E-2</v>
      </c>
      <c r="O1548" s="25">
        <f t="shared" si="370"/>
        <v>-1.2066336056550704</v>
      </c>
      <c r="P1548" s="25">
        <f t="shared" si="371"/>
        <v>3.9465854767993962</v>
      </c>
      <c r="Q1548" s="2">
        <f t="shared" si="372"/>
        <v>2707.8588655232934</v>
      </c>
      <c r="R1548" s="2">
        <f t="shared" si="373"/>
        <v>3241.8986596573345</v>
      </c>
    </row>
    <row r="1549" spans="3:18">
      <c r="C1549" s="9">
        <f t="shared" si="360"/>
        <v>15.48</v>
      </c>
      <c r="D1549" s="28">
        <v>-162.87899999999999</v>
      </c>
      <c r="E1549" s="9">
        <f t="shared" si="362"/>
        <v>1.8287816583757144E-3</v>
      </c>
      <c r="F1549" s="14">
        <f t="shared" si="363"/>
        <v>237.54761263651483</v>
      </c>
      <c r="G1549" s="14">
        <f t="shared" si="364"/>
        <v>2111.4569255170045</v>
      </c>
      <c r="H1549" s="14">
        <f t="shared" si="365"/>
        <v>-2010.1201354148952</v>
      </c>
      <c r="I1549" s="9">
        <f t="shared" si="374"/>
        <v>237.54761263651483</v>
      </c>
      <c r="J1549" s="10">
        <f t="shared" si="366"/>
        <v>-44.662905649340416</v>
      </c>
      <c r="K1549" s="10">
        <f t="shared" si="367"/>
        <v>0</v>
      </c>
      <c r="L1549" s="9">
        <f t="shared" si="368"/>
        <v>0.37719306571399414</v>
      </c>
      <c r="M1549" s="11">
        <f t="shared" si="369"/>
        <v>1.1276539632392257</v>
      </c>
      <c r="N1549" s="9">
        <f t="shared" si="361"/>
        <v>-0.50113603676077423</v>
      </c>
      <c r="O1549" s="25">
        <f t="shared" si="370"/>
        <v>0.1563243109632621</v>
      </c>
      <c r="P1549" s="25">
        <f t="shared" si="371"/>
        <v>4.3543619668043902</v>
      </c>
      <c r="Q1549" s="2">
        <f t="shared" si="372"/>
        <v>2708.0151898342565</v>
      </c>
      <c r="R1549" s="2">
        <f t="shared" si="373"/>
        <v>3246.2530216241389</v>
      </c>
    </row>
    <row r="1550" spans="3:18">
      <c r="C1550" s="9">
        <f t="shared" si="360"/>
        <v>15.49</v>
      </c>
      <c r="D1550" s="28">
        <v>-167.27099999999999</v>
      </c>
      <c r="E1550" s="9">
        <f t="shared" si="362"/>
        <v>5.6444922139104459E-3</v>
      </c>
      <c r="F1550" s="14">
        <f t="shared" si="363"/>
        <v>639.99708443725353</v>
      </c>
      <c r="G1550" s="14">
        <f t="shared" si="364"/>
        <v>2217.1753577545796</v>
      </c>
      <c r="H1550" s="14">
        <f t="shared" si="365"/>
        <v>-1904.4017031773201</v>
      </c>
      <c r="I1550" s="9">
        <f t="shared" si="374"/>
        <v>639.99708443725353</v>
      </c>
      <c r="J1550" s="10">
        <f t="shared" si="366"/>
        <v>-44.662905649340473</v>
      </c>
      <c r="K1550" s="10">
        <f t="shared" si="367"/>
        <v>-5.6843418860808015E-14</v>
      </c>
      <c r="L1550" s="9">
        <f t="shared" si="368"/>
        <v>0.38594904539295216</v>
      </c>
      <c r="M1550" s="11">
        <f t="shared" si="369"/>
        <v>0.62354197255237398</v>
      </c>
      <c r="N1550" s="9">
        <f t="shared" si="361"/>
        <v>-1.0491680274476258</v>
      </c>
      <c r="O1550" s="25">
        <f t="shared" si="370"/>
        <v>1.6742282817889531</v>
      </c>
      <c r="P1550" s="25">
        <f t="shared" si="371"/>
        <v>4.6618117485271036</v>
      </c>
      <c r="Q1550" s="2">
        <f t="shared" si="372"/>
        <v>2709.6894181160455</v>
      </c>
      <c r="R1550" s="2">
        <f t="shared" si="373"/>
        <v>3250.9148333726662</v>
      </c>
    </row>
    <row r="1551" spans="3:18">
      <c r="C1551" s="9">
        <f t="shared" si="360"/>
        <v>15.5</v>
      </c>
      <c r="D1551" s="28">
        <v>-170.69</v>
      </c>
      <c r="E1551" s="9">
        <f t="shared" si="362"/>
        <v>9.5221541152465655E-3</v>
      </c>
      <c r="F1551" s="14">
        <f t="shared" si="363"/>
        <v>1048.980669880063</v>
      </c>
      <c r="G1551" s="14">
        <f t="shared" si="364"/>
        <v>2324.6102197521718</v>
      </c>
      <c r="H1551" s="14">
        <f t="shared" si="365"/>
        <v>-1796.9668411797279</v>
      </c>
      <c r="I1551" s="9">
        <f t="shared" si="374"/>
        <v>1048.980669880063</v>
      </c>
      <c r="J1551" s="10">
        <f t="shared" si="366"/>
        <v>-44.66290564934036</v>
      </c>
      <c r="K1551" s="10">
        <f t="shared" si="367"/>
        <v>1.1368683772161603E-13</v>
      </c>
      <c r="L1551" s="9">
        <f t="shared" si="368"/>
        <v>0.38958333487427177</v>
      </c>
      <c r="M1551" s="11">
        <f t="shared" si="369"/>
        <v>0.10331592371156277</v>
      </c>
      <c r="N1551" s="9">
        <f t="shared" si="361"/>
        <v>-1.6035840762884372</v>
      </c>
      <c r="O1551" s="25">
        <f t="shared" si="370"/>
        <v>3.2746423450602475</v>
      </c>
      <c r="P1551" s="25">
        <f t="shared" si="371"/>
        <v>4.8490743014597157</v>
      </c>
      <c r="Q1551" s="2">
        <f t="shared" si="372"/>
        <v>2712.9640604611059</v>
      </c>
      <c r="R1551" s="2">
        <f t="shared" si="373"/>
        <v>3255.7639076741257</v>
      </c>
    </row>
    <row r="1552" spans="3:18">
      <c r="C1552" s="9">
        <f t="shared" si="360"/>
        <v>15.51</v>
      </c>
      <c r="D1552" s="28">
        <v>-171.023</v>
      </c>
      <c r="E1552" s="9">
        <f t="shared" si="362"/>
        <v>1.3409405816968777E-2</v>
      </c>
      <c r="F1552" s="14">
        <f t="shared" si="363"/>
        <v>1458.9757078541604</v>
      </c>
      <c r="G1552" s="14">
        <f t="shared" si="364"/>
        <v>2432.3107776529341</v>
      </c>
      <c r="H1552" s="14">
        <f t="shared" si="365"/>
        <v>-1689.2662832789654</v>
      </c>
      <c r="I1552" s="9">
        <f t="shared" si="374"/>
        <v>1458.9757078541604</v>
      </c>
      <c r="J1552" s="10">
        <f t="shared" si="366"/>
        <v>-44.662905649340473</v>
      </c>
      <c r="K1552" s="10">
        <f t="shared" si="367"/>
        <v>-1.1368683772161603E-13</v>
      </c>
      <c r="L1552" s="9">
        <f t="shared" si="368"/>
        <v>0.3878670054701705</v>
      </c>
      <c r="M1552" s="11">
        <f t="shared" si="369"/>
        <v>-0.44658180453183166</v>
      </c>
      <c r="N1552" s="9">
        <f t="shared" si="361"/>
        <v>-2.1568118045318316</v>
      </c>
      <c r="O1552" s="25">
        <f t="shared" si="370"/>
        <v>4.874528848596217</v>
      </c>
      <c r="P1552" s="25">
        <f t="shared" si="371"/>
        <v>4.914789857329934</v>
      </c>
      <c r="Q1552" s="2">
        <f t="shared" si="372"/>
        <v>2717.838589309702</v>
      </c>
      <c r="R1552" s="2">
        <f t="shared" si="373"/>
        <v>3260.6786975314558</v>
      </c>
    </row>
    <row r="1553" spans="3:18">
      <c r="C1553" s="9">
        <f t="shared" si="360"/>
        <v>15.52</v>
      </c>
      <c r="D1553" s="28">
        <v>-167.17500000000001</v>
      </c>
      <c r="E1553" s="9">
        <f t="shared" si="362"/>
        <v>1.7251183719340899E-2</v>
      </c>
      <c r="F1553" s="14">
        <f t="shared" si="363"/>
        <v>1864.1745469911448</v>
      </c>
      <c r="G1553" s="14">
        <f t="shared" si="364"/>
        <v>2538.7514342312011</v>
      </c>
      <c r="H1553" s="14">
        <f t="shared" si="365"/>
        <v>-1582.8256267006984</v>
      </c>
      <c r="I1553" s="9">
        <f t="shared" si="374"/>
        <v>1864.1745469911448</v>
      </c>
      <c r="J1553" s="10">
        <f t="shared" si="366"/>
        <v>-44.662905649340473</v>
      </c>
      <c r="K1553" s="10">
        <f t="shared" si="367"/>
        <v>0</v>
      </c>
      <c r="L1553" s="9">
        <f t="shared" si="368"/>
        <v>0.38048857500425404</v>
      </c>
      <c r="M1553" s="11">
        <f t="shared" si="369"/>
        <v>-1.0291042886514674</v>
      </c>
      <c r="N1553" s="9">
        <f t="shared" si="361"/>
        <v>-2.7008542886514677</v>
      </c>
      <c r="O1553" s="25">
        <f t="shared" si="370"/>
        <v>6.3834026076634913</v>
      </c>
      <c r="P1553" s="25">
        <f t="shared" si="371"/>
        <v>4.8078671869058622</v>
      </c>
      <c r="Q1553" s="2">
        <f t="shared" si="372"/>
        <v>2724.2219919173654</v>
      </c>
      <c r="R1553" s="2">
        <f t="shared" si="373"/>
        <v>3265.4865647183615</v>
      </c>
    </row>
    <row r="1554" spans="3:18">
      <c r="C1554" s="9">
        <f t="shared" si="360"/>
        <v>15.530000000000001</v>
      </c>
      <c r="D1554" s="28">
        <v>-159.101</v>
      </c>
      <c r="E1554" s="9">
        <f t="shared" si="362"/>
        <v>2.0989434600816835E-2</v>
      </c>
      <c r="F1554" s="14">
        <f t="shared" si="363"/>
        <v>2258.4542154336068</v>
      </c>
      <c r="G1554" s="14">
        <f t="shared" si="364"/>
        <v>2642.3237615208391</v>
      </c>
      <c r="H1554" s="14">
        <f t="shared" si="365"/>
        <v>-1479.2532994110604</v>
      </c>
      <c r="I1554" s="9">
        <f t="shared" si="374"/>
        <v>2258.4542154336068</v>
      </c>
      <c r="J1554" s="10">
        <f t="shared" si="366"/>
        <v>-44.662905649340701</v>
      </c>
      <c r="K1554" s="10">
        <f t="shared" si="367"/>
        <v>-2.2737367544323206E-13</v>
      </c>
      <c r="L1554" s="9">
        <f t="shared" si="368"/>
        <v>0.36716160129093312</v>
      </c>
      <c r="M1554" s="11">
        <f t="shared" si="369"/>
        <v>-1.6362904540127092</v>
      </c>
      <c r="N1554" s="9">
        <f t="shared" si="361"/>
        <v>-3.2273004540127093</v>
      </c>
      <c r="O1554" s="25">
        <f t="shared" si="370"/>
        <v>7.7057103025661871</v>
      </c>
      <c r="P1554" s="25">
        <f t="shared" si="371"/>
        <v>4.5148863517730229</v>
      </c>
      <c r="Q1554" s="2">
        <f t="shared" si="372"/>
        <v>2731.9277022199317</v>
      </c>
      <c r="R1554" s="2">
        <f t="shared" si="373"/>
        <v>3270.0014510701344</v>
      </c>
    </row>
    <row r="1555" spans="3:18">
      <c r="C1555" s="9">
        <f t="shared" si="360"/>
        <v>15.540000000000001</v>
      </c>
      <c r="D1555" s="28">
        <v>-147.31800000000001</v>
      </c>
      <c r="E1555" s="9">
        <f t="shared" si="362"/>
        <v>2.4563786332004504E-2</v>
      </c>
      <c r="F1555" s="14">
        <f t="shared" si="363"/>
        <v>2635.4471621758535</v>
      </c>
      <c r="G1555" s="14">
        <f t="shared" si="364"/>
        <v>2741.3550836788345</v>
      </c>
      <c r="H1555" s="14">
        <f t="shared" si="365"/>
        <v>-1380.221977253065</v>
      </c>
      <c r="I1555" s="9">
        <f t="shared" si="374"/>
        <v>2635.4471621758535</v>
      </c>
      <c r="J1555" s="10">
        <f t="shared" si="366"/>
        <v>-44.662905649340701</v>
      </c>
      <c r="K1555" s="10">
        <f t="shared" si="367"/>
        <v>0</v>
      </c>
      <c r="L1555" s="9">
        <f t="shared" si="368"/>
        <v>0.34770874494660076</v>
      </c>
      <c r="M1555" s="11">
        <f t="shared" si="369"/>
        <v>-2.2542808148537574</v>
      </c>
      <c r="N1555" s="9">
        <f t="shared" si="361"/>
        <v>-3.7274608148537576</v>
      </c>
      <c r="O1555" s="25">
        <f t="shared" si="370"/>
        <v>8.746262430660046</v>
      </c>
      <c r="P1555" s="25">
        <f t="shared" si="371"/>
        <v>4.0566627881561876</v>
      </c>
      <c r="Q1555" s="2">
        <f t="shared" si="372"/>
        <v>2740.6739646505916</v>
      </c>
      <c r="R1555" s="2">
        <f t="shared" si="373"/>
        <v>3274.0581138582907</v>
      </c>
    </row>
    <row r="1556" spans="3:18">
      <c r="C1556" s="9">
        <f t="shared" si="360"/>
        <v>15.55</v>
      </c>
      <c r="D1556" s="28">
        <v>-131.291</v>
      </c>
      <c r="E1556" s="9">
        <f t="shared" si="362"/>
        <v>2.7912527101980934E-2</v>
      </c>
      <c r="F1556" s="14">
        <f t="shared" si="363"/>
        <v>2988.6445377261975</v>
      </c>
      <c r="G1556" s="14">
        <f t="shared" si="364"/>
        <v>2834.1356075208337</v>
      </c>
      <c r="H1556" s="14">
        <f t="shared" si="365"/>
        <v>-1287.4414534110658</v>
      </c>
      <c r="I1556" s="9">
        <f t="shared" si="374"/>
        <v>2834.1356075208337</v>
      </c>
      <c r="J1556" s="10">
        <f t="shared" si="366"/>
        <v>109.84602455602317</v>
      </c>
      <c r="K1556" s="10">
        <f t="shared" si="367"/>
        <v>154.50893020536387</v>
      </c>
      <c r="L1556" s="9">
        <f t="shared" si="368"/>
        <v>0.32308090152182084</v>
      </c>
      <c r="M1556" s="11">
        <f t="shared" si="369"/>
        <v>-2.6712878701022404</v>
      </c>
      <c r="N1556" s="9">
        <f t="shared" si="361"/>
        <v>-3.9841978701022405</v>
      </c>
      <c r="O1556" s="25">
        <f t="shared" si="370"/>
        <v>9.158107407821948</v>
      </c>
      <c r="P1556" s="25">
        <f t="shared" si="371"/>
        <v>3.464730746600555</v>
      </c>
      <c r="Q1556" s="2">
        <f t="shared" si="372"/>
        <v>2749.8320720584138</v>
      </c>
      <c r="R1556" s="2">
        <f t="shared" si="373"/>
        <v>3277.5228446048914</v>
      </c>
    </row>
    <row r="1557" spans="3:18">
      <c r="C1557" s="9">
        <f t="shared" si="360"/>
        <v>15.56</v>
      </c>
      <c r="D1557" s="28">
        <v>-114.872</v>
      </c>
      <c r="E1557" s="9">
        <f t="shared" si="362"/>
        <v>3.099503736610169E-2</v>
      </c>
      <c r="F1557" s="14">
        <f t="shared" si="363"/>
        <v>3159.2531995290419</v>
      </c>
      <c r="G1557" s="14">
        <f t="shared" si="364"/>
        <v>2919.5399241575847</v>
      </c>
      <c r="H1557" s="14">
        <f t="shared" si="365"/>
        <v>-1202.0371367743151</v>
      </c>
      <c r="I1557" s="9">
        <f t="shared" si="374"/>
        <v>2919.5399241575847</v>
      </c>
      <c r="J1557" s="10">
        <f t="shared" si="366"/>
        <v>349.55929992748042</v>
      </c>
      <c r="K1557" s="10">
        <f t="shared" si="367"/>
        <v>239.71327537145726</v>
      </c>
      <c r="L1557" s="9">
        <f t="shared" si="368"/>
        <v>0.29503697746641216</v>
      </c>
      <c r="M1557" s="11">
        <f t="shared" si="369"/>
        <v>-2.9374969409794938</v>
      </c>
      <c r="N1557" s="9">
        <f t="shared" si="361"/>
        <v>-4.0862169409794937</v>
      </c>
      <c r="O1557" s="25">
        <f t="shared" si="370"/>
        <v>8.8678819414095873</v>
      </c>
      <c r="P1557" s="25">
        <f t="shared" si="371"/>
        <v>2.8234367857372535</v>
      </c>
      <c r="Q1557" s="2">
        <f t="shared" si="372"/>
        <v>2758.6999539998233</v>
      </c>
      <c r="R1557" s="2">
        <f t="shared" si="373"/>
        <v>3280.3462813906285</v>
      </c>
    </row>
    <row r="1558" spans="3:18">
      <c r="C1558" s="9">
        <f t="shared" si="360"/>
        <v>15.57</v>
      </c>
      <c r="D1558" s="28">
        <v>-99.058999999999997</v>
      </c>
      <c r="E1558" s="9">
        <f t="shared" si="362"/>
        <v>3.3785020640037952E-2</v>
      </c>
      <c r="F1558" s="14">
        <f t="shared" si="363"/>
        <v>3213.8041977670887</v>
      </c>
      <c r="G1558" s="14">
        <f t="shared" si="364"/>
        <v>2996.839460743704</v>
      </c>
      <c r="H1558" s="14">
        <f t="shared" si="365"/>
        <v>-1124.737600188196</v>
      </c>
      <c r="I1558" s="9">
        <f t="shared" si="374"/>
        <v>2996.839460743704</v>
      </c>
      <c r="J1558" s="10">
        <f t="shared" si="366"/>
        <v>566.52403695086468</v>
      </c>
      <c r="K1558" s="10">
        <f t="shared" si="367"/>
        <v>216.96473702338426</v>
      </c>
      <c r="L1558" s="9">
        <f t="shared" si="368"/>
        <v>0.2644221632771237</v>
      </c>
      <c r="M1558" s="11">
        <f t="shared" si="369"/>
        <v>-3.1854658968781839</v>
      </c>
      <c r="N1558" s="9">
        <f t="shared" si="361"/>
        <v>-4.176055896878184</v>
      </c>
      <c r="O1558" s="25">
        <f t="shared" si="370"/>
        <v>8.2532997630679539</v>
      </c>
      <c r="P1558" s="25">
        <f t="shared" si="371"/>
        <v>2.2231406616608411</v>
      </c>
      <c r="Q1558" s="2">
        <f t="shared" si="372"/>
        <v>2766.9532537628911</v>
      </c>
      <c r="R1558" s="2">
        <f t="shared" si="373"/>
        <v>3282.5694220522892</v>
      </c>
    </row>
    <row r="1559" spans="3:18">
      <c r="C1559" s="9">
        <f t="shared" si="360"/>
        <v>15.58</v>
      </c>
      <c r="D1559" s="28">
        <v>-82.817999999999998</v>
      </c>
      <c r="E1559" s="9">
        <f t="shared" si="362"/>
        <v>3.6257508727113259E-2</v>
      </c>
      <c r="F1559" s="14">
        <f t="shared" si="363"/>
        <v>3257.6169778522126</v>
      </c>
      <c r="G1559" s="14">
        <f t="shared" si="364"/>
        <v>3065.3424460952883</v>
      </c>
      <c r="H1559" s="14">
        <f t="shared" si="365"/>
        <v>-1056.2346148366109</v>
      </c>
      <c r="I1559" s="9">
        <f t="shared" si="374"/>
        <v>3065.3424460952883</v>
      </c>
      <c r="J1559" s="10">
        <f t="shared" si="366"/>
        <v>758.7985687077894</v>
      </c>
      <c r="K1559" s="10">
        <f t="shared" si="367"/>
        <v>192.27453175692472</v>
      </c>
      <c r="L1559" s="9">
        <f t="shared" si="368"/>
        <v>0.23137151176602677</v>
      </c>
      <c r="M1559" s="11">
        <f t="shared" si="369"/>
        <v>-3.4246644053411965</v>
      </c>
      <c r="N1559" s="9">
        <f t="shared" si="361"/>
        <v>-4.2528444053411967</v>
      </c>
      <c r="O1559" s="25">
        <f t="shared" si="370"/>
        <v>7.4943362731714389</v>
      </c>
      <c r="P1559" s="25">
        <f t="shared" si="371"/>
        <v>1.678139474539774</v>
      </c>
      <c r="Q1559" s="2">
        <f t="shared" si="372"/>
        <v>2774.4475900360626</v>
      </c>
      <c r="R1559" s="2">
        <f t="shared" si="373"/>
        <v>3284.247561526829</v>
      </c>
    </row>
    <row r="1560" spans="3:18">
      <c r="C1560" s="9">
        <f t="shared" si="360"/>
        <v>15.59</v>
      </c>
      <c r="D1560" s="28">
        <v>-72.677000000000007</v>
      </c>
      <c r="E1560" s="9">
        <f t="shared" si="362"/>
        <v>3.8390287808911946E-2</v>
      </c>
      <c r="F1560" s="14">
        <f t="shared" si="363"/>
        <v>3290.2902775529233</v>
      </c>
      <c r="G1560" s="14">
        <f t="shared" si="364"/>
        <v>3124.4334220892092</v>
      </c>
      <c r="H1560" s="14">
        <f t="shared" si="365"/>
        <v>-997.14363884269051</v>
      </c>
      <c r="I1560" s="9">
        <f t="shared" si="374"/>
        <v>3124.4334220892092</v>
      </c>
      <c r="J1560" s="10">
        <f t="shared" si="366"/>
        <v>924.65542417150345</v>
      </c>
      <c r="K1560" s="10">
        <f t="shared" si="367"/>
        <v>165.85685546371406</v>
      </c>
      <c r="L1560" s="9">
        <f t="shared" si="368"/>
        <v>0.19630228959531432</v>
      </c>
      <c r="M1560" s="11">
        <f t="shared" si="369"/>
        <v>-3.5891800288012861</v>
      </c>
      <c r="N1560" s="9">
        <f t="shared" si="361"/>
        <v>-4.3159500288012858</v>
      </c>
      <c r="O1560" s="25">
        <f t="shared" si="370"/>
        <v>6.6007122463431021</v>
      </c>
      <c r="P1560" s="25">
        <f t="shared" si="371"/>
        <v>1.2368503324072262</v>
      </c>
      <c r="Q1560" s="2">
        <f t="shared" si="372"/>
        <v>2781.0483022824055</v>
      </c>
      <c r="R1560" s="2">
        <f t="shared" si="373"/>
        <v>3285.4844118592364</v>
      </c>
    </row>
    <row r="1561" spans="3:18">
      <c r="C1561" s="9">
        <f t="shared" si="360"/>
        <v>15.6</v>
      </c>
      <c r="D1561" s="28">
        <v>-61.106999999999999</v>
      </c>
      <c r="E1561" s="9">
        <f t="shared" si="362"/>
        <v>4.0165084618638908E-2</v>
      </c>
      <c r="F1561" s="14">
        <f t="shared" si="363"/>
        <v>3311.6242554170153</v>
      </c>
      <c r="G1561" s="14">
        <f t="shared" si="364"/>
        <v>3173.6061078927555</v>
      </c>
      <c r="H1561" s="14">
        <f t="shared" si="365"/>
        <v>-947.97095303914443</v>
      </c>
      <c r="I1561" s="9">
        <f t="shared" si="374"/>
        <v>3173.6061078927555</v>
      </c>
      <c r="J1561" s="10">
        <f t="shared" si="366"/>
        <v>1062.6735716957633</v>
      </c>
      <c r="K1561" s="10">
        <f t="shared" si="367"/>
        <v>138.0181475242598</v>
      </c>
      <c r="L1561" s="9">
        <f t="shared" si="368"/>
        <v>0.15958740603119007</v>
      </c>
      <c r="M1561" s="11">
        <f t="shared" si="369"/>
        <v>-3.7537966840235684</v>
      </c>
      <c r="N1561" s="9">
        <f t="shared" si="361"/>
        <v>-4.3648666840235686</v>
      </c>
      <c r="O1561" s="25">
        <f t="shared" si="370"/>
        <v>5.5888702326731403</v>
      </c>
      <c r="P1561" s="25">
        <f t="shared" si="371"/>
        <v>0.88868705748686394</v>
      </c>
      <c r="Q1561" s="2">
        <f t="shared" si="372"/>
        <v>2786.6371725150789</v>
      </c>
      <c r="R1561" s="2">
        <f t="shared" si="373"/>
        <v>3286.3730989167234</v>
      </c>
    </row>
    <row r="1562" spans="3:18">
      <c r="C1562" s="9">
        <f t="shared" si="360"/>
        <v>15.610000000000001</v>
      </c>
      <c r="D1562" s="28">
        <v>-51.116</v>
      </c>
      <c r="E1562" s="9">
        <f t="shared" si="362"/>
        <v>4.1566243363876938E-2</v>
      </c>
      <c r="F1562" s="14">
        <f t="shared" si="363"/>
        <v>3321.3887000791819</v>
      </c>
      <c r="G1562" s="14">
        <f t="shared" si="364"/>
        <v>3212.4267426622537</v>
      </c>
      <c r="H1562" s="14">
        <f t="shared" si="365"/>
        <v>-909.15031826964605</v>
      </c>
      <c r="I1562" s="9">
        <f t="shared" si="374"/>
        <v>3212.4267426622537</v>
      </c>
      <c r="J1562" s="10">
        <f t="shared" si="366"/>
        <v>1171.6355291126911</v>
      </c>
      <c r="K1562" s="10">
        <f t="shared" si="367"/>
        <v>108.96195741692782</v>
      </c>
      <c r="L1562" s="9">
        <f t="shared" si="368"/>
        <v>0.12137881874126273</v>
      </c>
      <c r="M1562" s="11">
        <f t="shared" si="369"/>
        <v>-3.8879207739618948</v>
      </c>
      <c r="N1562" s="9">
        <f t="shared" si="361"/>
        <v>-4.3990807739618951</v>
      </c>
      <c r="O1562" s="25">
        <f t="shared" si="370"/>
        <v>4.4739228879662507</v>
      </c>
      <c r="P1562" s="25">
        <f t="shared" si="371"/>
        <v>0.59038337080767378</v>
      </c>
      <c r="Q1562" s="2">
        <f t="shared" si="372"/>
        <v>2791.1110954030451</v>
      </c>
      <c r="R1562" s="2">
        <f t="shared" si="373"/>
        <v>3286.963482287531</v>
      </c>
    </row>
    <row r="1563" spans="3:18">
      <c r="C1563" s="9">
        <f t="shared" si="360"/>
        <v>15.620000000000001</v>
      </c>
      <c r="D1563" s="28">
        <v>-41.463000000000001</v>
      </c>
      <c r="E1563" s="9">
        <f t="shared" si="362"/>
        <v>4.2580087110968536E-2</v>
      </c>
      <c r="F1563" s="14">
        <f t="shared" si="363"/>
        <v>3319.3585642894618</v>
      </c>
      <c r="G1563" s="14">
        <f t="shared" si="364"/>
        <v>3240.5163919992356</v>
      </c>
      <c r="H1563" s="14">
        <f t="shared" si="365"/>
        <v>-881.0606689326637</v>
      </c>
      <c r="I1563" s="9">
        <f t="shared" si="374"/>
        <v>3240.5163919992356</v>
      </c>
      <c r="J1563" s="10">
        <f t="shared" si="366"/>
        <v>1250.4777014029178</v>
      </c>
      <c r="K1563" s="10">
        <f t="shared" si="367"/>
        <v>78.842172290226699</v>
      </c>
      <c r="L1563" s="9">
        <f t="shared" si="368"/>
        <v>8.192137911111684E-2</v>
      </c>
      <c r="M1563" s="11">
        <f t="shared" si="369"/>
        <v>-4.003567152067288</v>
      </c>
      <c r="N1563" s="9">
        <f t="shared" si="361"/>
        <v>-4.4181971520672878</v>
      </c>
      <c r="O1563" s="25">
        <f t="shared" si="370"/>
        <v>3.2711380237071008</v>
      </c>
      <c r="P1563" s="25">
        <f t="shared" si="371"/>
        <v>0.35524091611191705</v>
      </c>
      <c r="Q1563" s="2">
        <f t="shared" si="372"/>
        <v>2794.382233426752</v>
      </c>
      <c r="R1563" s="2">
        <f t="shared" si="373"/>
        <v>3287.318723203643</v>
      </c>
    </row>
    <row r="1564" spans="3:18">
      <c r="C1564" s="9">
        <f t="shared" si="360"/>
        <v>15.63</v>
      </c>
      <c r="D1564" s="28">
        <v>-28.913</v>
      </c>
      <c r="E1564" s="9">
        <f t="shared" si="362"/>
        <v>4.3194286027262344E-2</v>
      </c>
      <c r="F1564" s="14">
        <f t="shared" si="363"/>
        <v>3305.2969946800354</v>
      </c>
      <c r="G1564" s="14">
        <f t="shared" si="364"/>
        <v>3257.5334444112468</v>
      </c>
      <c r="H1564" s="14">
        <f t="shared" si="365"/>
        <v>-864.04361652065268</v>
      </c>
      <c r="I1564" s="9">
        <f t="shared" si="374"/>
        <v>3257.5334444112468</v>
      </c>
      <c r="J1564" s="10">
        <f t="shared" si="366"/>
        <v>1298.2412516717059</v>
      </c>
      <c r="K1564" s="10">
        <f t="shared" si="367"/>
        <v>47.763550268788094</v>
      </c>
      <c r="L1564" s="9">
        <f t="shared" si="368"/>
        <v>4.1240362095506196E-2</v>
      </c>
      <c r="M1564" s="11">
        <f t="shared" si="369"/>
        <v>-4.1326362510548424</v>
      </c>
      <c r="N1564" s="9">
        <f t="shared" si="361"/>
        <v>-4.4217662510548426</v>
      </c>
      <c r="O1564" s="25">
        <f t="shared" si="370"/>
        <v>1.9955475837732373</v>
      </c>
      <c r="P1564" s="25">
        <f t="shared" si="371"/>
        <v>0.16979628306000949</v>
      </c>
      <c r="Q1564" s="2">
        <f t="shared" si="372"/>
        <v>2796.3777810105253</v>
      </c>
      <c r="R1564" s="2">
        <f t="shared" si="373"/>
        <v>3287.4885194867029</v>
      </c>
    </row>
    <row r="1565" spans="3:18">
      <c r="C1565" s="9">
        <f t="shared" si="360"/>
        <v>15.64</v>
      </c>
      <c r="D1565" s="28">
        <v>-17.745999999999999</v>
      </c>
      <c r="E1565" s="9">
        <f t="shared" si="362"/>
        <v>4.3397044184277297E-2</v>
      </c>
      <c r="F1565" s="14">
        <f t="shared" si="363"/>
        <v>3278.9186915379182</v>
      </c>
      <c r="G1565" s="14">
        <f t="shared" si="364"/>
        <v>3263.1510808045286</v>
      </c>
      <c r="H1565" s="14">
        <f t="shared" si="365"/>
        <v>-858.42598012737108</v>
      </c>
      <c r="I1565" s="9">
        <f t="shared" si="374"/>
        <v>3263.1510808045286</v>
      </c>
      <c r="J1565" s="10">
        <f t="shared" si="366"/>
        <v>1314.0088624050959</v>
      </c>
      <c r="K1565" s="10">
        <f t="shared" si="367"/>
        <v>15.767610733390029</v>
      </c>
      <c r="L1565" s="9">
        <f t="shared" si="368"/>
        <v>-5.8244655815286477E-4</v>
      </c>
      <c r="M1565" s="11">
        <f t="shared" si="369"/>
        <v>-4.2319254796769705</v>
      </c>
      <c r="N1565" s="9">
        <f t="shared" si="361"/>
        <v>-4.4093854796769705</v>
      </c>
      <c r="O1565" s="25">
        <f t="shared" si="370"/>
        <v>0.66106098840434024</v>
      </c>
      <c r="P1565" s="25">
        <f t="shared" si="371"/>
        <v>4.3735720227916428E-2</v>
      </c>
      <c r="Q1565" s="2">
        <f t="shared" si="372"/>
        <v>2797.0388419989295</v>
      </c>
      <c r="R1565" s="2">
        <f t="shared" si="373"/>
        <v>3287.532255206931</v>
      </c>
    </row>
    <row r="1566" spans="3:18">
      <c r="C1566" s="9">
        <f t="shared" si="360"/>
        <v>15.65</v>
      </c>
      <c r="D1566" s="28">
        <v>-7.9690000000000003</v>
      </c>
      <c r="E1566" s="9">
        <f t="shared" si="362"/>
        <v>4.3178466034314383E-2</v>
      </c>
      <c r="F1566" s="14">
        <f t="shared" si="363"/>
        <v>3240.0972721574967</v>
      </c>
      <c r="G1566" s="14">
        <f t="shared" si="364"/>
        <v>3257.0951342123662</v>
      </c>
      <c r="H1566" s="14">
        <f t="shared" si="365"/>
        <v>-864.48192671953348</v>
      </c>
      <c r="I1566" s="9">
        <f t="shared" si="374"/>
        <v>3240.0972721574967</v>
      </c>
      <c r="J1566" s="10">
        <f t="shared" si="366"/>
        <v>1314.0088624050954</v>
      </c>
      <c r="K1566" s="10">
        <f t="shared" si="367"/>
        <v>0</v>
      </c>
      <c r="L1566" s="9">
        <f t="shared" si="368"/>
        <v>-4.3133183434429963E-2</v>
      </c>
      <c r="M1566" s="11">
        <f t="shared" si="369"/>
        <v>-4.2782218955784481</v>
      </c>
      <c r="N1566" s="9">
        <f t="shared" si="361"/>
        <v>-4.3579118955784484</v>
      </c>
      <c r="O1566" s="25">
        <f t="shared" si="370"/>
        <v>-0.71073399686990402</v>
      </c>
      <c r="P1566" s="25">
        <f t="shared" si="371"/>
        <v>-1.3100384110168263E-2</v>
      </c>
      <c r="Q1566" s="2">
        <f t="shared" si="372"/>
        <v>2796.3281080020597</v>
      </c>
      <c r="R1566" s="2">
        <f t="shared" si="373"/>
        <v>3287.5191548228208</v>
      </c>
    </row>
    <row r="1567" spans="3:18">
      <c r="C1567" s="9">
        <f t="shared" si="360"/>
        <v>15.66</v>
      </c>
      <c r="D1567" s="28">
        <v>0.94399999999999995</v>
      </c>
      <c r="E1567" s="9">
        <f t="shared" si="362"/>
        <v>4.2533801323451727E-2</v>
      </c>
      <c r="F1567" s="14">
        <f t="shared" si="363"/>
        <v>3172.1033903891525</v>
      </c>
      <c r="G1567" s="14">
        <f t="shared" si="364"/>
        <v>3239.2339936569242</v>
      </c>
      <c r="H1567" s="14">
        <f t="shared" si="365"/>
        <v>-882.34306727497528</v>
      </c>
      <c r="I1567" s="9">
        <f t="shared" si="374"/>
        <v>3172.1033903891525</v>
      </c>
      <c r="J1567" s="10">
        <f t="shared" si="366"/>
        <v>1314.0088624050954</v>
      </c>
      <c r="K1567" s="10">
        <f t="shared" si="367"/>
        <v>0</v>
      </c>
      <c r="L1567" s="9">
        <f t="shared" si="368"/>
        <v>-8.5799758738101362E-2</v>
      </c>
      <c r="M1567" s="11">
        <f t="shared" si="369"/>
        <v>-4.2550931651558308</v>
      </c>
      <c r="N1567" s="9">
        <f t="shared" si="361"/>
        <v>-4.2456531651558311</v>
      </c>
      <c r="O1567" s="25">
        <f t="shared" si="370"/>
        <v>-2.0668597430569853</v>
      </c>
      <c r="P1567" s="25">
        <f t="shared" si="371"/>
        <v>-9.7211345619875739E-3</v>
      </c>
      <c r="Q1567" s="2">
        <f t="shared" si="372"/>
        <v>2794.2612482590025</v>
      </c>
      <c r="R1567" s="2">
        <f t="shared" si="373"/>
        <v>3287.5094336882589</v>
      </c>
    </row>
    <row r="1568" spans="3:18">
      <c r="C1568" s="9">
        <f t="shared" si="360"/>
        <v>15.67</v>
      </c>
      <c r="D1568" s="28">
        <v>3.66</v>
      </c>
      <c r="E1568" s="9">
        <f t="shared" si="362"/>
        <v>4.146667185568273E-2</v>
      </c>
      <c r="F1568" s="14">
        <f t="shared" si="363"/>
        <v>3059.5514333169131</v>
      </c>
      <c r="G1568" s="14">
        <f t="shared" si="364"/>
        <v>3209.6680051771596</v>
      </c>
      <c r="H1568" s="14">
        <f t="shared" si="365"/>
        <v>-911.90905575474017</v>
      </c>
      <c r="I1568" s="9">
        <f t="shared" si="374"/>
        <v>3059.5514333169131</v>
      </c>
      <c r="J1568" s="10">
        <f t="shared" si="366"/>
        <v>1314.0088624050959</v>
      </c>
      <c r="K1568" s="10">
        <f t="shared" si="367"/>
        <v>0</v>
      </c>
      <c r="L1568" s="9">
        <f t="shared" si="368"/>
        <v>-0.12762613481569807</v>
      </c>
      <c r="M1568" s="11">
        <f t="shared" si="369"/>
        <v>-4.1101820503635054</v>
      </c>
      <c r="N1568" s="9">
        <f t="shared" si="361"/>
        <v>-4.0735820503635054</v>
      </c>
      <c r="O1568" s="25">
        <f t="shared" si="370"/>
        <v>-3.3249912476707784</v>
      </c>
      <c r="P1568" s="25">
        <f t="shared" si="371"/>
        <v>2.0279945149946233E-2</v>
      </c>
      <c r="Q1568" s="2">
        <f t="shared" si="372"/>
        <v>2790.9362570113317</v>
      </c>
      <c r="R1568" s="2">
        <f t="shared" si="373"/>
        <v>3287.5297136334088</v>
      </c>
    </row>
    <row r="1569" spans="3:18">
      <c r="C1569" s="9">
        <f t="shared" si="360"/>
        <v>15.68</v>
      </c>
      <c r="D1569" s="28">
        <v>4.9550000000000001</v>
      </c>
      <c r="E1569" s="9">
        <f t="shared" si="362"/>
        <v>3.9990316023076386E-2</v>
      </c>
      <c r="F1569" s="14">
        <f t="shared" si="363"/>
        <v>2903.8376766325837</v>
      </c>
      <c r="G1569" s="14">
        <f t="shared" si="364"/>
        <v>3168.7639528974209</v>
      </c>
      <c r="H1569" s="14">
        <f t="shared" si="365"/>
        <v>-952.81310803447877</v>
      </c>
      <c r="I1569" s="9">
        <f t="shared" si="374"/>
        <v>2903.8376766325837</v>
      </c>
      <c r="J1569" s="10">
        <f t="shared" si="366"/>
        <v>1314.0088624050959</v>
      </c>
      <c r="K1569" s="10">
        <f t="shared" si="367"/>
        <v>0</v>
      </c>
      <c r="L1569" s="9">
        <f t="shared" si="368"/>
        <v>-0.16764503170557066</v>
      </c>
      <c r="M1569" s="11">
        <f t="shared" si="369"/>
        <v>-3.8935973276110118</v>
      </c>
      <c r="N1569" s="9">
        <f t="shared" si="361"/>
        <v>-3.8440473276110119</v>
      </c>
      <c r="O1569" s="25">
        <f t="shared" si="370"/>
        <v>-4.4020421472875455</v>
      </c>
      <c r="P1569" s="25">
        <f t="shared" si="371"/>
        <v>4.8018333064482638E-2</v>
      </c>
      <c r="Q1569" s="2">
        <f t="shared" si="372"/>
        <v>2786.5342148640443</v>
      </c>
      <c r="R1569" s="2">
        <f t="shared" si="373"/>
        <v>3287.5777319664735</v>
      </c>
    </row>
    <row r="1570" spans="3:18">
      <c r="C1570" s="9">
        <f t="shared" si="360"/>
        <v>15.69</v>
      </c>
      <c r="D1570" s="28">
        <v>4.766</v>
      </c>
      <c r="E1570" s="9">
        <f t="shared" si="362"/>
        <v>3.8126322730913355E-2</v>
      </c>
      <c r="F1570" s="14">
        <f t="shared" si="363"/>
        <v>2707.2391388365204</v>
      </c>
      <c r="G1570" s="14">
        <f t="shared" si="364"/>
        <v>3117.1199810392841</v>
      </c>
      <c r="H1570" s="14">
        <f t="shared" si="365"/>
        <v>-1004.4570798926156</v>
      </c>
      <c r="I1570" s="9">
        <f t="shared" si="374"/>
        <v>2707.2391388365204</v>
      </c>
      <c r="J1570" s="10">
        <f t="shared" si="366"/>
        <v>1314.0088624050954</v>
      </c>
      <c r="K1570" s="10">
        <f t="shared" si="367"/>
        <v>0</v>
      </c>
      <c r="L1570" s="9">
        <f t="shared" si="368"/>
        <v>-0.20515362672703558</v>
      </c>
      <c r="M1570" s="11">
        <f t="shared" si="369"/>
        <v>-3.608121676681975</v>
      </c>
      <c r="N1570" s="9">
        <f t="shared" si="361"/>
        <v>-3.560461676681975</v>
      </c>
      <c r="O1570" s="25">
        <f t="shared" si="370"/>
        <v>-5.2295047729229562</v>
      </c>
      <c r="P1570" s="25">
        <f t="shared" si="371"/>
        <v>6.6912402732039702E-2</v>
      </c>
      <c r="Q1570" s="2">
        <f t="shared" si="372"/>
        <v>2781.3047100911213</v>
      </c>
      <c r="R1570" s="2">
        <f t="shared" si="373"/>
        <v>3287.6446443692057</v>
      </c>
    </row>
    <row r="1571" spans="3:18">
      <c r="C1571" s="9">
        <f t="shared" si="360"/>
        <v>15.700000000000001</v>
      </c>
      <c r="D1571" s="28">
        <v>3.0030000000000001</v>
      </c>
      <c r="E1571" s="9">
        <f t="shared" si="362"/>
        <v>3.5903152615380594E-2</v>
      </c>
      <c r="F1571" s="14">
        <f t="shared" si="363"/>
        <v>2472.7576115567445</v>
      </c>
      <c r="G1571" s="14">
        <f t="shared" si="364"/>
        <v>3055.52462264119</v>
      </c>
      <c r="H1571" s="14">
        <f t="shared" si="365"/>
        <v>-1066.0524382907097</v>
      </c>
      <c r="I1571" s="9">
        <f t="shared" si="374"/>
        <v>2472.7576115567445</v>
      </c>
      <c r="J1571" s="10">
        <f t="shared" si="366"/>
        <v>1314.0088624050954</v>
      </c>
      <c r="K1571" s="10">
        <f t="shared" si="367"/>
        <v>0</v>
      </c>
      <c r="L1571" s="9">
        <f t="shared" si="368"/>
        <v>-0.23948039637951651</v>
      </c>
      <c r="M1571" s="11">
        <f t="shared" si="369"/>
        <v>-3.2572322538142231</v>
      </c>
      <c r="N1571" s="9">
        <f t="shared" si="361"/>
        <v>-3.2272022538142231</v>
      </c>
      <c r="O1571" s="25">
        <f t="shared" si="370"/>
        <v>-5.758006987015559</v>
      </c>
      <c r="P1571" s="25">
        <f t="shared" si="371"/>
        <v>6.2786107166423369E-2</v>
      </c>
      <c r="Q1571" s="2">
        <f t="shared" si="372"/>
        <v>2775.5467031041057</v>
      </c>
      <c r="R1571" s="2">
        <f t="shared" si="373"/>
        <v>3287.7074304763723</v>
      </c>
    </row>
    <row r="1572" spans="3:18">
      <c r="C1572" s="9">
        <f t="shared" si="360"/>
        <v>15.71</v>
      </c>
      <c r="D1572" s="28">
        <v>6.5890000000000004</v>
      </c>
      <c r="E1572" s="9">
        <f t="shared" si="362"/>
        <v>3.3354042053735253E-2</v>
      </c>
      <c r="F1572" s="14">
        <f t="shared" si="363"/>
        <v>2203.8985919416982</v>
      </c>
      <c r="G1572" s="14">
        <f t="shared" si="364"/>
        <v>2984.8987278687223</v>
      </c>
      <c r="H1572" s="14">
        <f t="shared" si="365"/>
        <v>-1136.6783330631774</v>
      </c>
      <c r="I1572" s="9">
        <f t="shared" si="374"/>
        <v>2203.8985919416982</v>
      </c>
      <c r="J1572" s="10">
        <f t="shared" si="366"/>
        <v>1314.0088624050954</v>
      </c>
      <c r="K1572" s="10">
        <f t="shared" si="367"/>
        <v>0</v>
      </c>
      <c r="L1572" s="9">
        <f t="shared" si="368"/>
        <v>-0.27034171594955175</v>
      </c>
      <c r="M1572" s="11">
        <f t="shared" si="369"/>
        <v>-2.9150316601928381</v>
      </c>
      <c r="N1572" s="9">
        <f t="shared" si="361"/>
        <v>-2.8491416601928381</v>
      </c>
      <c r="O1572" s="25">
        <f t="shared" si="370"/>
        <v>-5.9606568607610431</v>
      </c>
      <c r="P1572" s="25">
        <f t="shared" si="371"/>
        <v>9.2516324278613546E-2</v>
      </c>
      <c r="Q1572" s="2">
        <f t="shared" si="372"/>
        <v>2769.5860462433448</v>
      </c>
      <c r="R1572" s="2">
        <f t="shared" si="373"/>
        <v>3287.799946800651</v>
      </c>
    </row>
    <row r="1573" spans="3:18">
      <c r="C1573" s="9">
        <f t="shared" si="360"/>
        <v>15.72</v>
      </c>
      <c r="D1573" s="28">
        <v>9.0809999999999995</v>
      </c>
      <c r="E1573" s="9">
        <f t="shared" si="362"/>
        <v>3.0514692145027517E-2</v>
      </c>
      <c r="F1573" s="14">
        <f t="shared" si="363"/>
        <v>1904.4275355327125</v>
      </c>
      <c r="G1573" s="14">
        <f t="shared" si="364"/>
        <v>2906.2314346991493</v>
      </c>
      <c r="H1573" s="14">
        <f t="shared" si="365"/>
        <v>-1215.3456262327502</v>
      </c>
      <c r="I1573" s="9">
        <f t="shared" si="374"/>
        <v>1904.4275355327125</v>
      </c>
      <c r="J1573" s="10">
        <f t="shared" si="366"/>
        <v>1314.0088624050952</v>
      </c>
      <c r="K1573" s="10">
        <f t="shared" si="367"/>
        <v>0</v>
      </c>
      <c r="L1573" s="9">
        <f t="shared" si="368"/>
        <v>-0.29752826579199537</v>
      </c>
      <c r="M1573" s="11">
        <f t="shared" si="369"/>
        <v>-2.5222783082958813</v>
      </c>
      <c r="N1573" s="9">
        <f t="shared" si="361"/>
        <v>-2.4314683082958815</v>
      </c>
      <c r="O1573" s="25">
        <f t="shared" si="370"/>
        <v>-5.8324877074930361</v>
      </c>
      <c r="P1573" s="25">
        <f t="shared" si="371"/>
        <v>0.16587602267780216</v>
      </c>
      <c r="Q1573" s="2">
        <f t="shared" si="372"/>
        <v>2763.7535585358519</v>
      </c>
      <c r="R1573" s="2">
        <f t="shared" si="373"/>
        <v>3287.9658228233288</v>
      </c>
    </row>
    <row r="1574" spans="3:18">
      <c r="C1574" s="9">
        <f t="shared" si="360"/>
        <v>15.73</v>
      </c>
      <c r="D1574" s="28">
        <v>15.26</v>
      </c>
      <c r="E1574" s="9">
        <f t="shared" si="362"/>
        <v>2.7423044926385955E-2</v>
      </c>
      <c r="F1574" s="14">
        <f t="shared" si="363"/>
        <v>1578.3462534156117</v>
      </c>
      <c r="G1574" s="14">
        <f t="shared" si="364"/>
        <v>2820.5739687489727</v>
      </c>
      <c r="H1574" s="14">
        <f t="shared" si="365"/>
        <v>-1301.0030921829266</v>
      </c>
      <c r="I1574" s="9">
        <f t="shared" si="374"/>
        <v>1578.3462534156117</v>
      </c>
      <c r="J1574" s="10">
        <f t="shared" si="366"/>
        <v>1314.0088624050957</v>
      </c>
      <c r="K1574" s="10">
        <f t="shared" si="367"/>
        <v>0</v>
      </c>
      <c r="L1574" s="9">
        <f t="shared" si="368"/>
        <v>-0.32080117793631718</v>
      </c>
      <c r="M1574" s="11">
        <f t="shared" si="369"/>
        <v>-2.1323041205684774</v>
      </c>
      <c r="N1574" s="9">
        <f t="shared" si="361"/>
        <v>-1.9797041205684773</v>
      </c>
      <c r="O1574" s="25">
        <f t="shared" si="370"/>
        <v>-5.383753948879912</v>
      </c>
      <c r="P1574" s="25">
        <f t="shared" si="371"/>
        <v>0.28109936580771644</v>
      </c>
      <c r="Q1574" s="2">
        <f t="shared" si="372"/>
        <v>2758.3698045869719</v>
      </c>
      <c r="R1574" s="2">
        <f t="shared" si="373"/>
        <v>3288.2469221891365</v>
      </c>
    </row>
    <row r="1575" spans="3:18">
      <c r="C1575" s="9">
        <f t="shared" si="360"/>
        <v>15.74</v>
      </c>
      <c r="D1575" s="28">
        <v>20.545999999999999</v>
      </c>
      <c r="E1575" s="9">
        <f t="shared" si="362"/>
        <v>2.4119098238030458E-2</v>
      </c>
      <c r="F1575" s="14">
        <f t="shared" si="363"/>
        <v>1229.873385719249</v>
      </c>
      <c r="G1575" s="14">
        <f t="shared" si="364"/>
        <v>2729.0345139067222</v>
      </c>
      <c r="H1575" s="14">
        <f t="shared" si="365"/>
        <v>-1392.5425470251776</v>
      </c>
      <c r="I1575" s="9">
        <f t="shared" si="374"/>
        <v>1229.873385719249</v>
      </c>
      <c r="J1575" s="10">
        <f t="shared" si="366"/>
        <v>1314.0088624050957</v>
      </c>
      <c r="K1575" s="10">
        <f t="shared" si="367"/>
        <v>0</v>
      </c>
      <c r="L1575" s="9">
        <f t="shared" si="368"/>
        <v>-0.33998815973478208</v>
      </c>
      <c r="M1575" s="11">
        <f t="shared" si="369"/>
        <v>-1.7050922391245251</v>
      </c>
      <c r="N1575" s="9">
        <f t="shared" si="361"/>
        <v>-1.4996322391245251</v>
      </c>
      <c r="O1575" s="25">
        <f t="shared" si="370"/>
        <v>-4.6391039884472445</v>
      </c>
      <c r="P1575" s="25">
        <f t="shared" si="371"/>
        <v>0.43959044009310422</v>
      </c>
      <c r="Q1575" s="2">
        <f t="shared" si="372"/>
        <v>2753.7307005985244</v>
      </c>
      <c r="R1575" s="2">
        <f t="shared" si="373"/>
        <v>3288.6865126292296</v>
      </c>
    </row>
    <row r="1576" spans="3:18">
      <c r="C1576" s="9">
        <f t="shared" si="360"/>
        <v>15.75</v>
      </c>
      <c r="D1576" s="28">
        <v>22.814</v>
      </c>
      <c r="E1576" s="9">
        <f t="shared" si="362"/>
        <v>2.0645945630998589E-2</v>
      </c>
      <c r="F1576" s="14">
        <f t="shared" si="363"/>
        <v>863.5540824492839</v>
      </c>
      <c r="G1576" s="14">
        <f t="shared" si="364"/>
        <v>2632.80702411333</v>
      </c>
      <c r="H1576" s="14">
        <f t="shared" si="365"/>
        <v>-1488.7700368185695</v>
      </c>
      <c r="I1576" s="9">
        <f t="shared" si="374"/>
        <v>863.5540824492839</v>
      </c>
      <c r="J1576" s="10">
        <f t="shared" si="366"/>
        <v>1314.0088624050957</v>
      </c>
      <c r="K1576" s="10">
        <f t="shared" si="367"/>
        <v>0</v>
      </c>
      <c r="L1576" s="9">
        <f t="shared" si="368"/>
        <v>-0.35464236167159185</v>
      </c>
      <c r="M1576" s="11">
        <f t="shared" si="369"/>
        <v>-1.2257481482374146</v>
      </c>
      <c r="N1576" s="9">
        <f t="shared" si="361"/>
        <v>-0.99760814823741462</v>
      </c>
      <c r="O1576" s="25">
        <f t="shared" si="370"/>
        <v>-3.635396534350833</v>
      </c>
      <c r="P1576" s="25">
        <f t="shared" si="371"/>
        <v>0.55781968005620164</v>
      </c>
      <c r="Q1576" s="2">
        <f t="shared" si="372"/>
        <v>2750.0953040641734</v>
      </c>
      <c r="R1576" s="2">
        <f t="shared" si="373"/>
        <v>3289.2443323092857</v>
      </c>
    </row>
    <row r="1577" spans="3:18">
      <c r="C1577" s="9">
        <f t="shared" si="360"/>
        <v>15.76</v>
      </c>
      <c r="D1577" s="28">
        <v>25.169</v>
      </c>
      <c r="E1577" s="9">
        <f t="shared" si="362"/>
        <v>1.7050573878401684E-2</v>
      </c>
      <c r="F1577" s="14">
        <f t="shared" si="363"/>
        <v>484.34411835462919</v>
      </c>
      <c r="G1577" s="14">
        <f t="shared" si="364"/>
        <v>2533.1933192833153</v>
      </c>
      <c r="H1577" s="14">
        <f t="shared" si="365"/>
        <v>-1588.3837416485842</v>
      </c>
      <c r="I1577" s="9">
        <f t="shared" si="374"/>
        <v>484.34411835462919</v>
      </c>
      <c r="J1577" s="10">
        <f t="shared" si="366"/>
        <v>1314.0088624050954</v>
      </c>
      <c r="K1577" s="10">
        <f t="shared" si="367"/>
        <v>0</v>
      </c>
      <c r="L1577" s="9">
        <f t="shared" si="368"/>
        <v>-0.3644319888477891</v>
      </c>
      <c r="M1577" s="11">
        <f t="shared" si="369"/>
        <v>-0.73217728700203111</v>
      </c>
      <c r="N1577" s="9">
        <f t="shared" si="361"/>
        <v>-0.48048728700203108</v>
      </c>
      <c r="O1577" s="25">
        <f t="shared" si="370"/>
        <v>-2.4230975582732901</v>
      </c>
      <c r="P1577" s="25">
        <f t="shared" si="371"/>
        <v>0.63873838395997096</v>
      </c>
      <c r="Q1577" s="2">
        <f t="shared" si="372"/>
        <v>2747.6722065059002</v>
      </c>
      <c r="R1577" s="2">
        <f t="shared" si="373"/>
        <v>3289.8830706932458</v>
      </c>
    </row>
    <row r="1578" spans="3:18">
      <c r="C1578" s="9">
        <f t="shared" si="360"/>
        <v>15.77</v>
      </c>
      <c r="D1578" s="28">
        <v>24.338999999999999</v>
      </c>
      <c r="E1578" s="9">
        <f t="shared" si="362"/>
        <v>1.3382976708468119E-2</v>
      </c>
      <c r="F1578" s="14">
        <f t="shared" si="363"/>
        <v>97.516416846541858</v>
      </c>
      <c r="G1578" s="14">
        <f t="shared" si="364"/>
        <v>2431.5785303098874</v>
      </c>
      <c r="H1578" s="14">
        <f t="shared" si="365"/>
        <v>-1689.9985306220124</v>
      </c>
      <c r="I1578" s="9">
        <f t="shared" si="374"/>
        <v>97.516416846541858</v>
      </c>
      <c r="J1578" s="10">
        <f t="shared" si="366"/>
        <v>1314.0088624050954</v>
      </c>
      <c r="K1578" s="10">
        <f t="shared" si="367"/>
        <v>0</v>
      </c>
      <c r="L1578" s="9">
        <f t="shared" si="368"/>
        <v>-0.36908744513892394</v>
      </c>
      <c r="M1578" s="11">
        <f t="shared" si="369"/>
        <v>-0.19891397122495391</v>
      </c>
      <c r="N1578" s="9">
        <f t="shared" si="361"/>
        <v>4.4476028775046084E-2</v>
      </c>
      <c r="O1578" s="25">
        <f t="shared" si="370"/>
        <v>-1.0670150260999223</v>
      </c>
      <c r="P1578" s="25">
        <f t="shared" si="371"/>
        <v>0.67175749801821216</v>
      </c>
      <c r="Q1578" s="2">
        <f t="shared" si="372"/>
        <v>2746.6051914798004</v>
      </c>
      <c r="R1578" s="2">
        <f t="shared" si="373"/>
        <v>3290.5548281912638</v>
      </c>
    </row>
    <row r="1579" spans="3:18">
      <c r="C1579" s="9">
        <f t="shared" si="360"/>
        <v>15.780000000000001</v>
      </c>
      <c r="D1579" s="28">
        <v>24.239000000000001</v>
      </c>
      <c r="E1579" s="9">
        <f t="shared" si="362"/>
        <v>9.6953138920592777E-3</v>
      </c>
      <c r="F1579" s="14">
        <f t="shared" si="363"/>
        <v>-291.42764246903215</v>
      </c>
      <c r="G1579" s="14">
        <f t="shared" si="364"/>
        <v>2329.4078006652981</v>
      </c>
      <c r="H1579" s="14">
        <f t="shared" si="365"/>
        <v>-1792.1692602666012</v>
      </c>
      <c r="I1579" s="9">
        <f t="shared" si="374"/>
        <v>-291.42764246903215</v>
      </c>
      <c r="J1579" s="10">
        <f t="shared" si="366"/>
        <v>1314.0088624050957</v>
      </c>
      <c r="K1579" s="10">
        <f t="shared" si="367"/>
        <v>0</v>
      </c>
      <c r="L1579" s="9">
        <f t="shared" si="368"/>
        <v>-0.36844511814284425</v>
      </c>
      <c r="M1579" s="11">
        <f t="shared" si="369"/>
        <v>0.32737937044089449</v>
      </c>
      <c r="N1579" s="9">
        <f t="shared" si="361"/>
        <v>0.56976937044089448</v>
      </c>
      <c r="O1579" s="25">
        <f t="shared" si="370"/>
        <v>0.35753960820616137</v>
      </c>
      <c r="P1579" s="25">
        <f t="shared" si="371"/>
        <v>0.66281654019832481</v>
      </c>
      <c r="Q1579" s="2">
        <f t="shared" si="372"/>
        <v>2746.9627310880064</v>
      </c>
      <c r="R1579" s="2">
        <f t="shared" si="373"/>
        <v>3291.2176447314623</v>
      </c>
    </row>
    <row r="1580" spans="3:18">
      <c r="C1580" s="9">
        <f t="shared" si="360"/>
        <v>15.790000000000001</v>
      </c>
      <c r="D1580" s="28">
        <v>31.882000000000001</v>
      </c>
      <c r="E1580" s="9">
        <f t="shared" si="362"/>
        <v>6.0382862911080018E-3</v>
      </c>
      <c r="F1580" s="14">
        <f t="shared" si="363"/>
        <v>-677.14055358823271</v>
      </c>
      <c r="G1580" s="14">
        <f t="shared" si="364"/>
        <v>2228.0858531550712</v>
      </c>
      <c r="H1580" s="14">
        <f t="shared" si="365"/>
        <v>-1893.4912077768286</v>
      </c>
      <c r="I1580" s="9">
        <f t="shared" si="374"/>
        <v>-677.14055358823271</v>
      </c>
      <c r="J1580" s="10">
        <f t="shared" si="366"/>
        <v>1314.0088624050954</v>
      </c>
      <c r="K1580" s="10">
        <f t="shared" si="367"/>
        <v>0</v>
      </c>
      <c r="L1580" s="9">
        <f t="shared" si="368"/>
        <v>-0.36296040204741092</v>
      </c>
      <c r="M1580" s="11">
        <f t="shared" si="369"/>
        <v>0.76956384864575966</v>
      </c>
      <c r="N1580" s="9">
        <f t="shared" si="361"/>
        <v>1.0883838486457598</v>
      </c>
      <c r="O1580" s="25">
        <f t="shared" si="370"/>
        <v>1.7710403131925023</v>
      </c>
      <c r="P1580" s="25">
        <f t="shared" si="371"/>
        <v>0.75859785599937846</v>
      </c>
      <c r="Q1580" s="2">
        <f t="shared" si="372"/>
        <v>2748.7337714011987</v>
      </c>
      <c r="R1580" s="2">
        <f t="shared" si="373"/>
        <v>3291.9762425874619</v>
      </c>
    </row>
    <row r="1581" spans="3:18">
      <c r="C1581" s="9">
        <f t="shared" si="360"/>
        <v>15.8</v>
      </c>
      <c r="D1581" s="28">
        <v>40.494999999999997</v>
      </c>
      <c r="E1581" s="9">
        <f t="shared" si="362"/>
        <v>2.4576489400473635E-3</v>
      </c>
      <c r="F1581" s="14">
        <f t="shared" si="363"/>
        <v>-1054.7964553321754</v>
      </c>
      <c r="G1581" s="14">
        <f t="shared" si="364"/>
        <v>2128.8803810271188</v>
      </c>
      <c r="H1581" s="14">
        <f t="shared" si="365"/>
        <v>-1992.6966799047809</v>
      </c>
      <c r="I1581" s="9">
        <f t="shared" si="374"/>
        <v>-1054.7964553321754</v>
      </c>
      <c r="J1581" s="10">
        <f t="shared" si="366"/>
        <v>1314.0088624050954</v>
      </c>
      <c r="K1581" s="10">
        <f t="shared" si="367"/>
        <v>0</v>
      </c>
      <c r="L1581" s="9">
        <f t="shared" si="368"/>
        <v>-0.35316706816471671</v>
      </c>
      <c r="M1581" s="11">
        <f t="shared" si="369"/>
        <v>1.1891029278930603</v>
      </c>
      <c r="N1581" s="9">
        <f t="shared" si="361"/>
        <v>1.5940529278930602</v>
      </c>
      <c r="O1581" s="25">
        <f t="shared" si="370"/>
        <v>3.1007191719123273</v>
      </c>
      <c r="P1581" s="25">
        <f t="shared" si="371"/>
        <v>0.95731594664601294</v>
      </c>
      <c r="Q1581" s="2">
        <f t="shared" si="372"/>
        <v>2751.834490573111</v>
      </c>
      <c r="R1581" s="2">
        <f t="shared" si="373"/>
        <v>3292.9335585341078</v>
      </c>
    </row>
    <row r="1582" spans="3:18">
      <c r="C1582" s="9">
        <f t="shared" si="360"/>
        <v>15.81</v>
      </c>
      <c r="D1582" s="28">
        <v>61.765999999999998</v>
      </c>
      <c r="E1582" s="9">
        <f t="shared" si="362"/>
        <v>-1.0076948870562344E-3</v>
      </c>
      <c r="F1582" s="14">
        <f t="shared" si="363"/>
        <v>-1420.2921533229132</v>
      </c>
      <c r="G1582" s="14">
        <f t="shared" si="364"/>
        <v>2032.8692420181194</v>
      </c>
      <c r="H1582" s="14">
        <f t="shared" si="365"/>
        <v>-2088.7078189137801</v>
      </c>
      <c r="I1582" s="9">
        <f t="shared" si="374"/>
        <v>-1420.2921533229132</v>
      </c>
      <c r="J1582" s="10">
        <f t="shared" si="366"/>
        <v>1314.0088624050952</v>
      </c>
      <c r="K1582" s="10">
        <f t="shared" si="367"/>
        <v>0</v>
      </c>
      <c r="L1582" s="9">
        <f t="shared" si="368"/>
        <v>-0.33990169725600289</v>
      </c>
      <c r="M1582" s="11">
        <f t="shared" si="369"/>
        <v>1.4639712538497065</v>
      </c>
      <c r="N1582" s="9">
        <f t="shared" si="361"/>
        <v>2.0816312538497064</v>
      </c>
      <c r="O1582" s="25">
        <f t="shared" si="370"/>
        <v>4.2885165157686718</v>
      </c>
      <c r="P1582" s="25">
        <f t="shared" si="371"/>
        <v>1.3059471403476457</v>
      </c>
      <c r="Q1582" s="2">
        <f t="shared" si="372"/>
        <v>2756.1230070888796</v>
      </c>
      <c r="R1582" s="2">
        <f t="shared" si="373"/>
        <v>3294.2395056744554</v>
      </c>
    </row>
    <row r="1583" spans="3:18">
      <c r="C1583" s="9">
        <f t="shared" si="360"/>
        <v>15.82</v>
      </c>
      <c r="D1583" s="28">
        <v>84.793000000000006</v>
      </c>
      <c r="E1583" s="9">
        <f t="shared" si="362"/>
        <v>-4.327629174114985E-3</v>
      </c>
      <c r="F1583" s="14">
        <f t="shared" si="363"/>
        <v>-1770.4512602032607</v>
      </c>
      <c r="G1583" s="14">
        <f t="shared" si="364"/>
        <v>1940.8868332763122</v>
      </c>
      <c r="H1583" s="14">
        <f t="shared" si="365"/>
        <v>-2180.6902276555875</v>
      </c>
      <c r="I1583" s="9">
        <f t="shared" si="374"/>
        <v>-1770.4512602032607</v>
      </c>
      <c r="J1583" s="10">
        <f t="shared" si="366"/>
        <v>1314.0088624050954</v>
      </c>
      <c r="K1583" s="10">
        <f t="shared" si="367"/>
        <v>0</v>
      </c>
      <c r="L1583" s="9">
        <f t="shared" si="368"/>
        <v>-0.32408516015574723</v>
      </c>
      <c r="M1583" s="11">
        <f t="shared" si="369"/>
        <v>1.6993361662014195</v>
      </c>
      <c r="N1583" s="9">
        <f t="shared" si="361"/>
        <v>2.5472661662014193</v>
      </c>
      <c r="O1583" s="25">
        <f t="shared" si="370"/>
        <v>5.296529229886211</v>
      </c>
      <c r="P1583" s="25">
        <f t="shared" si="371"/>
        <v>1.7935572850586203</v>
      </c>
      <c r="Q1583" s="2">
        <f t="shared" si="372"/>
        <v>2761.4195363187659</v>
      </c>
      <c r="R1583" s="2">
        <f t="shared" si="373"/>
        <v>3296.0330629595142</v>
      </c>
    </row>
    <row r="1584" spans="3:18">
      <c r="C1584" s="9">
        <f t="shared" si="360"/>
        <v>15.83</v>
      </c>
      <c r="D1584" s="28">
        <v>112.47</v>
      </c>
      <c r="E1584" s="9">
        <f t="shared" si="362"/>
        <v>-7.4794153314872817E-3</v>
      </c>
      <c r="F1584" s="14">
        <f t="shared" si="363"/>
        <v>-2102.875498311018</v>
      </c>
      <c r="G1584" s="14">
        <f t="shared" si="364"/>
        <v>1853.5631522853164</v>
      </c>
      <c r="H1584" s="14">
        <f t="shared" si="365"/>
        <v>-2268.0139086465833</v>
      </c>
      <c r="I1584" s="9">
        <f t="shared" si="374"/>
        <v>-2102.875498311018</v>
      </c>
      <c r="J1584" s="10">
        <f t="shared" si="366"/>
        <v>1314.0088624050952</v>
      </c>
      <c r="K1584" s="10">
        <f t="shared" si="367"/>
        <v>0</v>
      </c>
      <c r="L1584" s="9">
        <f t="shared" si="368"/>
        <v>-0.30627207131871209</v>
      </c>
      <c r="M1584" s="11">
        <f t="shared" si="369"/>
        <v>1.8632816012055855</v>
      </c>
      <c r="N1584" s="9">
        <f t="shared" si="361"/>
        <v>2.9879816012055853</v>
      </c>
      <c r="O1584" s="25">
        <f t="shared" si="370"/>
        <v>6.1039488302325058</v>
      </c>
      <c r="P1584" s="25">
        <f t="shared" si="371"/>
        <v>2.2912831953131678</v>
      </c>
      <c r="Q1584" s="2">
        <f t="shared" si="372"/>
        <v>2767.5234851489986</v>
      </c>
      <c r="R1584" s="2">
        <f t="shared" si="373"/>
        <v>3298.3243461548273</v>
      </c>
    </row>
    <row r="1585" spans="3:18">
      <c r="C1585" s="9">
        <f t="shared" si="360"/>
        <v>15.84</v>
      </c>
      <c r="D1585" s="28">
        <v>141.24799999999999</v>
      </c>
      <c r="E1585" s="9">
        <f t="shared" si="362"/>
        <v>-1.044582641039034E-2</v>
      </c>
      <c r="F1585" s="14">
        <f t="shared" si="363"/>
        <v>-2415.7479121047554</v>
      </c>
      <c r="G1585" s="14">
        <f t="shared" si="364"/>
        <v>1771.3754904934863</v>
      </c>
      <c r="H1585" s="14">
        <f t="shared" si="365"/>
        <v>-2350.2015704384135</v>
      </c>
      <c r="I1585" s="9">
        <f t="shared" si="374"/>
        <v>-2350.2015704384135</v>
      </c>
      <c r="J1585" s="10">
        <f t="shared" si="366"/>
        <v>1248.462520738753</v>
      </c>
      <c r="K1585" s="10">
        <f t="shared" si="367"/>
        <v>-65.546341666342187</v>
      </c>
      <c r="L1585" s="9">
        <f t="shared" si="368"/>
        <v>-0.2874519701958318</v>
      </c>
      <c r="M1585" s="11">
        <f t="shared" si="369"/>
        <v>1.9007386233704697</v>
      </c>
      <c r="N1585" s="9">
        <f t="shared" si="361"/>
        <v>3.3132186233704699</v>
      </c>
      <c r="O1585" s="25">
        <f t="shared" si="370"/>
        <v>6.604828575973734</v>
      </c>
      <c r="P1585" s="25">
        <f t="shared" si="371"/>
        <v>2.7767921226551469</v>
      </c>
      <c r="Q1585" s="2">
        <f t="shared" si="372"/>
        <v>2774.1283137249725</v>
      </c>
      <c r="R1585" s="2">
        <f t="shared" si="373"/>
        <v>3301.1011382774823</v>
      </c>
    </row>
    <row r="1586" spans="3:18">
      <c r="C1586" s="9">
        <f t="shared" si="360"/>
        <v>15.85</v>
      </c>
      <c r="D1586" s="28">
        <v>163.93</v>
      </c>
      <c r="E1586" s="9">
        <f t="shared" si="362"/>
        <v>-1.3221326358791823E-2</v>
      </c>
      <c r="F1586" s="14">
        <f t="shared" si="363"/>
        <v>-2642.9382631094377</v>
      </c>
      <c r="G1586" s="14">
        <f t="shared" si="364"/>
        <v>1694.477230274334</v>
      </c>
      <c r="H1586" s="14">
        <f t="shared" si="365"/>
        <v>-2427.0998306575657</v>
      </c>
      <c r="I1586" s="9">
        <f t="shared" si="374"/>
        <v>-2427.0998306575657</v>
      </c>
      <c r="J1586" s="10">
        <f t="shared" si="366"/>
        <v>1032.624088286881</v>
      </c>
      <c r="K1586" s="10">
        <f t="shared" si="367"/>
        <v>-215.83843245187199</v>
      </c>
      <c r="L1586" s="9">
        <f t="shared" si="368"/>
        <v>-0.26910291340233261</v>
      </c>
      <c r="M1586" s="11">
        <f t="shared" si="369"/>
        <v>1.7690727353293632</v>
      </c>
      <c r="N1586" s="9">
        <f t="shared" si="361"/>
        <v>3.4083727353293631</v>
      </c>
      <c r="O1586" s="25">
        <f t="shared" si="370"/>
        <v>6.6296998961201119</v>
      </c>
      <c r="P1586" s="25">
        <f t="shared" si="371"/>
        <v>3.1344940897698135</v>
      </c>
      <c r="Q1586" s="2">
        <f t="shared" si="372"/>
        <v>2780.7580136210927</v>
      </c>
      <c r="R1586" s="2">
        <f t="shared" si="373"/>
        <v>3304.235632367252</v>
      </c>
    </row>
    <row r="1587" spans="3:18">
      <c r="C1587" s="9">
        <f t="shared" si="360"/>
        <v>15.860000000000001</v>
      </c>
      <c r="D1587" s="28">
        <v>184.999</v>
      </c>
      <c r="E1587" s="9">
        <f t="shared" si="362"/>
        <v>-1.5820129175940927E-2</v>
      </c>
      <c r="F1587" s="14">
        <f t="shared" si="363"/>
        <v>-2701.1999768436694</v>
      </c>
      <c r="G1587" s="14">
        <f t="shared" si="364"/>
        <v>1622.4745572400595</v>
      </c>
      <c r="H1587" s="14">
        <f t="shared" si="365"/>
        <v>-2499.10250369184</v>
      </c>
      <c r="I1587" s="9">
        <f t="shared" si="374"/>
        <v>-2499.10250369184</v>
      </c>
      <c r="J1587" s="10">
        <f t="shared" si="366"/>
        <v>830.52661513505154</v>
      </c>
      <c r="K1587" s="10">
        <f t="shared" si="367"/>
        <v>-202.09747315182949</v>
      </c>
      <c r="L1587" s="9">
        <f t="shared" si="368"/>
        <v>-0.25201992078327973</v>
      </c>
      <c r="M1587" s="11">
        <f t="shared" si="369"/>
        <v>1.6475257884812327</v>
      </c>
      <c r="N1587" s="9">
        <f t="shared" si="361"/>
        <v>3.4975157884812327</v>
      </c>
      <c r="O1587" s="25">
        <f t="shared" si="370"/>
        <v>6.4011142521768649</v>
      </c>
      <c r="P1587" s="25">
        <f t="shared" si="371"/>
        <v>3.3572865350041234</v>
      </c>
      <c r="Q1587" s="2">
        <f t="shared" si="372"/>
        <v>2787.1591278732694</v>
      </c>
      <c r="R1587" s="2">
        <f t="shared" si="373"/>
        <v>3307.5929189022563</v>
      </c>
    </row>
    <row r="1588" spans="3:18">
      <c r="C1588" s="9">
        <f t="shared" si="360"/>
        <v>15.870000000000001</v>
      </c>
      <c r="D1588" s="28">
        <v>197.547</v>
      </c>
      <c r="E1588" s="9">
        <f t="shared" si="362"/>
        <v>-1.8252630920119195E-2</v>
      </c>
      <c r="F1588" s="14">
        <f t="shared" si="363"/>
        <v>-2755.6625933136611</v>
      </c>
      <c r="G1588" s="14">
        <f t="shared" si="364"/>
        <v>1555.0794372311063</v>
      </c>
      <c r="H1588" s="14">
        <f t="shared" si="365"/>
        <v>-2566.4976237007936</v>
      </c>
      <c r="I1588" s="9">
        <f t="shared" si="374"/>
        <v>-2566.4976237007936</v>
      </c>
      <c r="J1588" s="10">
        <f t="shared" si="366"/>
        <v>641.36164552218429</v>
      </c>
      <c r="K1588" s="10">
        <f t="shared" si="367"/>
        <v>-189.16496961286725</v>
      </c>
      <c r="L1588" s="9">
        <f t="shared" si="368"/>
        <v>-0.2357555251731091</v>
      </c>
      <c r="M1588" s="11">
        <f t="shared" si="369"/>
        <v>1.6053533335528836</v>
      </c>
      <c r="N1588" s="9">
        <f t="shared" si="361"/>
        <v>3.5808233335528836</v>
      </c>
      <c r="O1588" s="25">
        <f t="shared" si="370"/>
        <v>6.1610405725961188</v>
      </c>
      <c r="P1588" s="25">
        <f t="shared" si="371"/>
        <v>3.4482605120852519</v>
      </c>
      <c r="Q1588" s="2">
        <f t="shared" si="372"/>
        <v>2793.3201684458654</v>
      </c>
      <c r="R1588" s="2">
        <f t="shared" si="373"/>
        <v>3311.0411794143415</v>
      </c>
    </row>
    <row r="1589" spans="3:18">
      <c r="C1589" s="9">
        <f t="shared" si="360"/>
        <v>15.88</v>
      </c>
      <c r="D1589" s="28">
        <v>207.09700000000001</v>
      </c>
      <c r="E1589" s="9">
        <f t="shared" si="362"/>
        <v>-2.0524415900642953E-2</v>
      </c>
      <c r="F1589" s="14">
        <f t="shared" si="363"/>
        <v>-2806.1066433447145</v>
      </c>
      <c r="G1589" s="14">
        <f t="shared" si="364"/>
        <v>1492.137150853154</v>
      </c>
      <c r="H1589" s="14">
        <f t="shared" si="365"/>
        <v>-2629.4399100787455</v>
      </c>
      <c r="I1589" s="9">
        <f t="shared" si="374"/>
        <v>-2629.4399100787455</v>
      </c>
      <c r="J1589" s="10">
        <f t="shared" si="366"/>
        <v>464.69491225621505</v>
      </c>
      <c r="K1589" s="10">
        <f t="shared" si="367"/>
        <v>-176.66673326596924</v>
      </c>
      <c r="L1589" s="9">
        <f t="shared" si="368"/>
        <v>-0.21979232166567736</v>
      </c>
      <c r="M1589" s="11">
        <f t="shared" si="369"/>
        <v>1.5872873679334614</v>
      </c>
      <c r="N1589" s="9">
        <f t="shared" si="361"/>
        <v>3.6582573679334613</v>
      </c>
      <c r="O1589" s="25">
        <f t="shared" si="370"/>
        <v>5.9020264244900078</v>
      </c>
      <c r="P1589" s="25">
        <f t="shared" si="371"/>
        <v>3.407371705340652</v>
      </c>
      <c r="Q1589" s="2">
        <f t="shared" si="372"/>
        <v>2799.2221948703555</v>
      </c>
      <c r="R1589" s="2">
        <f t="shared" si="373"/>
        <v>3314.4485511196822</v>
      </c>
    </row>
    <row r="1590" spans="3:18">
      <c r="C1590" s="9">
        <f t="shared" si="360"/>
        <v>15.89</v>
      </c>
      <c r="D1590" s="28">
        <v>210.17400000000001</v>
      </c>
      <c r="E1590" s="9">
        <f t="shared" si="362"/>
        <v>-2.263642356507516E-2</v>
      </c>
      <c r="F1590" s="14">
        <f t="shared" si="363"/>
        <v>-2852.1969448745194</v>
      </c>
      <c r="G1590" s="14">
        <f t="shared" si="364"/>
        <v>1433.6216696844767</v>
      </c>
      <c r="H1590" s="14">
        <f t="shared" si="365"/>
        <v>-2687.955391247423</v>
      </c>
      <c r="I1590" s="9">
        <f t="shared" si="374"/>
        <v>-2687.955391247423</v>
      </c>
      <c r="J1590" s="10">
        <f t="shared" si="366"/>
        <v>300.45335862911861</v>
      </c>
      <c r="K1590" s="10">
        <f t="shared" si="367"/>
        <v>-164.24155362709644</v>
      </c>
      <c r="L1590" s="9">
        <f t="shared" si="368"/>
        <v>-0.20371630801867313</v>
      </c>
      <c r="M1590" s="11">
        <f t="shared" si="369"/>
        <v>1.6279153614673942</v>
      </c>
      <c r="N1590" s="9">
        <f t="shared" si="361"/>
        <v>3.729655361467394</v>
      </c>
      <c r="O1590" s="25">
        <f t="shared" si="370"/>
        <v>5.6151898156083346</v>
      </c>
      <c r="P1590" s="25">
        <f t="shared" si="371"/>
        <v>3.2683654651759952</v>
      </c>
      <c r="Q1590" s="2">
        <f t="shared" si="372"/>
        <v>2804.8373846859636</v>
      </c>
      <c r="R1590" s="2">
        <f t="shared" si="373"/>
        <v>3317.7169165848582</v>
      </c>
    </row>
    <row r="1591" spans="3:18">
      <c r="C1591" s="9">
        <f t="shared" si="360"/>
        <v>15.9</v>
      </c>
      <c r="D1591" s="28">
        <v>212.10400000000001</v>
      </c>
      <c r="E1591" s="9">
        <f t="shared" si="362"/>
        <v>-2.4585936094076135E-2</v>
      </c>
      <c r="F1591" s="14">
        <f t="shared" si="363"/>
        <v>-2893.5737881741297</v>
      </c>
      <c r="G1591" s="14">
        <f t="shared" si="364"/>
        <v>1379.608293880973</v>
      </c>
      <c r="H1591" s="14">
        <f t="shared" si="365"/>
        <v>-2741.9687670509265</v>
      </c>
      <c r="I1591" s="9">
        <f t="shared" si="374"/>
        <v>-2741.9687670509265</v>
      </c>
      <c r="J1591" s="10">
        <f t="shared" si="366"/>
        <v>148.84833750591542</v>
      </c>
      <c r="K1591" s="10">
        <f t="shared" si="367"/>
        <v>-151.60502112320319</v>
      </c>
      <c r="L1591" s="9">
        <f t="shared" si="368"/>
        <v>-0.18720811598508169</v>
      </c>
      <c r="M1591" s="11">
        <f t="shared" si="369"/>
        <v>1.6737230452508993</v>
      </c>
      <c r="N1591" s="9">
        <f t="shared" si="361"/>
        <v>3.7947630452508996</v>
      </c>
      <c r="O1591" s="25">
        <f t="shared" si="370"/>
        <v>5.2928525890638545</v>
      </c>
      <c r="P1591" s="25">
        <f t="shared" si="371"/>
        <v>3.0533680775134058</v>
      </c>
      <c r="Q1591" s="2">
        <f t="shared" si="372"/>
        <v>2810.1302372750274</v>
      </c>
      <c r="R1591" s="2">
        <f t="shared" si="373"/>
        <v>3320.7702846623715</v>
      </c>
    </row>
    <row r="1592" spans="3:18">
      <c r="C1592" s="9">
        <f t="shared" si="360"/>
        <v>15.91</v>
      </c>
      <c r="D1592" s="28">
        <v>206.30500000000001</v>
      </c>
      <c r="E1592" s="9">
        <f t="shared" si="362"/>
        <v>-2.6366753794129425E-2</v>
      </c>
      <c r="F1592" s="14">
        <f t="shared" si="363"/>
        <v>-2929.7946339056039</v>
      </c>
      <c r="G1592" s="14">
        <f t="shared" si="364"/>
        <v>1330.2687927289589</v>
      </c>
      <c r="H1592" s="14">
        <f t="shared" si="365"/>
        <v>-2791.3082682029408</v>
      </c>
      <c r="I1592" s="9">
        <f t="shared" si="374"/>
        <v>-2791.3082682029408</v>
      </c>
      <c r="J1592" s="10">
        <f t="shared" si="366"/>
        <v>10.361971803252345</v>
      </c>
      <c r="K1592" s="10">
        <f t="shared" si="367"/>
        <v>-138.48636570266308</v>
      </c>
      <c r="L1592" s="9">
        <f t="shared" si="368"/>
        <v>-0.16988891380716725</v>
      </c>
      <c r="M1592" s="11">
        <f t="shared" si="369"/>
        <v>1.7901173903320038</v>
      </c>
      <c r="N1592" s="9">
        <f t="shared" si="361"/>
        <v>3.8531673903320041</v>
      </c>
      <c r="O1592" s="25">
        <f t="shared" si="370"/>
        <v>4.9268788418392404</v>
      </c>
      <c r="P1592" s="25">
        <f t="shared" si="371"/>
        <v>2.7659913360478341</v>
      </c>
      <c r="Q1592" s="2">
        <f t="shared" si="372"/>
        <v>2815.0571161168668</v>
      </c>
      <c r="R1592" s="2">
        <f t="shared" si="373"/>
        <v>3323.5362759984196</v>
      </c>
    </row>
    <row r="1593" spans="3:18">
      <c r="C1593" s="9">
        <f t="shared" si="360"/>
        <v>15.92</v>
      </c>
      <c r="D1593" s="28">
        <v>200.155</v>
      </c>
      <c r="E1593" s="9">
        <f t="shared" si="362"/>
        <v>-2.7969120424991389E-2</v>
      </c>
      <c r="F1593" s="14">
        <f t="shared" si="363"/>
        <v>-2960.3125977598916</v>
      </c>
      <c r="G1593" s="14">
        <f t="shared" si="364"/>
        <v>1285.8734735298085</v>
      </c>
      <c r="H1593" s="14">
        <f t="shared" si="365"/>
        <v>-2835.7035874020912</v>
      </c>
      <c r="I1593" s="9">
        <f t="shared" si="374"/>
        <v>-2835.7035874020912</v>
      </c>
      <c r="J1593" s="10">
        <f t="shared" si="366"/>
        <v>-114.24703855454754</v>
      </c>
      <c r="K1593" s="10">
        <f t="shared" si="367"/>
        <v>-124.60901035779989</v>
      </c>
      <c r="L1593" s="9">
        <f t="shared" si="368"/>
        <v>-0.15142435958510508</v>
      </c>
      <c r="M1593" s="11">
        <f t="shared" si="369"/>
        <v>1.9027934540804456</v>
      </c>
      <c r="N1593" s="9">
        <f t="shared" si="361"/>
        <v>3.9043434540804456</v>
      </c>
      <c r="O1593" s="25">
        <f t="shared" si="370"/>
        <v>4.5082680144430824</v>
      </c>
      <c r="P1593" s="25">
        <f t="shared" si="371"/>
        <v>2.4182191770625407</v>
      </c>
      <c r="Q1593" s="2">
        <f t="shared" si="372"/>
        <v>2819.5653841313101</v>
      </c>
      <c r="R1593" s="2">
        <f t="shared" si="373"/>
        <v>3325.954495175482</v>
      </c>
    </row>
    <row r="1594" spans="3:18">
      <c r="C1594" s="9">
        <f t="shared" si="360"/>
        <v>15.93</v>
      </c>
      <c r="D1594" s="28">
        <v>185.31</v>
      </c>
      <c r="E1594" s="9">
        <f t="shared" si="362"/>
        <v>-2.937973419083658E-2</v>
      </c>
      <c r="F1594" s="14">
        <f t="shared" si="363"/>
        <v>-2984.4834166676501</v>
      </c>
      <c r="G1594" s="14">
        <f t="shared" si="364"/>
        <v>1246.7908770782551</v>
      </c>
      <c r="H1594" s="14">
        <f t="shared" si="365"/>
        <v>-2874.7861838536442</v>
      </c>
      <c r="I1594" s="9">
        <f t="shared" si="374"/>
        <v>-2874.7861838536442</v>
      </c>
      <c r="J1594" s="10">
        <f t="shared" si="366"/>
        <v>-223.94427136855347</v>
      </c>
      <c r="K1594" s="10">
        <f t="shared" si="367"/>
        <v>-109.69723281400593</v>
      </c>
      <c r="L1594" s="9">
        <f t="shared" si="368"/>
        <v>-0.13143782555170191</v>
      </c>
      <c r="M1594" s="11">
        <f t="shared" si="369"/>
        <v>2.0945133526001856</v>
      </c>
      <c r="N1594" s="9">
        <f t="shared" si="361"/>
        <v>3.9476133526001855</v>
      </c>
      <c r="O1594" s="25">
        <f t="shared" si="370"/>
        <v>4.0276477405257483</v>
      </c>
      <c r="P1594" s="25">
        <f t="shared" si="371"/>
        <v>2.0226081873924762</v>
      </c>
      <c r="Q1594" s="2">
        <f t="shared" si="372"/>
        <v>2823.593031871836</v>
      </c>
      <c r="R1594" s="2">
        <f t="shared" si="373"/>
        <v>3327.9771033628745</v>
      </c>
    </row>
    <row r="1595" spans="3:18">
      <c r="C1595" s="9">
        <f t="shared" si="360"/>
        <v>15.94</v>
      </c>
      <c r="D1595" s="28">
        <v>168.16499999999999</v>
      </c>
      <c r="E1595" s="9">
        <f t="shared" si="362"/>
        <v>-3.0581089685033314E-2</v>
      </c>
      <c r="F1595" s="14">
        <f t="shared" si="363"/>
        <v>-3001.4951878642055</v>
      </c>
      <c r="G1595" s="14">
        <f t="shared" si="364"/>
        <v>1213.5060098017652</v>
      </c>
      <c r="H1595" s="14">
        <f t="shared" si="365"/>
        <v>-2908.0710511301345</v>
      </c>
      <c r="I1595" s="9">
        <f t="shared" si="374"/>
        <v>-2908.0710511301345</v>
      </c>
      <c r="J1595" s="10">
        <f t="shared" si="366"/>
        <v>-317.36840810262447</v>
      </c>
      <c r="K1595" s="10">
        <f t="shared" si="367"/>
        <v>-93.424136734070999</v>
      </c>
      <c r="L1595" s="9">
        <f t="shared" si="368"/>
        <v>-0.10946301381518846</v>
      </c>
      <c r="M1595" s="11">
        <f t="shared" si="369"/>
        <v>2.3004489947024975</v>
      </c>
      <c r="N1595" s="9">
        <f t="shared" si="361"/>
        <v>3.9820989947024974</v>
      </c>
      <c r="O1595" s="25">
        <f t="shared" si="370"/>
        <v>3.4736336557015459</v>
      </c>
      <c r="P1595" s="25">
        <f t="shared" si="371"/>
        <v>1.5822898733350306</v>
      </c>
      <c r="Q1595" s="2">
        <f t="shared" si="372"/>
        <v>2827.0666655275377</v>
      </c>
      <c r="R1595" s="2">
        <f t="shared" si="373"/>
        <v>3329.5593932362094</v>
      </c>
    </row>
    <row r="1596" spans="3:18">
      <c r="C1596" s="9">
        <f t="shared" si="360"/>
        <v>15.950000000000001</v>
      </c>
      <c r="D1596" s="28">
        <v>143.32300000000001</v>
      </c>
      <c r="E1596" s="9">
        <f t="shared" si="362"/>
        <v>-3.1551326707874944E-2</v>
      </c>
      <c r="F1596" s="14">
        <f t="shared" si="363"/>
        <v>-3010.403597501544</v>
      </c>
      <c r="G1596" s="14">
        <f t="shared" si="364"/>
        <v>1186.6245324305617</v>
      </c>
      <c r="H1596" s="14">
        <f t="shared" si="365"/>
        <v>-2934.9525285013378</v>
      </c>
      <c r="I1596" s="9">
        <f t="shared" si="374"/>
        <v>-2934.9525285013378</v>
      </c>
      <c r="J1596" s="10">
        <f t="shared" si="366"/>
        <v>-392.81947710283066</v>
      </c>
      <c r="K1596" s="10">
        <f t="shared" si="367"/>
        <v>-75.451069000206189</v>
      </c>
      <c r="L1596" s="9">
        <f t="shared" si="368"/>
        <v>-8.5092980906142424E-2</v>
      </c>
      <c r="M1596" s="11">
        <f t="shared" si="369"/>
        <v>2.5735575871067069</v>
      </c>
      <c r="N1596" s="9">
        <f t="shared" si="361"/>
        <v>4.0067875871067073</v>
      </c>
      <c r="O1596" s="25">
        <f t="shared" si="370"/>
        <v>2.8345589011475418</v>
      </c>
      <c r="P1596" s="25">
        <f t="shared" si="371"/>
        <v>1.1323342737637621</v>
      </c>
      <c r="Q1596" s="2">
        <f t="shared" si="372"/>
        <v>2829.9012244286851</v>
      </c>
      <c r="R1596" s="2">
        <f t="shared" si="373"/>
        <v>3330.6917275099731</v>
      </c>
    </row>
    <row r="1597" spans="3:18">
      <c r="C1597" s="9">
        <f t="shared" si="360"/>
        <v>15.96</v>
      </c>
      <c r="D1597" s="28">
        <v>116.59699999999999</v>
      </c>
      <c r="E1597" s="9">
        <f t="shared" si="362"/>
        <v>-3.2264683764380207E-2</v>
      </c>
      <c r="F1597" s="14">
        <f t="shared" si="363"/>
        <v>-3010.1915086119875</v>
      </c>
      <c r="G1597" s="14">
        <f t="shared" si="364"/>
        <v>1166.8601953453081</v>
      </c>
      <c r="H1597" s="14">
        <f t="shared" si="365"/>
        <v>-2954.7168655865917</v>
      </c>
      <c r="I1597" s="9">
        <f t="shared" si="374"/>
        <v>-2954.7168655865917</v>
      </c>
      <c r="J1597" s="10">
        <f t="shared" si="366"/>
        <v>-448.2941201282265</v>
      </c>
      <c r="K1597" s="10">
        <f t="shared" si="367"/>
        <v>-55.474643025395835</v>
      </c>
      <c r="L1597" s="9">
        <f t="shared" si="368"/>
        <v>-5.7952366212626776E-2</v>
      </c>
      <c r="M1597" s="11">
        <f t="shared" si="369"/>
        <v>2.8545653515964249</v>
      </c>
      <c r="N1597" s="9">
        <f t="shared" si="361"/>
        <v>4.0205353515964246</v>
      </c>
      <c r="O1597" s="25">
        <f t="shared" si="370"/>
        <v>2.1007186113778524</v>
      </c>
      <c r="P1597" s="25">
        <f t="shared" si="371"/>
        <v>0.70125557379107373</v>
      </c>
      <c r="Q1597" s="2">
        <f t="shared" si="372"/>
        <v>2832.001943040063</v>
      </c>
      <c r="R1597" s="2">
        <f t="shared" si="373"/>
        <v>3331.3929830837642</v>
      </c>
    </row>
    <row r="1598" spans="3:18">
      <c r="C1598" s="9">
        <f t="shared" si="360"/>
        <v>15.97</v>
      </c>
      <c r="D1598" s="28">
        <v>85.488</v>
      </c>
      <c r="E1598" s="9">
        <f t="shared" si="362"/>
        <v>-3.2692539498702933E-2</v>
      </c>
      <c r="F1598" s="14">
        <f t="shared" si="363"/>
        <v>-2999.843536433083</v>
      </c>
      <c r="G1598" s="14">
        <f t="shared" si="364"/>
        <v>1155.0059844983023</v>
      </c>
      <c r="H1598" s="14">
        <f t="shared" si="365"/>
        <v>-2966.5710764335972</v>
      </c>
      <c r="I1598" s="9">
        <f t="shared" si="374"/>
        <v>-2966.5710764335972</v>
      </c>
      <c r="J1598" s="10">
        <f t="shared" si="366"/>
        <v>-481.56658012771186</v>
      </c>
      <c r="K1598" s="10">
        <f t="shared" si="367"/>
        <v>-33.272459999485363</v>
      </c>
      <c r="L1598" s="9">
        <f t="shared" si="368"/>
        <v>-2.7843059058390456E-2</v>
      </c>
      <c r="M1598" s="11">
        <f t="shared" si="369"/>
        <v>3.1672960792508396</v>
      </c>
      <c r="N1598" s="9">
        <f t="shared" si="361"/>
        <v>4.0221760792508396</v>
      </c>
      <c r="O1598" s="25">
        <f t="shared" si="370"/>
        <v>1.2667285002846738</v>
      </c>
      <c r="P1598" s="25">
        <f t="shared" si="371"/>
        <v>0.33808082061486111</v>
      </c>
      <c r="Q1598" s="2">
        <f t="shared" si="372"/>
        <v>2833.2686715403479</v>
      </c>
      <c r="R1598" s="2">
        <f t="shared" si="373"/>
        <v>3331.731063904379</v>
      </c>
    </row>
    <row r="1599" spans="3:18">
      <c r="C1599" s="9">
        <f t="shared" si="360"/>
        <v>15.98</v>
      </c>
      <c r="D1599" s="28">
        <v>54.997999999999998</v>
      </c>
      <c r="E1599" s="9">
        <f t="shared" si="362"/>
        <v>-3.2804978479340607E-2</v>
      </c>
      <c r="F1599" s="14">
        <f t="shared" si="363"/>
        <v>-2978.4302066555711</v>
      </c>
      <c r="G1599" s="14">
        <f t="shared" si="364"/>
        <v>1151.8907396225704</v>
      </c>
      <c r="H1599" s="14">
        <f t="shared" si="365"/>
        <v>-2969.6863213093293</v>
      </c>
      <c r="I1599" s="9">
        <f t="shared" si="374"/>
        <v>-2969.6863213093293</v>
      </c>
      <c r="J1599" s="10">
        <f t="shared" si="366"/>
        <v>-490.31046547395363</v>
      </c>
      <c r="K1599" s="10">
        <f t="shared" si="367"/>
        <v>-8.7438853462417683</v>
      </c>
      <c r="L1599" s="9">
        <f t="shared" si="368"/>
        <v>5.2963233552467308E-3</v>
      </c>
      <c r="M1599" s="11">
        <f t="shared" si="369"/>
        <v>3.4605804034765972</v>
      </c>
      <c r="N1599" s="9">
        <f t="shared" si="361"/>
        <v>4.0105604034765969</v>
      </c>
      <c r="O1599" s="25">
        <f t="shared" si="370"/>
        <v>0.33373336530253495</v>
      </c>
      <c r="P1599" s="25">
        <f t="shared" si="371"/>
        <v>7.7291528912997468E-2</v>
      </c>
      <c r="Q1599" s="2">
        <f t="shared" si="372"/>
        <v>2833.6024049056505</v>
      </c>
      <c r="R1599" s="2">
        <f t="shared" si="373"/>
        <v>3331.808355433292</v>
      </c>
    </row>
    <row r="1600" spans="3:18">
      <c r="C1600" s="9">
        <f t="shared" si="360"/>
        <v>15.99</v>
      </c>
      <c r="D1600" s="28">
        <v>26.152999999999999</v>
      </c>
      <c r="E1600" s="9">
        <f t="shared" si="362"/>
        <v>-3.2573028834416269E-2</v>
      </c>
      <c r="F1600" s="14">
        <f t="shared" si="363"/>
        <v>-2945.2221983824038</v>
      </c>
      <c r="G1600" s="14">
        <f t="shared" si="364"/>
        <v>1158.317158100223</v>
      </c>
      <c r="H1600" s="14">
        <f t="shared" si="365"/>
        <v>-2963.2599028316768</v>
      </c>
      <c r="I1600" s="9">
        <f t="shared" si="374"/>
        <v>-2945.2221983824038</v>
      </c>
      <c r="J1600" s="10">
        <f t="shared" si="366"/>
        <v>-490.31046547395363</v>
      </c>
      <c r="K1600" s="10">
        <f t="shared" si="367"/>
        <v>0</v>
      </c>
      <c r="L1600" s="9">
        <f t="shared" si="368"/>
        <v>4.1093605629620923E-2</v>
      </c>
      <c r="M1600" s="11">
        <f t="shared" si="369"/>
        <v>3.6988760513982424</v>
      </c>
      <c r="N1600" s="9">
        <f t="shared" si="361"/>
        <v>3.9604060513982424</v>
      </c>
      <c r="O1600" s="25">
        <f t="shared" si="370"/>
        <v>-0.68598046545122038</v>
      </c>
      <c r="P1600" s="25">
        <f t="shared" si="371"/>
        <v>-5.054230561716342E-2</v>
      </c>
      <c r="Q1600" s="2">
        <f t="shared" si="372"/>
        <v>2832.9164244401991</v>
      </c>
      <c r="R1600" s="2">
        <f t="shared" si="373"/>
        <v>3331.757813127675</v>
      </c>
    </row>
    <row r="1601" spans="3:18">
      <c r="C1601" s="9">
        <f t="shared" si="360"/>
        <v>16</v>
      </c>
      <c r="D1601" s="28">
        <v>-1.6919999999999999</v>
      </c>
      <c r="E1601" s="9">
        <f t="shared" si="362"/>
        <v>-3.1972778585013885E-2</v>
      </c>
      <c r="F1601" s="14">
        <f t="shared" si="363"/>
        <v>-2881.9127852850579</v>
      </c>
      <c r="G1601" s="14">
        <f t="shared" si="364"/>
        <v>1174.9477474474647</v>
      </c>
      <c r="H1601" s="14">
        <f t="shared" si="365"/>
        <v>-2946.629313484435</v>
      </c>
      <c r="I1601" s="9">
        <f t="shared" si="374"/>
        <v>-2881.9127852850579</v>
      </c>
      <c r="J1601" s="10">
        <f t="shared" si="366"/>
        <v>-490.31046547395363</v>
      </c>
      <c r="K1601" s="10">
        <f t="shared" si="367"/>
        <v>0</v>
      </c>
      <c r="L1601" s="9">
        <f t="shared" si="368"/>
        <v>7.8956444250855934E-2</v>
      </c>
      <c r="M1601" s="11">
        <f t="shared" si="369"/>
        <v>3.8736916728487572</v>
      </c>
      <c r="N1601" s="9">
        <f t="shared" si="361"/>
        <v>3.8567716728487573</v>
      </c>
      <c r="O1601" s="25">
        <f t="shared" si="370"/>
        <v>-1.7488696136238762</v>
      </c>
      <c r="P1601" s="25">
        <f t="shared" si="371"/>
        <v>-3.4821690281284026E-2</v>
      </c>
      <c r="Q1601" s="2">
        <f t="shared" si="372"/>
        <v>2831.1675548265753</v>
      </c>
      <c r="R1601" s="2">
        <f t="shared" si="373"/>
        <v>3331.7229914373938</v>
      </c>
    </row>
    <row r="1602" spans="3:18">
      <c r="C1602" s="9">
        <f t="shared" si="360"/>
        <v>16.010000000000002</v>
      </c>
      <c r="D1602" s="28">
        <v>-24.154</v>
      </c>
      <c r="E1602" s="9">
        <f t="shared" si="362"/>
        <v>-3.0987889825426745E-2</v>
      </c>
      <c r="F1602" s="14">
        <f t="shared" si="363"/>
        <v>-2778.0348953587918</v>
      </c>
      <c r="G1602" s="14">
        <f t="shared" si="364"/>
        <v>1202.2351672023344</v>
      </c>
      <c r="H1602" s="14">
        <f t="shared" si="365"/>
        <v>-2919.3418937295655</v>
      </c>
      <c r="I1602" s="9">
        <f t="shared" si="374"/>
        <v>-2778.0348953587918</v>
      </c>
      <c r="J1602" s="10">
        <f t="shared" si="366"/>
        <v>-490.31046547395363</v>
      </c>
      <c r="K1602" s="10">
        <f t="shared" si="367"/>
        <v>0</v>
      </c>
      <c r="L1602" s="9">
        <f t="shared" si="368"/>
        <v>0.11802130766657196</v>
      </c>
      <c r="M1602" s="11">
        <f t="shared" si="369"/>
        <v>3.9392810102944438</v>
      </c>
      <c r="N1602" s="9">
        <f t="shared" si="361"/>
        <v>3.6977410102944437</v>
      </c>
      <c r="O1602" s="25">
        <f t="shared" si="370"/>
        <v>-2.7872094252587138</v>
      </c>
      <c r="P1602" s="25">
        <f t="shared" si="371"/>
        <v>0.11041839585488061</v>
      </c>
      <c r="Q1602" s="2">
        <f t="shared" si="372"/>
        <v>2828.3803454013164</v>
      </c>
      <c r="R1602" s="2">
        <f t="shared" si="373"/>
        <v>3331.8334098332489</v>
      </c>
    </row>
    <row r="1603" spans="3:18">
      <c r="C1603" s="9">
        <f t="shared" ref="C1603:C1666" si="375">IF(ROW(C1602)&lt;=$B$3,ROW(C1602)*$B$2," ")</f>
        <v>16.02</v>
      </c>
      <c r="D1603" s="28">
        <v>-46.024000000000001</v>
      </c>
      <c r="E1603" s="9">
        <f t="shared" si="362"/>
        <v>-2.9610623227333738E-2</v>
      </c>
      <c r="F1603" s="14">
        <f t="shared" si="363"/>
        <v>-2632.7722485033219</v>
      </c>
      <c r="G1603" s="14">
        <f t="shared" si="364"/>
        <v>1240.393843916524</v>
      </c>
      <c r="H1603" s="14">
        <f t="shared" si="365"/>
        <v>-2881.1832170153757</v>
      </c>
      <c r="I1603" s="9">
        <f t="shared" si="374"/>
        <v>-2632.7722485033219</v>
      </c>
      <c r="J1603" s="10">
        <f t="shared" si="366"/>
        <v>-490.31046547395363</v>
      </c>
      <c r="K1603" s="10">
        <f t="shared" si="367"/>
        <v>0</v>
      </c>
      <c r="L1603" s="9">
        <f t="shared" si="368"/>
        <v>0.15743201195202958</v>
      </c>
      <c r="M1603" s="11">
        <f t="shared" si="369"/>
        <v>3.9428598467970843</v>
      </c>
      <c r="N1603" s="9">
        <f t="shared" ref="N1603:N1666" si="376">D1603/100+M1603</f>
        <v>3.4826198467970846</v>
      </c>
      <c r="O1603" s="25">
        <f t="shared" si="370"/>
        <v>-3.7260619739821581</v>
      </c>
      <c r="P1603" s="25">
        <f t="shared" si="371"/>
        <v>0.37356449058796776</v>
      </c>
      <c r="Q1603" s="2">
        <f t="shared" si="372"/>
        <v>2824.6542834273341</v>
      </c>
      <c r="R1603" s="2">
        <f t="shared" si="373"/>
        <v>3332.2069743238367</v>
      </c>
    </row>
    <row r="1604" spans="3:18">
      <c r="C1604" s="9">
        <f t="shared" si="375"/>
        <v>16.03</v>
      </c>
      <c r="D1604" s="28">
        <v>-64.168000000000006</v>
      </c>
      <c r="E1604" s="9">
        <f t="shared" ref="E1604:E1667" si="377">(-$B$4*D1604/100+J1603+$B$4*(4*E1603/$B$2/$B$2+4*L1603/$B$2+M1603)+$B$26*(2*E1603/$B$2+L1603))/$B$27</f>
        <v>-2.784139368041149E-2</v>
      </c>
      <c r="F1604" s="14">
        <f t="shared" ref="F1604:F1667" si="378">$B$12*(E1604-E1603)+I1603</f>
        <v>-2446.1686038373714</v>
      </c>
      <c r="G1604" s="14">
        <f t="shared" ref="G1604:G1667" si="379">$B$13*(E1604-$B$7)+$B$6</f>
        <v>1289.4122826179898</v>
      </c>
      <c r="H1604" s="14">
        <f t="shared" ref="H1604:H1667" si="380">$B$13*(E1604+$B$7)-$B$6</f>
        <v>-2832.1647783139097</v>
      </c>
      <c r="I1604" s="9">
        <f t="shared" si="374"/>
        <v>-2446.1686038373714</v>
      </c>
      <c r="J1604" s="10">
        <f t="shared" ref="J1604:J1667" si="381">$B$12*E1604-I1604</f>
        <v>-490.31046547395363</v>
      </c>
      <c r="K1604" s="10">
        <f t="shared" ref="K1604:K1667" si="382">J1604-J1603</f>
        <v>0</v>
      </c>
      <c r="L1604" s="9">
        <f t="shared" ref="L1604:L1667" si="383">-L1603+2/$B$2*(E1604-E1603)+K1604*$B$2/2/$B$28</f>
        <v>0.19641389743241996</v>
      </c>
      <c r="M1604" s="11">
        <f t="shared" ref="M1604:M1667" si="384">-M1603-4*L1603/$B$2+4/$B$2/$B$2*(E1604-E1603)+K1604/$B$28</f>
        <v>3.8535172492809835</v>
      </c>
      <c r="N1604" s="9">
        <f t="shared" si="376"/>
        <v>3.2118372492809835</v>
      </c>
      <c r="O1604" s="25">
        <f t="shared" ref="O1604:O1667" si="385">(I1603+I1604)*(E1604-E1603)/2</f>
        <v>-4.4929061115158095</v>
      </c>
      <c r="P1604" s="25">
        <f t="shared" ref="P1604:P1667" si="386">-(D1603/100*L1603+D1604/100*L1604)*$B$2/2*$B$4</f>
        <v>0.73441810187537804</v>
      </c>
      <c r="Q1604" s="2">
        <f t="shared" ref="Q1604:Q1667" si="387">Q1603+O1604</f>
        <v>2820.1613773158183</v>
      </c>
      <c r="R1604" s="2">
        <f t="shared" ref="R1604:R1667" si="388">R1603+P1604</f>
        <v>3332.9413924257119</v>
      </c>
    </row>
    <row r="1605" spans="3:18">
      <c r="C1605" s="9">
        <f t="shared" si="375"/>
        <v>16.04</v>
      </c>
      <c r="D1605" s="28">
        <v>-81.227000000000004</v>
      </c>
      <c r="E1605" s="9">
        <f t="shared" si="377"/>
        <v>-2.5688436425898135E-2</v>
      </c>
      <c r="F1605" s="14">
        <f t="shared" si="378"/>
        <v>-2219.0925462386986</v>
      </c>
      <c r="G1605" s="14">
        <f t="shared" si="379"/>
        <v>1349.0623169455464</v>
      </c>
      <c r="H1605" s="14">
        <f t="shared" si="380"/>
        <v>-2772.5147439863536</v>
      </c>
      <c r="I1605" s="9">
        <f t="shared" ref="I1605:I1668" si="389">IF(F1605&gt;G1605,G1605,IF(F1605&lt;H1605,H1605,F1605))</f>
        <v>-2219.0925462386986</v>
      </c>
      <c r="J1605" s="10">
        <f t="shared" si="381"/>
        <v>-490.31046547395363</v>
      </c>
      <c r="K1605" s="10">
        <f t="shared" si="382"/>
        <v>0</v>
      </c>
      <c r="L1605" s="9">
        <f t="shared" si="383"/>
        <v>0.23417755347025107</v>
      </c>
      <c r="M1605" s="11">
        <f t="shared" si="384"/>
        <v>3.6992139582852559</v>
      </c>
      <c r="N1605" s="9">
        <f t="shared" si="376"/>
        <v>2.8869439582852561</v>
      </c>
      <c r="O1605" s="25">
        <f t="shared" si="385"/>
        <v>-5.0220539186277975</v>
      </c>
      <c r="P1605" s="25">
        <f t="shared" si="386"/>
        <v>1.1701260029283496</v>
      </c>
      <c r="Q1605" s="2">
        <f t="shared" si="387"/>
        <v>2815.1393233971903</v>
      </c>
      <c r="R1605" s="2">
        <f t="shared" si="388"/>
        <v>3334.1115184286405</v>
      </c>
    </row>
    <row r="1606" spans="3:18">
      <c r="C1606" s="9">
        <f t="shared" si="375"/>
        <v>16.05</v>
      </c>
      <c r="D1606" s="28">
        <v>-97.433000000000007</v>
      </c>
      <c r="E1606" s="9">
        <f t="shared" si="377"/>
        <v>-2.31670617699107E-2</v>
      </c>
      <c r="F1606" s="14">
        <f t="shared" si="378"/>
        <v>-1953.1588796920994</v>
      </c>
      <c r="G1606" s="14">
        <f t="shared" si="379"/>
        <v>1418.9197581311478</v>
      </c>
      <c r="H1606" s="14">
        <f t="shared" si="380"/>
        <v>-2702.6573028007515</v>
      </c>
      <c r="I1606" s="9">
        <f t="shared" si="389"/>
        <v>-1953.1588796920994</v>
      </c>
      <c r="J1606" s="10">
        <f t="shared" si="381"/>
        <v>-490.31046547395385</v>
      </c>
      <c r="K1606" s="10">
        <f t="shared" si="382"/>
        <v>0</v>
      </c>
      <c r="L1606" s="9">
        <f t="shared" si="383"/>
        <v>0.27009737772723585</v>
      </c>
      <c r="M1606" s="11">
        <f t="shared" si="384"/>
        <v>3.4847508931116948</v>
      </c>
      <c r="N1606" s="9">
        <f t="shared" si="376"/>
        <v>2.5104208931116947</v>
      </c>
      <c r="O1606" s="25">
        <f t="shared" si="385"/>
        <v>-5.259904501874674</v>
      </c>
      <c r="P1606" s="25">
        <f t="shared" si="386"/>
        <v>1.6775037037735567</v>
      </c>
      <c r="Q1606" s="2">
        <f t="shared" si="387"/>
        <v>2809.8794188953157</v>
      </c>
      <c r="R1606" s="2">
        <f t="shared" si="388"/>
        <v>3335.7890221324142</v>
      </c>
    </row>
    <row r="1607" spans="3:18">
      <c r="C1607" s="9">
        <f t="shared" si="375"/>
        <v>16.059999999999999</v>
      </c>
      <c r="D1607" s="28">
        <v>-112.51900000000001</v>
      </c>
      <c r="E1607" s="9">
        <f t="shared" si="377"/>
        <v>-2.0298699268247677E-2</v>
      </c>
      <c r="F1607" s="14">
        <f t="shared" si="378"/>
        <v>-1650.6278158374523</v>
      </c>
      <c r="G1607" s="14">
        <f t="shared" si="379"/>
        <v>1498.3908769048226</v>
      </c>
      <c r="H1607" s="14">
        <f t="shared" si="380"/>
        <v>-2623.1861840270772</v>
      </c>
      <c r="I1607" s="9">
        <f t="shared" si="389"/>
        <v>-1650.6278158374523</v>
      </c>
      <c r="J1607" s="10">
        <f t="shared" si="381"/>
        <v>-490.3104654739534</v>
      </c>
      <c r="K1607" s="10">
        <f t="shared" si="382"/>
        <v>4.5474735088646412E-13</v>
      </c>
      <c r="L1607" s="9">
        <f t="shared" si="383"/>
        <v>0.30357512260536879</v>
      </c>
      <c r="M1607" s="11">
        <f t="shared" si="384"/>
        <v>3.2107980825148847</v>
      </c>
      <c r="N1607" s="9">
        <f t="shared" si="376"/>
        <v>2.0856080825148844</v>
      </c>
      <c r="O1607" s="25">
        <f t="shared" si="385"/>
        <v>-5.1684833107245316</v>
      </c>
      <c r="P1607" s="25">
        <f t="shared" si="386"/>
        <v>2.2375515799076569</v>
      </c>
      <c r="Q1607" s="2">
        <f t="shared" si="387"/>
        <v>2804.710935584591</v>
      </c>
      <c r="R1607" s="2">
        <f t="shared" si="388"/>
        <v>3338.0265737123218</v>
      </c>
    </row>
    <row r="1608" spans="3:18">
      <c r="C1608" s="9">
        <f t="shared" si="375"/>
        <v>16.07</v>
      </c>
      <c r="D1608" s="28">
        <v>-125.004</v>
      </c>
      <c r="E1608" s="9">
        <f t="shared" si="377"/>
        <v>-1.711100816315763E-2</v>
      </c>
      <c r="F1608" s="14">
        <f t="shared" si="378"/>
        <v>-1314.4166219232379</v>
      </c>
      <c r="G1608" s="14">
        <f t="shared" si="379"/>
        <v>1586.709343723267</v>
      </c>
      <c r="H1608" s="14">
        <f t="shared" si="380"/>
        <v>-2534.8677172086327</v>
      </c>
      <c r="I1608" s="9">
        <f t="shared" si="389"/>
        <v>-1314.4166219232379</v>
      </c>
      <c r="J1608" s="10">
        <f t="shared" si="381"/>
        <v>-490.31046547395363</v>
      </c>
      <c r="K1608" s="10">
        <f t="shared" si="382"/>
        <v>0</v>
      </c>
      <c r="L1608" s="9">
        <f t="shared" si="383"/>
        <v>0.3339630984126406</v>
      </c>
      <c r="M1608" s="11">
        <f t="shared" si="384"/>
        <v>2.8667970789394843</v>
      </c>
      <c r="N1608" s="9">
        <f t="shared" si="376"/>
        <v>1.6167570789394843</v>
      </c>
      <c r="O1608" s="25">
        <f t="shared" si="385"/>
        <v>-4.7258228902232355</v>
      </c>
      <c r="P1608" s="25">
        <f t="shared" si="386"/>
        <v>2.8084736178530672</v>
      </c>
      <c r="Q1608" s="2">
        <f t="shared" si="387"/>
        <v>2799.9851126943677</v>
      </c>
      <c r="R1608" s="2">
        <f t="shared" si="388"/>
        <v>3340.8350473301748</v>
      </c>
    </row>
    <row r="1609" spans="3:18">
      <c r="C1609" s="9">
        <f t="shared" si="375"/>
        <v>16.080000000000002</v>
      </c>
      <c r="D1609" s="28">
        <v>-137.12799999999999</v>
      </c>
      <c r="E1609" s="9">
        <f t="shared" si="377"/>
        <v>-1.3637701704087742E-2</v>
      </c>
      <c r="F1609" s="14">
        <f t="shared" si="378"/>
        <v>-948.08109161756477</v>
      </c>
      <c r="G1609" s="14">
        <f t="shared" si="379"/>
        <v>1682.9410961555618</v>
      </c>
      <c r="H1609" s="14">
        <f t="shared" si="380"/>
        <v>-2438.6359647763379</v>
      </c>
      <c r="I1609" s="9">
        <f t="shared" si="389"/>
        <v>-948.08109161756477</v>
      </c>
      <c r="J1609" s="10">
        <f t="shared" si="381"/>
        <v>-490.31046547395351</v>
      </c>
      <c r="K1609" s="10">
        <f t="shared" si="382"/>
        <v>0</v>
      </c>
      <c r="L1609" s="9">
        <f t="shared" si="383"/>
        <v>0.36069819340133713</v>
      </c>
      <c r="M1609" s="11">
        <f t="shared" si="384"/>
        <v>2.4802219187998276</v>
      </c>
      <c r="N1609" s="9">
        <f t="shared" si="376"/>
        <v>1.1089419187998277</v>
      </c>
      <c r="O1609" s="25">
        <f t="shared" si="385"/>
        <v>-3.9291739610360623</v>
      </c>
      <c r="P1609" s="25">
        <f t="shared" si="386"/>
        <v>3.3747161656923543</v>
      </c>
      <c r="Q1609" s="2">
        <f t="shared" si="387"/>
        <v>2796.0559387333315</v>
      </c>
      <c r="R1609" s="2">
        <f t="shared" si="388"/>
        <v>3344.2097634958673</v>
      </c>
    </row>
    <row r="1610" spans="3:18">
      <c r="C1610" s="9">
        <f t="shared" si="375"/>
        <v>16.09</v>
      </c>
      <c r="D1610" s="28">
        <v>-142.51499999999999</v>
      </c>
      <c r="E1610" s="9">
        <f t="shared" si="377"/>
        <v>-9.9188799938145222E-3</v>
      </c>
      <c r="F1610" s="14">
        <f t="shared" si="378"/>
        <v>-555.85065085478561</v>
      </c>
      <c r="G1610" s="14">
        <f t="shared" si="379"/>
        <v>1785.9751170172535</v>
      </c>
      <c r="H1610" s="14">
        <f t="shared" si="380"/>
        <v>-2335.6019439146462</v>
      </c>
      <c r="I1610" s="9">
        <f t="shared" si="389"/>
        <v>-555.85065085478561</v>
      </c>
      <c r="J1610" s="10">
        <f t="shared" si="381"/>
        <v>-490.31046547395351</v>
      </c>
      <c r="K1610" s="10">
        <f t="shared" si="382"/>
        <v>0</v>
      </c>
      <c r="L1610" s="9">
        <f t="shared" si="383"/>
        <v>0.38306614865330668</v>
      </c>
      <c r="M1610" s="11">
        <f t="shared" si="384"/>
        <v>1.9933691315941076</v>
      </c>
      <c r="N1610" s="9">
        <f t="shared" si="376"/>
        <v>0.56821913159410764</v>
      </c>
      <c r="O1610" s="25">
        <f t="shared" si="385"/>
        <v>-2.7964270073376043</v>
      </c>
      <c r="P1610" s="25">
        <f t="shared" si="386"/>
        <v>3.8500162794823884</v>
      </c>
      <c r="Q1610" s="2">
        <f t="shared" si="387"/>
        <v>2793.2595117259939</v>
      </c>
      <c r="R1610" s="2">
        <f t="shared" si="388"/>
        <v>3348.0597797753499</v>
      </c>
    </row>
    <row r="1611" spans="3:18">
      <c r="C1611" s="9">
        <f t="shared" si="375"/>
        <v>16.100000000000001</v>
      </c>
      <c r="D1611" s="28">
        <v>-148.18700000000001</v>
      </c>
      <c r="E1611" s="9">
        <f t="shared" si="377"/>
        <v>-6.001298844506623E-3</v>
      </c>
      <c r="F1611" s="14">
        <f t="shared" si="378"/>
        <v>-142.65671454099021</v>
      </c>
      <c r="G1611" s="14">
        <f t="shared" si="379"/>
        <v>1894.5159854192252</v>
      </c>
      <c r="H1611" s="14">
        <f t="shared" si="380"/>
        <v>-2227.0610755126745</v>
      </c>
      <c r="I1611" s="9">
        <f t="shared" si="389"/>
        <v>-142.65671454099021</v>
      </c>
      <c r="J1611" s="10">
        <f t="shared" si="381"/>
        <v>-490.31046547395357</v>
      </c>
      <c r="K1611" s="10">
        <f t="shared" si="382"/>
        <v>0</v>
      </c>
      <c r="L1611" s="9">
        <f t="shared" si="383"/>
        <v>0.40045008120827319</v>
      </c>
      <c r="M1611" s="11">
        <f t="shared" si="384"/>
        <v>1.4834173793991852</v>
      </c>
      <c r="N1611" s="9">
        <f t="shared" si="376"/>
        <v>1.5473793991851448E-3</v>
      </c>
      <c r="O1611" s="25">
        <f t="shared" si="385"/>
        <v>-1.3682296436636081</v>
      </c>
      <c r="P1611" s="25">
        <f t="shared" si="386"/>
        <v>4.2155642292954454</v>
      </c>
      <c r="Q1611" s="2">
        <f t="shared" si="387"/>
        <v>2791.8912820823302</v>
      </c>
      <c r="R1611" s="2">
        <f t="shared" si="388"/>
        <v>3352.2753440046454</v>
      </c>
    </row>
    <row r="1612" spans="3:18">
      <c r="C1612" s="9">
        <f t="shared" si="375"/>
        <v>16.11</v>
      </c>
      <c r="D1612" s="28">
        <v>-146.58699999999999</v>
      </c>
      <c r="E1612" s="9">
        <f t="shared" si="377"/>
        <v>-1.9376481309398065E-3</v>
      </c>
      <c r="F1612" s="14">
        <f t="shared" si="378"/>
        <v>285.94342675784952</v>
      </c>
      <c r="G1612" s="14">
        <f t="shared" si="379"/>
        <v>2007.1038707807716</v>
      </c>
      <c r="H1612" s="14">
        <f t="shared" si="380"/>
        <v>-2114.4731901511282</v>
      </c>
      <c r="I1612" s="9">
        <f t="shared" si="389"/>
        <v>285.94342675784952</v>
      </c>
      <c r="J1612" s="10">
        <f t="shared" si="381"/>
        <v>-490.31046547395363</v>
      </c>
      <c r="K1612" s="10">
        <f t="shared" si="382"/>
        <v>0</v>
      </c>
      <c r="L1612" s="9">
        <f t="shared" si="383"/>
        <v>0.41228006150509022</v>
      </c>
      <c r="M1612" s="11">
        <f t="shared" si="384"/>
        <v>0.88257867996421169</v>
      </c>
      <c r="N1612" s="9">
        <f t="shared" si="376"/>
        <v>-0.5832913200357881</v>
      </c>
      <c r="O1612" s="25">
        <f t="shared" si="385"/>
        <v>0.29113357517234173</v>
      </c>
      <c r="P1612" s="25">
        <f t="shared" si="386"/>
        <v>4.4317265617147097</v>
      </c>
      <c r="Q1612" s="2">
        <f t="shared" si="387"/>
        <v>2792.1824156575026</v>
      </c>
      <c r="R1612" s="2">
        <f t="shared" si="388"/>
        <v>3356.70707056636</v>
      </c>
    </row>
    <row r="1613" spans="3:18">
      <c r="C1613" s="9">
        <f t="shared" si="375"/>
        <v>16.12</v>
      </c>
      <c r="D1613" s="28">
        <v>-145.01300000000001</v>
      </c>
      <c r="E1613" s="9">
        <f t="shared" si="377"/>
        <v>2.2140255963921298E-3</v>
      </c>
      <c r="F1613" s="14">
        <f t="shared" si="378"/>
        <v>723.82750479153856</v>
      </c>
      <c r="G1613" s="14">
        <f t="shared" si="379"/>
        <v>2122.130529964556</v>
      </c>
      <c r="H1613" s="14">
        <f t="shared" si="380"/>
        <v>-1999.4465309673435</v>
      </c>
      <c r="I1613" s="9">
        <f t="shared" si="389"/>
        <v>723.82750479153856</v>
      </c>
      <c r="J1613" s="10">
        <f t="shared" si="381"/>
        <v>-490.31046547395351</v>
      </c>
      <c r="K1613" s="10">
        <f t="shared" si="382"/>
        <v>0</v>
      </c>
      <c r="L1613" s="9">
        <f t="shared" si="383"/>
        <v>0.41805468396129697</v>
      </c>
      <c r="M1613" s="11">
        <f t="shared" si="384"/>
        <v>0.27234581127711976</v>
      </c>
      <c r="N1613" s="9">
        <f t="shared" si="376"/>
        <v>-1.1777841887228804</v>
      </c>
      <c r="O1613" s="25">
        <f t="shared" si="385"/>
        <v>2.0961197235685445</v>
      </c>
      <c r="P1613" s="25">
        <f t="shared" si="386"/>
        <v>4.4791556666616703</v>
      </c>
      <c r="Q1613" s="2">
        <f t="shared" si="387"/>
        <v>2794.2785353810709</v>
      </c>
      <c r="R1613" s="2">
        <f t="shared" si="388"/>
        <v>3361.1862262330219</v>
      </c>
    </row>
    <row r="1614" spans="3:18">
      <c r="C1614" s="9">
        <f t="shared" si="375"/>
        <v>16.13</v>
      </c>
      <c r="D1614" s="28">
        <v>-137.738</v>
      </c>
      <c r="E1614" s="9">
        <f t="shared" si="377"/>
        <v>6.3914930392501464E-3</v>
      </c>
      <c r="F1614" s="14">
        <f t="shared" si="378"/>
        <v>1164.4320898024123</v>
      </c>
      <c r="G1614" s="14">
        <f t="shared" si="379"/>
        <v>2237.8718322344216</v>
      </c>
      <c r="H1614" s="14">
        <f t="shared" si="380"/>
        <v>-1883.7052286974781</v>
      </c>
      <c r="I1614" s="9">
        <f t="shared" si="389"/>
        <v>1164.4320898024123</v>
      </c>
      <c r="J1614" s="10">
        <f t="shared" si="381"/>
        <v>-490.31046547395351</v>
      </c>
      <c r="K1614" s="10">
        <f t="shared" si="382"/>
        <v>0</v>
      </c>
      <c r="L1614" s="9">
        <f t="shared" si="383"/>
        <v>0.41743880461030636</v>
      </c>
      <c r="M1614" s="11">
        <f t="shared" si="384"/>
        <v>-0.3955216814752589</v>
      </c>
      <c r="N1614" s="9">
        <f t="shared" si="376"/>
        <v>-1.772901681475259</v>
      </c>
      <c r="O1614" s="25">
        <f t="shared" si="385"/>
        <v>3.9440714900402534</v>
      </c>
      <c r="P1614" s="25">
        <f t="shared" si="386"/>
        <v>4.3704603483236761</v>
      </c>
      <c r="Q1614" s="2">
        <f t="shared" si="387"/>
        <v>2798.2226068711111</v>
      </c>
      <c r="R1614" s="2">
        <f t="shared" si="388"/>
        <v>3365.5566865813457</v>
      </c>
    </row>
    <row r="1615" spans="3:18">
      <c r="C1615" s="9">
        <f t="shared" si="375"/>
        <v>16.14</v>
      </c>
      <c r="D1615" s="28">
        <v>-129.43899999999999</v>
      </c>
      <c r="E1615" s="9">
        <f t="shared" si="377"/>
        <v>1.0529373190363034E-2</v>
      </c>
      <c r="F1615" s="14">
        <f t="shared" si="378"/>
        <v>1600.8613359292244</v>
      </c>
      <c r="G1615" s="14">
        <f t="shared" si="379"/>
        <v>2352.5163253100582</v>
      </c>
      <c r="H1615" s="14">
        <f t="shared" si="380"/>
        <v>-1769.0607356218413</v>
      </c>
      <c r="I1615" s="9">
        <f t="shared" si="389"/>
        <v>1600.8613359292244</v>
      </c>
      <c r="J1615" s="10">
        <f t="shared" si="381"/>
        <v>-490.3104654739534</v>
      </c>
      <c r="K1615" s="10">
        <f t="shared" si="382"/>
        <v>0</v>
      </c>
      <c r="L1615" s="9">
        <f t="shared" si="383"/>
        <v>0.41013722561227117</v>
      </c>
      <c r="M1615" s="11">
        <f t="shared" si="384"/>
        <v>-1.0647941181317719</v>
      </c>
      <c r="N1615" s="9">
        <f t="shared" si="376"/>
        <v>-2.3591841181317719</v>
      </c>
      <c r="O1615" s="25">
        <f t="shared" si="385"/>
        <v>5.7212263891689501</v>
      </c>
      <c r="P1615" s="25">
        <f t="shared" si="386"/>
        <v>4.091642721371322</v>
      </c>
      <c r="Q1615" s="2">
        <f t="shared" si="387"/>
        <v>2803.9438332602799</v>
      </c>
      <c r="R1615" s="2">
        <f t="shared" si="388"/>
        <v>3369.6483293027172</v>
      </c>
    </row>
    <row r="1616" spans="3:18">
      <c r="C1616" s="9">
        <f t="shared" si="375"/>
        <v>16.149999999999999</v>
      </c>
      <c r="D1616" s="28">
        <v>-117.377</v>
      </c>
      <c r="E1616" s="9">
        <f t="shared" si="377"/>
        <v>1.4560295340202837E-2</v>
      </c>
      <c r="F1616" s="14">
        <f t="shared" si="378"/>
        <v>2026.0095400349696</v>
      </c>
      <c r="G1616" s="14">
        <f t="shared" si="379"/>
        <v>2464.1974300350107</v>
      </c>
      <c r="H1616" s="14">
        <f t="shared" si="380"/>
        <v>-1657.3796308968892</v>
      </c>
      <c r="I1616" s="9">
        <f t="shared" si="389"/>
        <v>2026.0095400349696</v>
      </c>
      <c r="J1616" s="10">
        <f t="shared" si="381"/>
        <v>-490.3104654739534</v>
      </c>
      <c r="K1616" s="10">
        <f t="shared" si="382"/>
        <v>0</v>
      </c>
      <c r="L1616" s="9">
        <f t="shared" si="383"/>
        <v>0.39604720435568941</v>
      </c>
      <c r="M1616" s="11">
        <f t="shared" si="384"/>
        <v>-1.7532101331845809</v>
      </c>
      <c r="N1616" s="9">
        <f t="shared" si="376"/>
        <v>-2.9269801331845811</v>
      </c>
      <c r="O1616" s="25">
        <f t="shared" si="385"/>
        <v>7.309817074266479</v>
      </c>
      <c r="P1616" s="25">
        <f t="shared" si="386"/>
        <v>3.6842596469123268</v>
      </c>
      <c r="Q1616" s="2">
        <f t="shared" si="387"/>
        <v>2811.2536503345464</v>
      </c>
      <c r="R1616" s="2">
        <f t="shared" si="388"/>
        <v>3373.3325889496296</v>
      </c>
    </row>
    <row r="1617" spans="3:18">
      <c r="C1617" s="9">
        <f t="shared" si="375"/>
        <v>16.16</v>
      </c>
      <c r="D1617" s="28">
        <v>-103.839</v>
      </c>
      <c r="E1617" s="9">
        <f t="shared" si="377"/>
        <v>1.8416232374432937E-2</v>
      </c>
      <c r="F1617" s="14">
        <f t="shared" si="378"/>
        <v>2432.7017668528233</v>
      </c>
      <c r="G1617" s="14">
        <f t="shared" si="379"/>
        <v>2571.0303808400236</v>
      </c>
      <c r="H1617" s="14">
        <f t="shared" si="380"/>
        <v>-1550.5466800918759</v>
      </c>
      <c r="I1617" s="9">
        <f t="shared" si="389"/>
        <v>2432.7017668528233</v>
      </c>
      <c r="J1617" s="10">
        <f t="shared" si="381"/>
        <v>-490.31046547395317</v>
      </c>
      <c r="K1617" s="10">
        <f t="shared" si="382"/>
        <v>0</v>
      </c>
      <c r="L1617" s="9">
        <f t="shared" si="383"/>
        <v>0.37514020249033053</v>
      </c>
      <c r="M1617" s="11">
        <f t="shared" si="384"/>
        <v>-2.4281902398871864</v>
      </c>
      <c r="N1617" s="9">
        <f t="shared" si="376"/>
        <v>-3.4665802398871861</v>
      </c>
      <c r="O1617" s="25">
        <f t="shared" si="385"/>
        <v>8.596255026584565</v>
      </c>
      <c r="P1617" s="25">
        <f t="shared" si="386"/>
        <v>3.1613175991058937</v>
      </c>
      <c r="Q1617" s="2">
        <f t="shared" si="387"/>
        <v>2819.8499053611308</v>
      </c>
      <c r="R1617" s="2">
        <f t="shared" si="388"/>
        <v>3376.4939065487356</v>
      </c>
    </row>
    <row r="1618" spans="3:18">
      <c r="C1618" s="9">
        <f t="shared" si="375"/>
        <v>16.170000000000002</v>
      </c>
      <c r="D1618" s="28">
        <v>-85.96</v>
      </c>
      <c r="E1618" s="9">
        <f t="shared" si="377"/>
        <v>2.2029211763307896E-2</v>
      </c>
      <c r="F1618" s="14">
        <f t="shared" si="378"/>
        <v>2813.7688382454839</v>
      </c>
      <c r="G1618" s="14">
        <f t="shared" si="379"/>
        <v>2671.1319244816132</v>
      </c>
      <c r="H1618" s="14">
        <f t="shared" si="380"/>
        <v>-1450.4451364502868</v>
      </c>
      <c r="I1618" s="9">
        <f t="shared" si="389"/>
        <v>2671.1319244816132</v>
      </c>
      <c r="J1618" s="10">
        <f t="shared" si="381"/>
        <v>-347.67355171008239</v>
      </c>
      <c r="K1618" s="10">
        <f t="shared" si="382"/>
        <v>142.63691376387078</v>
      </c>
      <c r="L1618" s="9">
        <f t="shared" si="383"/>
        <v>0.34841714250781097</v>
      </c>
      <c r="M1618" s="11">
        <f t="shared" si="384"/>
        <v>-2.9164217566167232</v>
      </c>
      <c r="N1618" s="9">
        <f t="shared" si="376"/>
        <v>-3.7760217566167231</v>
      </c>
      <c r="O1618" s="25">
        <f t="shared" si="385"/>
        <v>9.2200229655184582</v>
      </c>
      <c r="P1618" s="25">
        <f t="shared" si="386"/>
        <v>2.5494524790854993</v>
      </c>
      <c r="Q1618" s="2">
        <f t="shared" si="387"/>
        <v>2829.0699283266495</v>
      </c>
      <c r="R1618" s="2">
        <f t="shared" si="388"/>
        <v>3379.0433590278212</v>
      </c>
    </row>
    <row r="1619" spans="3:18">
      <c r="C1619" s="9">
        <f t="shared" si="375"/>
        <v>16.18</v>
      </c>
      <c r="D1619" s="28">
        <v>-66.77</v>
      </c>
      <c r="E1619" s="9">
        <f t="shared" si="377"/>
        <v>2.535131414988771E-2</v>
      </c>
      <c r="F1619" s="14">
        <f t="shared" si="378"/>
        <v>3021.5197045001255</v>
      </c>
      <c r="G1619" s="14">
        <f t="shared" si="379"/>
        <v>2763.1744027907957</v>
      </c>
      <c r="H1619" s="14">
        <f t="shared" si="380"/>
        <v>-1358.402658141104</v>
      </c>
      <c r="I1619" s="9">
        <f t="shared" si="389"/>
        <v>2763.1744027907957</v>
      </c>
      <c r="J1619" s="10">
        <f t="shared" si="381"/>
        <v>-89.328250000752632</v>
      </c>
      <c r="K1619" s="10">
        <f t="shared" si="382"/>
        <v>258.34530170932976</v>
      </c>
      <c r="L1619" s="9">
        <f t="shared" si="383"/>
        <v>0.31774475316398809</v>
      </c>
      <c r="M1619" s="11">
        <f t="shared" si="384"/>
        <v>-3.2180561121478379</v>
      </c>
      <c r="N1619" s="9">
        <f t="shared" si="376"/>
        <v>-3.8857561121478379</v>
      </c>
      <c r="O1619" s="25">
        <f t="shared" si="385"/>
        <v>9.0266610096187243</v>
      </c>
      <c r="P1619" s="25">
        <f t="shared" si="386"/>
        <v>1.893132925333044</v>
      </c>
      <c r="Q1619" s="2">
        <f t="shared" si="387"/>
        <v>2838.0965893362682</v>
      </c>
      <c r="R1619" s="2">
        <f t="shared" si="388"/>
        <v>3380.9364919531545</v>
      </c>
    </row>
    <row r="1620" spans="3:18">
      <c r="C1620" s="9">
        <f t="shared" si="375"/>
        <v>16.190000000000001</v>
      </c>
      <c r="D1620" s="28">
        <v>-46.006999999999998</v>
      </c>
      <c r="E1620" s="9">
        <f t="shared" si="377"/>
        <v>2.8352395684393291E-2</v>
      </c>
      <c r="F1620" s="14">
        <f t="shared" si="378"/>
        <v>3079.7035684112902</v>
      </c>
      <c r="G1620" s="14">
        <f t="shared" si="379"/>
        <v>2846.3226474564881</v>
      </c>
      <c r="H1620" s="14">
        <f t="shared" si="380"/>
        <v>-1275.2544134754116</v>
      </c>
      <c r="I1620" s="9">
        <f t="shared" si="389"/>
        <v>2846.3226474564881</v>
      </c>
      <c r="J1620" s="10">
        <f t="shared" si="381"/>
        <v>144.05267095404952</v>
      </c>
      <c r="K1620" s="10">
        <f t="shared" si="382"/>
        <v>233.38092095480215</v>
      </c>
      <c r="L1620" s="9">
        <f t="shared" si="383"/>
        <v>0.28404469564047868</v>
      </c>
      <c r="M1620" s="11">
        <f t="shared" si="384"/>
        <v>-3.5219553925540472</v>
      </c>
      <c r="N1620" s="9">
        <f t="shared" si="376"/>
        <v>-3.9820253925540472</v>
      </c>
      <c r="O1620" s="25">
        <f t="shared" si="385"/>
        <v>8.4172790076803263</v>
      </c>
      <c r="P1620" s="25">
        <f t="shared" si="386"/>
        <v>1.2685028748003666</v>
      </c>
      <c r="Q1620" s="2">
        <f t="shared" si="387"/>
        <v>2846.5138683439486</v>
      </c>
      <c r="R1620" s="2">
        <f t="shared" si="388"/>
        <v>3382.204994827955</v>
      </c>
    </row>
    <row r="1621" spans="3:18">
      <c r="C1621" s="9">
        <f t="shared" si="375"/>
        <v>16.2</v>
      </c>
      <c r="D1621" s="28">
        <v>-24.765000000000001</v>
      </c>
      <c r="E1621" s="9">
        <f t="shared" si="377"/>
        <v>3.1002446235430029E-2</v>
      </c>
      <c r="F1621" s="14">
        <f t="shared" si="378"/>
        <v>3125.8279791601744</v>
      </c>
      <c r="G1621" s="14">
        <f t="shared" si="379"/>
        <v>2919.7451949816277</v>
      </c>
      <c r="H1621" s="14">
        <f t="shared" si="380"/>
        <v>-1201.831865950272</v>
      </c>
      <c r="I1621" s="9">
        <f t="shared" si="389"/>
        <v>2919.7451949816277</v>
      </c>
      <c r="J1621" s="10">
        <f t="shared" si="381"/>
        <v>350.13545513259623</v>
      </c>
      <c r="K1621" s="10">
        <f t="shared" si="382"/>
        <v>206.08278417854672</v>
      </c>
      <c r="L1621" s="9">
        <f t="shared" si="383"/>
        <v>0.2473545489572212</v>
      </c>
      <c r="M1621" s="11">
        <f t="shared" si="384"/>
        <v>-3.8160739440974329</v>
      </c>
      <c r="N1621" s="9">
        <f t="shared" si="376"/>
        <v>-4.0637239440974326</v>
      </c>
      <c r="O1621" s="25">
        <f t="shared" si="385"/>
        <v>7.6401856315841723</v>
      </c>
      <c r="P1621" s="25">
        <f t="shared" si="386"/>
        <v>0.71016984953851225</v>
      </c>
      <c r="Q1621" s="2">
        <f t="shared" si="387"/>
        <v>2854.1540539755329</v>
      </c>
      <c r="R1621" s="2">
        <f t="shared" si="388"/>
        <v>3382.9151646774935</v>
      </c>
    </row>
    <row r="1622" spans="3:18">
      <c r="C1622" s="9">
        <f t="shared" si="375"/>
        <v>16.21</v>
      </c>
      <c r="D1622" s="28">
        <v>-6.52</v>
      </c>
      <c r="E1622" s="9">
        <f t="shared" si="377"/>
        <v>3.3273020827609912E-2</v>
      </c>
      <c r="F1622" s="14">
        <f t="shared" si="378"/>
        <v>3159.2265529115434</v>
      </c>
      <c r="G1622" s="14">
        <f t="shared" si="379"/>
        <v>2982.6539462273286</v>
      </c>
      <c r="H1622" s="14">
        <f t="shared" si="380"/>
        <v>-1138.9231147045714</v>
      </c>
      <c r="I1622" s="9">
        <f t="shared" si="389"/>
        <v>2982.6539462273286</v>
      </c>
      <c r="J1622" s="10">
        <f t="shared" si="381"/>
        <v>526.7080618168111</v>
      </c>
      <c r="K1622" s="10">
        <f t="shared" si="382"/>
        <v>176.57260668421486</v>
      </c>
      <c r="L1622" s="9">
        <f t="shared" si="383"/>
        <v>0.20795058573731812</v>
      </c>
      <c r="M1622" s="11">
        <f t="shared" si="384"/>
        <v>-4.0647186998831799</v>
      </c>
      <c r="N1622" s="9">
        <f t="shared" si="376"/>
        <v>-4.1299186998831798</v>
      </c>
      <c r="O1622" s="25">
        <f t="shared" si="385"/>
        <v>6.7009187614667072</v>
      </c>
      <c r="P1622" s="25">
        <f t="shared" si="386"/>
        <v>0.2768182092855172</v>
      </c>
      <c r="Q1622" s="2">
        <f t="shared" si="387"/>
        <v>2860.8549727369996</v>
      </c>
      <c r="R1622" s="2">
        <f t="shared" si="388"/>
        <v>3383.191982886779</v>
      </c>
    </row>
    <row r="1623" spans="3:18">
      <c r="C1623" s="9">
        <f t="shared" si="375"/>
        <v>16.22</v>
      </c>
      <c r="D1623" s="28">
        <v>10.135</v>
      </c>
      <c r="E1623" s="9">
        <f t="shared" si="377"/>
        <v>3.5138987993212772E-2</v>
      </c>
      <c r="F1623" s="14">
        <f t="shared" si="378"/>
        <v>3179.4606718069513</v>
      </c>
      <c r="G1623" s="14">
        <f t="shared" si="379"/>
        <v>3034.3526064069347</v>
      </c>
      <c r="H1623" s="14">
        <f t="shared" si="380"/>
        <v>-1087.2244545249653</v>
      </c>
      <c r="I1623" s="9">
        <f t="shared" si="389"/>
        <v>3034.3526064069347</v>
      </c>
      <c r="J1623" s="10">
        <f t="shared" si="381"/>
        <v>671.81612721682768</v>
      </c>
      <c r="K1623" s="10">
        <f t="shared" si="382"/>
        <v>145.10806540001659</v>
      </c>
      <c r="L1623" s="9">
        <f t="shared" si="383"/>
        <v>0.16622097180431203</v>
      </c>
      <c r="M1623" s="11">
        <f t="shared" si="384"/>
        <v>-4.2812040867180228</v>
      </c>
      <c r="N1623" s="9">
        <f t="shared" si="376"/>
        <v>-4.1798540867180227</v>
      </c>
      <c r="O1623" s="25">
        <f t="shared" si="385"/>
        <v>5.6137683312163986</v>
      </c>
      <c r="P1623" s="25">
        <f t="shared" si="386"/>
        <v>-1.216603401848736E-2</v>
      </c>
      <c r="Q1623" s="2">
        <f t="shared" si="387"/>
        <v>2866.4687410682159</v>
      </c>
      <c r="R1623" s="2">
        <f t="shared" si="388"/>
        <v>3383.1798168527607</v>
      </c>
    </row>
    <row r="1624" spans="3:18">
      <c r="C1624" s="9">
        <f t="shared" si="375"/>
        <v>16.23</v>
      </c>
      <c r="D1624" s="28">
        <v>21.038</v>
      </c>
      <c r="E1624" s="9">
        <f t="shared" si="377"/>
        <v>3.657980640402686E-2</v>
      </c>
      <c r="F1624" s="14">
        <f t="shared" si="378"/>
        <v>3186.3181708682696</v>
      </c>
      <c r="G1624" s="14">
        <f t="shared" si="379"/>
        <v>3074.2720555667656</v>
      </c>
      <c r="H1624" s="14">
        <f t="shared" si="380"/>
        <v>-1047.3050053651341</v>
      </c>
      <c r="I1624" s="9">
        <f t="shared" si="389"/>
        <v>3074.2720555667656</v>
      </c>
      <c r="J1624" s="10">
        <f t="shared" si="381"/>
        <v>783.86224251833164</v>
      </c>
      <c r="K1624" s="10">
        <f t="shared" si="382"/>
        <v>112.04611530150396</v>
      </c>
      <c r="L1624" s="9">
        <f t="shared" si="383"/>
        <v>0.12269797534917957</v>
      </c>
      <c r="M1624" s="11">
        <f t="shared" si="384"/>
        <v>-4.423395204308461</v>
      </c>
      <c r="N1624" s="9">
        <f t="shared" si="376"/>
        <v>-4.2130152043084612</v>
      </c>
      <c r="O1624" s="25">
        <f t="shared" si="385"/>
        <v>4.4007094388623447</v>
      </c>
      <c r="P1624" s="25">
        <f t="shared" si="386"/>
        <v>-0.15784087352141149</v>
      </c>
      <c r="Q1624" s="2">
        <f t="shared" si="387"/>
        <v>2870.869450507078</v>
      </c>
      <c r="R1624" s="2">
        <f t="shared" si="388"/>
        <v>3383.0219759792394</v>
      </c>
    </row>
    <row r="1625" spans="3:18">
      <c r="C1625" s="9">
        <f t="shared" si="375"/>
        <v>16.240000000000002</v>
      </c>
      <c r="D1625" s="28">
        <v>30.6</v>
      </c>
      <c r="E1625" s="9">
        <f t="shared" si="377"/>
        <v>3.7580202270960546E-2</v>
      </c>
      <c r="F1625" s="14">
        <f t="shared" si="378"/>
        <v>3179.7855064376959</v>
      </c>
      <c r="G1625" s="14">
        <f t="shared" si="379"/>
        <v>3101.9891166828857</v>
      </c>
      <c r="H1625" s="14">
        <f t="shared" si="380"/>
        <v>-1019.5879442490141</v>
      </c>
      <c r="I1625" s="9">
        <f t="shared" si="389"/>
        <v>3101.9891166828857</v>
      </c>
      <c r="J1625" s="10">
        <f t="shared" si="381"/>
        <v>861.65863227314185</v>
      </c>
      <c r="K1625" s="10">
        <f t="shared" si="382"/>
        <v>77.796389754810207</v>
      </c>
      <c r="L1625" s="9">
        <f t="shared" si="383"/>
        <v>7.7905597205030139E-2</v>
      </c>
      <c r="M1625" s="11">
        <f t="shared" si="384"/>
        <v>-4.5350804245214258</v>
      </c>
      <c r="N1625" s="9">
        <f t="shared" si="376"/>
        <v>-4.2290804245214257</v>
      </c>
      <c r="O1625" s="25">
        <f t="shared" si="385"/>
        <v>3.0893530749107758</v>
      </c>
      <c r="P1625" s="25">
        <f t="shared" si="386"/>
        <v>-0.1837135573551886</v>
      </c>
      <c r="Q1625" s="2">
        <f t="shared" si="387"/>
        <v>2873.9588035819888</v>
      </c>
      <c r="R1625" s="2">
        <f t="shared" si="388"/>
        <v>3382.8382624218843</v>
      </c>
    </row>
    <row r="1626" spans="3:18">
      <c r="C1626" s="9">
        <f t="shared" si="375"/>
        <v>16.25</v>
      </c>
      <c r="D1626" s="28">
        <v>34.319000000000003</v>
      </c>
      <c r="E1626" s="9">
        <f t="shared" si="377"/>
        <v>3.8130161854027608E-2</v>
      </c>
      <c r="F1626" s="14">
        <f t="shared" si="378"/>
        <v>3159.9942878026004</v>
      </c>
      <c r="G1626" s="14">
        <f t="shared" si="379"/>
        <v>3117.226348142055</v>
      </c>
      <c r="H1626" s="14">
        <f t="shared" si="380"/>
        <v>-1004.3507127898445</v>
      </c>
      <c r="I1626" s="9">
        <f t="shared" si="389"/>
        <v>3117.226348142055</v>
      </c>
      <c r="J1626" s="10">
        <f t="shared" si="381"/>
        <v>904.42657193368677</v>
      </c>
      <c r="K1626" s="10">
        <f t="shared" si="382"/>
        <v>42.767939660544926</v>
      </c>
      <c r="L1626" s="9">
        <f t="shared" si="383"/>
        <v>3.2374603633694002E-2</v>
      </c>
      <c r="M1626" s="11">
        <f t="shared" si="384"/>
        <v>-4.5711182897458009</v>
      </c>
      <c r="N1626" s="9">
        <f t="shared" si="376"/>
        <v>-4.227928289745801</v>
      </c>
      <c r="O1626" s="25">
        <f t="shared" si="385"/>
        <v>1.7101585720196759</v>
      </c>
      <c r="P1626" s="25">
        <f t="shared" si="386"/>
        <v>-0.12931408597341065</v>
      </c>
      <c r="Q1626" s="2">
        <f t="shared" si="387"/>
        <v>2875.6689621540086</v>
      </c>
      <c r="R1626" s="2">
        <f t="shared" si="388"/>
        <v>3382.7089483359109</v>
      </c>
    </row>
    <row r="1627" spans="3:18">
      <c r="C1627" s="9">
        <f t="shared" si="375"/>
        <v>16.260000000000002</v>
      </c>
      <c r="D1627" s="28">
        <v>39.409999999999997</v>
      </c>
      <c r="E1627" s="9">
        <f t="shared" si="377"/>
        <v>3.8224292074609083E-2</v>
      </c>
      <c r="F1627" s="14">
        <f t="shared" si="378"/>
        <v>3127.1544223505539</v>
      </c>
      <c r="G1627" s="14">
        <f t="shared" si="379"/>
        <v>3119.8343288054775</v>
      </c>
      <c r="H1627" s="14">
        <f t="shared" si="380"/>
        <v>-1001.742732126422</v>
      </c>
      <c r="I1627" s="9">
        <f t="shared" si="389"/>
        <v>3119.8343288054775</v>
      </c>
      <c r="J1627" s="10">
        <f t="shared" si="381"/>
        <v>911.74666547876359</v>
      </c>
      <c r="K1627" s="10">
        <f t="shared" si="382"/>
        <v>7.3200935450768156</v>
      </c>
      <c r="L1627" s="9">
        <f t="shared" si="383"/>
        <v>-1.3499217241067793E-2</v>
      </c>
      <c r="M1627" s="11">
        <f t="shared" si="384"/>
        <v>-4.603645885206558</v>
      </c>
      <c r="N1627" s="9">
        <f t="shared" si="376"/>
        <v>-4.2095458852065581</v>
      </c>
      <c r="O1627" s="25">
        <f t="shared" si="385"/>
        <v>0.293547948650556</v>
      </c>
      <c r="P1627" s="25">
        <f t="shared" si="386"/>
        <v>-2.1425215213467731E-2</v>
      </c>
      <c r="Q1627" s="2">
        <f t="shared" si="387"/>
        <v>2875.9625101026591</v>
      </c>
      <c r="R1627" s="2">
        <f t="shared" si="388"/>
        <v>3382.6875231206973</v>
      </c>
    </row>
    <row r="1628" spans="3:18">
      <c r="C1628" s="9">
        <f t="shared" si="375"/>
        <v>16.27</v>
      </c>
      <c r="D1628" s="28">
        <v>43.792000000000002</v>
      </c>
      <c r="E1628" s="9">
        <f t="shared" si="377"/>
        <v>3.7859868450672463E-2</v>
      </c>
      <c r="F1628" s="14">
        <f t="shared" si="378"/>
        <v>3081.3979503563132</v>
      </c>
      <c r="G1628" s="14">
        <f t="shared" si="379"/>
        <v>3109.7375739200652</v>
      </c>
      <c r="H1628" s="14">
        <f t="shared" si="380"/>
        <v>-1011.8394870118348</v>
      </c>
      <c r="I1628" s="9">
        <f t="shared" si="389"/>
        <v>3081.3979503563132</v>
      </c>
      <c r="J1628" s="10">
        <f t="shared" si="381"/>
        <v>911.74666547876359</v>
      </c>
      <c r="K1628" s="10">
        <f t="shared" si="382"/>
        <v>0</v>
      </c>
      <c r="L1628" s="9">
        <f t="shared" si="383"/>
        <v>-5.938550754625626E-2</v>
      </c>
      <c r="M1628" s="11">
        <f t="shared" si="384"/>
        <v>-4.5736121758311352</v>
      </c>
      <c r="N1628" s="9">
        <f t="shared" si="376"/>
        <v>-4.1356921758311351</v>
      </c>
      <c r="O1628" s="25">
        <f t="shared" si="385"/>
        <v>-1.1299377700224436</v>
      </c>
      <c r="P1628" s="25">
        <f t="shared" si="386"/>
        <v>0.11590672902363702</v>
      </c>
      <c r="Q1628" s="2">
        <f t="shared" si="387"/>
        <v>2874.8325723326366</v>
      </c>
      <c r="R1628" s="2">
        <f t="shared" si="388"/>
        <v>3382.8034298497209</v>
      </c>
    </row>
    <row r="1629" spans="3:18">
      <c r="C1629" s="9">
        <f t="shared" si="375"/>
        <v>16.28</v>
      </c>
      <c r="D1629" s="28">
        <v>49.628</v>
      </c>
      <c r="E1629" s="9">
        <f t="shared" si="377"/>
        <v>3.7039338738953077E-2</v>
      </c>
      <c r="F1629" s="14">
        <f t="shared" si="378"/>
        <v>2994.8552883089292</v>
      </c>
      <c r="G1629" s="14">
        <f t="shared" si="379"/>
        <v>3087.0039012620332</v>
      </c>
      <c r="H1629" s="14">
        <f t="shared" si="380"/>
        <v>-1034.5731596698663</v>
      </c>
      <c r="I1629" s="9">
        <f t="shared" si="389"/>
        <v>2994.8552883089292</v>
      </c>
      <c r="J1629" s="10">
        <f t="shared" si="381"/>
        <v>911.74666547876313</v>
      </c>
      <c r="K1629" s="10">
        <f t="shared" si="382"/>
        <v>0</v>
      </c>
      <c r="L1629" s="9">
        <f t="shared" si="383"/>
        <v>-0.10472043479762078</v>
      </c>
      <c r="M1629" s="11">
        <f t="shared" si="384"/>
        <v>-4.4933732744417725</v>
      </c>
      <c r="N1629" s="9">
        <f t="shared" si="376"/>
        <v>-3.9970932744417724</v>
      </c>
      <c r="O1629" s="25">
        <f t="shared" si="385"/>
        <v>-2.4928731591279858</v>
      </c>
      <c r="P1629" s="25">
        <f t="shared" si="386"/>
        <v>0.28851400773027319</v>
      </c>
      <c r="Q1629" s="2">
        <f t="shared" si="387"/>
        <v>2872.3396991735085</v>
      </c>
      <c r="R1629" s="2">
        <f t="shared" si="388"/>
        <v>3383.091943857451</v>
      </c>
    </row>
    <row r="1630" spans="3:18">
      <c r="C1630" s="9">
        <f t="shared" si="375"/>
        <v>16.29</v>
      </c>
      <c r="D1630" s="28">
        <v>58.192999999999998</v>
      </c>
      <c r="E1630" s="9">
        <f t="shared" si="377"/>
        <v>3.5770375585057392E-2</v>
      </c>
      <c r="F1630" s="14">
        <f t="shared" si="378"/>
        <v>2861.0155896244596</v>
      </c>
      <c r="G1630" s="14">
        <f t="shared" si="379"/>
        <v>3051.8458898655686</v>
      </c>
      <c r="H1630" s="14">
        <f t="shared" si="380"/>
        <v>-1069.7311710663309</v>
      </c>
      <c r="I1630" s="9">
        <f t="shared" si="389"/>
        <v>2861.0155896244596</v>
      </c>
      <c r="J1630" s="10">
        <f t="shared" si="381"/>
        <v>911.74666547876313</v>
      </c>
      <c r="K1630" s="10">
        <f t="shared" si="382"/>
        <v>0</v>
      </c>
      <c r="L1630" s="9">
        <f t="shared" si="383"/>
        <v>-0.14907219598151639</v>
      </c>
      <c r="M1630" s="11">
        <f t="shared" si="384"/>
        <v>-4.376978962337347</v>
      </c>
      <c r="N1630" s="9">
        <f t="shared" si="376"/>
        <v>-3.7950489623373471</v>
      </c>
      <c r="O1630" s="25">
        <f t="shared" si="385"/>
        <v>-3.7154421890341256</v>
      </c>
      <c r="P1630" s="25">
        <f t="shared" si="386"/>
        <v>0.51326488943888215</v>
      </c>
      <c r="Q1630" s="2">
        <f t="shared" si="387"/>
        <v>2868.6242569844744</v>
      </c>
      <c r="R1630" s="2">
        <f t="shared" si="388"/>
        <v>3383.6052087468897</v>
      </c>
    </row>
    <row r="1631" spans="3:18">
      <c r="C1631" s="9">
        <f t="shared" si="375"/>
        <v>16.3</v>
      </c>
      <c r="D1631" s="28">
        <v>67.097999999999999</v>
      </c>
      <c r="E1631" s="9">
        <f t="shared" si="377"/>
        <v>3.4065166617460632E-2</v>
      </c>
      <c r="F1631" s="14">
        <f t="shared" si="378"/>
        <v>2681.16430417416</v>
      </c>
      <c r="G1631" s="14">
        <f t="shared" si="379"/>
        <v>3004.6012113009701</v>
      </c>
      <c r="H1631" s="14">
        <f t="shared" si="380"/>
        <v>-1116.9758496309296</v>
      </c>
      <c r="I1631" s="9">
        <f t="shared" si="389"/>
        <v>2681.16430417416</v>
      </c>
      <c r="J1631" s="10">
        <f t="shared" si="381"/>
        <v>911.74666547876313</v>
      </c>
      <c r="K1631" s="10">
        <f t="shared" si="382"/>
        <v>0</v>
      </c>
      <c r="L1631" s="9">
        <f t="shared" si="383"/>
        <v>-0.19196959753783549</v>
      </c>
      <c r="M1631" s="11">
        <f t="shared" si="384"/>
        <v>-4.2025013489264751</v>
      </c>
      <c r="N1631" s="9">
        <f t="shared" si="376"/>
        <v>-3.531521348926475</v>
      </c>
      <c r="O1631" s="25">
        <f t="shared" si="385"/>
        <v>-4.7252874274699312</v>
      </c>
      <c r="P1631" s="25">
        <f t="shared" si="386"/>
        <v>0.79756217118480455</v>
      </c>
      <c r="Q1631" s="2">
        <f t="shared" si="387"/>
        <v>2863.8989695570044</v>
      </c>
      <c r="R1631" s="2">
        <f t="shared" si="388"/>
        <v>3384.4027709180746</v>
      </c>
    </row>
    <row r="1632" spans="3:18">
      <c r="C1632" s="9">
        <f t="shared" si="375"/>
        <v>16.309999999999999</v>
      </c>
      <c r="D1632" s="28">
        <v>74.632999999999996</v>
      </c>
      <c r="E1632" s="9">
        <f t="shared" si="377"/>
        <v>3.1941515872578034E-2</v>
      </c>
      <c r="F1632" s="14">
        <f t="shared" si="378"/>
        <v>2457.1792539120142</v>
      </c>
      <c r="G1632" s="14">
        <f t="shared" si="379"/>
        <v>2945.7631458603164</v>
      </c>
      <c r="H1632" s="14">
        <f t="shared" si="380"/>
        <v>-1175.8139150715833</v>
      </c>
      <c r="I1632" s="9">
        <f t="shared" si="389"/>
        <v>2457.1792539120142</v>
      </c>
      <c r="J1632" s="10">
        <f t="shared" si="381"/>
        <v>911.74666547876313</v>
      </c>
      <c r="K1632" s="10">
        <f t="shared" si="382"/>
        <v>0</v>
      </c>
      <c r="L1632" s="9">
        <f t="shared" si="383"/>
        <v>-0.23276055143868407</v>
      </c>
      <c r="M1632" s="11">
        <f t="shared" si="384"/>
        <v>-3.9556894312432433</v>
      </c>
      <c r="N1632" s="9">
        <f t="shared" si="376"/>
        <v>-3.2093594312432434</v>
      </c>
      <c r="O1632" s="25">
        <f t="shared" si="385"/>
        <v>-5.4560235622962008</v>
      </c>
      <c r="P1632" s="25">
        <f t="shared" si="386"/>
        <v>1.1193385887713287</v>
      </c>
      <c r="Q1632" s="2">
        <f t="shared" si="387"/>
        <v>2858.4429459947082</v>
      </c>
      <c r="R1632" s="2">
        <f t="shared" si="388"/>
        <v>3385.5221095068459</v>
      </c>
    </row>
    <row r="1633" spans="3:18">
      <c r="C1633" s="9">
        <f t="shared" si="375"/>
        <v>16.32</v>
      </c>
      <c r="D1633" s="28">
        <v>82.296000000000006</v>
      </c>
      <c r="E1633" s="9">
        <f t="shared" si="377"/>
        <v>2.9423636248452935E-2</v>
      </c>
      <c r="F1633" s="14">
        <f t="shared" si="378"/>
        <v>2191.6142143108955</v>
      </c>
      <c r="G1633" s="14">
        <f t="shared" si="379"/>
        <v>2876.0025383531943</v>
      </c>
      <c r="H1633" s="14">
        <f t="shared" si="380"/>
        <v>-1245.5745225787052</v>
      </c>
      <c r="I1633" s="9">
        <f t="shared" si="389"/>
        <v>2191.6142143108955</v>
      </c>
      <c r="J1633" s="10">
        <f t="shared" si="381"/>
        <v>911.74666547876313</v>
      </c>
      <c r="K1633" s="10">
        <f t="shared" si="382"/>
        <v>0</v>
      </c>
      <c r="L1633" s="9">
        <f t="shared" si="383"/>
        <v>-0.27081537338633582</v>
      </c>
      <c r="M1633" s="11">
        <f t="shared" si="384"/>
        <v>-3.6552749582871087</v>
      </c>
      <c r="N1633" s="9">
        <f t="shared" si="376"/>
        <v>-2.8323149582871086</v>
      </c>
      <c r="O1633" s="25">
        <f t="shared" si="385"/>
        <v>-5.8525511752021586</v>
      </c>
      <c r="P1633" s="25">
        <f t="shared" si="386"/>
        <v>1.4673696875378324</v>
      </c>
      <c r="Q1633" s="2">
        <f t="shared" si="387"/>
        <v>2852.5903948195059</v>
      </c>
      <c r="R1633" s="2">
        <f t="shared" si="388"/>
        <v>3386.9894791943839</v>
      </c>
    </row>
    <row r="1634" spans="3:18">
      <c r="C1634" s="9">
        <f t="shared" si="375"/>
        <v>16.330000000000002</v>
      </c>
      <c r="D1634" s="28">
        <v>82.75</v>
      </c>
      <c r="E1634" s="9">
        <f t="shared" si="377"/>
        <v>2.6543279818484151E-2</v>
      </c>
      <c r="F1634" s="14">
        <f t="shared" si="378"/>
        <v>1887.8181304707919</v>
      </c>
      <c r="G1634" s="14">
        <f t="shared" si="379"/>
        <v>2796.1991146841665</v>
      </c>
      <c r="H1634" s="14">
        <f t="shared" si="380"/>
        <v>-1325.377946247733</v>
      </c>
      <c r="I1634" s="9">
        <f t="shared" si="389"/>
        <v>1887.8181304707919</v>
      </c>
      <c r="J1634" s="10">
        <f t="shared" si="381"/>
        <v>911.74666547876313</v>
      </c>
      <c r="K1634" s="10">
        <f t="shared" si="382"/>
        <v>0</v>
      </c>
      <c r="L1634" s="9">
        <f t="shared" si="383"/>
        <v>-0.30525591260742085</v>
      </c>
      <c r="M1634" s="11">
        <f t="shared" si="384"/>
        <v>-3.2328328859299091</v>
      </c>
      <c r="N1634" s="9">
        <f t="shared" si="376"/>
        <v>-2.405332885929909</v>
      </c>
      <c r="O1634" s="25">
        <f t="shared" si="385"/>
        <v>-5.8751095924572816</v>
      </c>
      <c r="P1634" s="25">
        <f t="shared" si="386"/>
        <v>1.7592371032492407</v>
      </c>
      <c r="Q1634" s="2">
        <f t="shared" si="387"/>
        <v>2846.7152852270488</v>
      </c>
      <c r="R1634" s="2">
        <f t="shared" si="388"/>
        <v>3388.7487162976331</v>
      </c>
    </row>
    <row r="1635" spans="3:18">
      <c r="C1635" s="9">
        <f t="shared" si="375"/>
        <v>16.34</v>
      </c>
      <c r="D1635" s="28">
        <v>81.757000000000005</v>
      </c>
      <c r="E1635" s="9">
        <f t="shared" si="377"/>
        <v>2.334109469388973E-2</v>
      </c>
      <c r="F1635" s="14">
        <f t="shared" si="378"/>
        <v>1550.0782277069652</v>
      </c>
      <c r="G1635" s="14">
        <f t="shared" si="379"/>
        <v>2707.4790752106364</v>
      </c>
      <c r="H1635" s="14">
        <f t="shared" si="380"/>
        <v>-1414.0979857212631</v>
      </c>
      <c r="I1635" s="9">
        <f t="shared" si="389"/>
        <v>1550.0782277069652</v>
      </c>
      <c r="J1635" s="10">
        <f t="shared" si="381"/>
        <v>911.74666547876268</v>
      </c>
      <c r="K1635" s="10">
        <f t="shared" si="382"/>
        <v>0</v>
      </c>
      <c r="L1635" s="9">
        <f t="shared" si="383"/>
        <v>-0.33518111231146336</v>
      </c>
      <c r="M1635" s="11">
        <f t="shared" si="384"/>
        <v>-2.7522070548785962</v>
      </c>
      <c r="N1635" s="9">
        <f t="shared" si="376"/>
        <v>-1.9346370548785963</v>
      </c>
      <c r="O1635" s="25">
        <f t="shared" si="385"/>
        <v>-5.5043902890270742</v>
      </c>
      <c r="P1635" s="25">
        <f t="shared" si="386"/>
        <v>1.948543171797958</v>
      </c>
      <c r="Q1635" s="2">
        <f t="shared" si="387"/>
        <v>2841.2108949380217</v>
      </c>
      <c r="R1635" s="2">
        <f t="shared" si="388"/>
        <v>3390.6972594694312</v>
      </c>
    </row>
    <row r="1636" spans="3:18">
      <c r="C1636" s="9">
        <f t="shared" si="375"/>
        <v>16.350000000000001</v>
      </c>
      <c r="D1636" s="28">
        <v>74.914000000000001</v>
      </c>
      <c r="E1636" s="9">
        <f t="shared" si="377"/>
        <v>1.9866060545744024E-2</v>
      </c>
      <c r="F1636" s="14">
        <f t="shared" si="378"/>
        <v>1183.560475100654</v>
      </c>
      <c r="G1636" s="14">
        <f t="shared" si="379"/>
        <v>2611.1994552638039</v>
      </c>
      <c r="H1636" s="14">
        <f t="shared" si="380"/>
        <v>-1510.3776056680958</v>
      </c>
      <c r="I1636" s="9">
        <f t="shared" si="389"/>
        <v>1183.560475100654</v>
      </c>
      <c r="J1636" s="10">
        <f t="shared" si="381"/>
        <v>911.74666547876268</v>
      </c>
      <c r="K1636" s="10">
        <f t="shared" si="382"/>
        <v>0</v>
      </c>
      <c r="L1636" s="9">
        <f t="shared" si="383"/>
        <v>-0.35982571731767782</v>
      </c>
      <c r="M1636" s="11">
        <f t="shared" si="384"/>
        <v>-2.1767139463642877</v>
      </c>
      <c r="N1636" s="9">
        <f t="shared" si="376"/>
        <v>-1.4275739463642876</v>
      </c>
      <c r="O1636" s="25">
        <f t="shared" si="385"/>
        <v>-4.7497439204746037</v>
      </c>
      <c r="P1636" s="25">
        <f t="shared" si="386"/>
        <v>2.0112972814962391</v>
      </c>
      <c r="Q1636" s="2">
        <f t="shared" si="387"/>
        <v>2836.4611510175473</v>
      </c>
      <c r="R1636" s="2">
        <f t="shared" si="388"/>
        <v>3392.7085567509275</v>
      </c>
    </row>
    <row r="1637" spans="3:18">
      <c r="C1637" s="9">
        <f t="shared" si="375"/>
        <v>16.36</v>
      </c>
      <c r="D1637" s="28">
        <v>65.679000000000002</v>
      </c>
      <c r="E1637" s="9">
        <f t="shared" si="377"/>
        <v>1.6174652191751876E-2</v>
      </c>
      <c r="F1637" s="14">
        <f t="shared" si="378"/>
        <v>794.22136757582177</v>
      </c>
      <c r="G1637" s="14">
        <f t="shared" si="379"/>
        <v>2508.9249514058852</v>
      </c>
      <c r="H1637" s="14">
        <f t="shared" si="380"/>
        <v>-1612.6521095260143</v>
      </c>
      <c r="I1637" s="9">
        <f t="shared" si="389"/>
        <v>794.22136757582177</v>
      </c>
      <c r="J1637" s="10">
        <f t="shared" si="381"/>
        <v>911.74666547876279</v>
      </c>
      <c r="K1637" s="10">
        <f t="shared" si="382"/>
        <v>0</v>
      </c>
      <c r="L1637" s="9">
        <f t="shared" si="383"/>
        <v>-0.37845595348075184</v>
      </c>
      <c r="M1637" s="11">
        <f t="shared" si="384"/>
        <v>-1.5493332862505156</v>
      </c>
      <c r="N1637" s="9">
        <f t="shared" si="376"/>
        <v>-0.8925432862505156</v>
      </c>
      <c r="O1637" s="25">
        <f t="shared" si="385"/>
        <v>-3.6504002082149634</v>
      </c>
      <c r="P1637" s="25">
        <f t="shared" si="386"/>
        <v>1.9170659171645563</v>
      </c>
      <c r="Q1637" s="2">
        <f t="shared" si="387"/>
        <v>2832.8107508093321</v>
      </c>
      <c r="R1637" s="2">
        <f t="shared" si="388"/>
        <v>3394.6256226680921</v>
      </c>
    </row>
    <row r="1638" spans="3:18">
      <c r="C1638" s="9">
        <f t="shared" si="375"/>
        <v>16.37</v>
      </c>
      <c r="D1638" s="28">
        <v>56.491</v>
      </c>
      <c r="E1638" s="9">
        <f t="shared" si="377"/>
        <v>1.2328773169181358E-2</v>
      </c>
      <c r="F1638" s="14">
        <f t="shared" si="378"/>
        <v>388.58997632734633</v>
      </c>
      <c r="G1638" s="14">
        <f t="shared" si="379"/>
        <v>2402.3706688092184</v>
      </c>
      <c r="H1638" s="14">
        <f t="shared" si="380"/>
        <v>-1719.2063921226813</v>
      </c>
      <c r="I1638" s="9">
        <f t="shared" si="389"/>
        <v>388.58997632734633</v>
      </c>
      <c r="J1638" s="10">
        <f t="shared" si="381"/>
        <v>911.74666547876279</v>
      </c>
      <c r="K1638" s="10">
        <f t="shared" si="382"/>
        <v>0</v>
      </c>
      <c r="L1638" s="9">
        <f t="shared" si="383"/>
        <v>-0.39071985103335188</v>
      </c>
      <c r="M1638" s="11">
        <f t="shared" si="384"/>
        <v>-0.90344622426948717</v>
      </c>
      <c r="N1638" s="9">
        <f t="shared" si="376"/>
        <v>-0.33853622426948715</v>
      </c>
      <c r="O1638" s="25">
        <f t="shared" si="385"/>
        <v>-2.2744746675878189</v>
      </c>
      <c r="P1638" s="25">
        <f t="shared" si="386"/>
        <v>1.7363642559153334</v>
      </c>
      <c r="Q1638" s="2">
        <f t="shared" si="387"/>
        <v>2830.5362761417441</v>
      </c>
      <c r="R1638" s="2">
        <f t="shared" si="388"/>
        <v>3396.3619869240074</v>
      </c>
    </row>
    <row r="1639" spans="3:18">
      <c r="C1639" s="9">
        <f t="shared" si="375"/>
        <v>16.38</v>
      </c>
      <c r="D1639" s="28">
        <v>47.432000000000002</v>
      </c>
      <c r="E1639" s="9">
        <f t="shared" si="377"/>
        <v>8.3927608260386481E-3</v>
      </c>
      <c r="F1639" s="14">
        <f t="shared" si="378"/>
        <v>-26.54792929846019</v>
      </c>
      <c r="G1639" s="14">
        <f t="shared" si="379"/>
        <v>2293.3191440332571</v>
      </c>
      <c r="H1639" s="14">
        <f t="shared" si="380"/>
        <v>-1828.2579168986424</v>
      </c>
      <c r="I1639" s="9">
        <f t="shared" si="389"/>
        <v>-26.54792929846019</v>
      </c>
      <c r="J1639" s="10">
        <f t="shared" si="381"/>
        <v>911.74666547876291</v>
      </c>
      <c r="K1639" s="10">
        <f t="shared" si="382"/>
        <v>0</v>
      </c>
      <c r="L1639" s="9">
        <f t="shared" si="383"/>
        <v>-0.39648261759519005</v>
      </c>
      <c r="M1639" s="11">
        <f t="shared" si="384"/>
        <v>-0.24910708809815674</v>
      </c>
      <c r="N1639" s="9">
        <f t="shared" si="376"/>
        <v>0.22521291190184328</v>
      </c>
      <c r="O1639" s="25">
        <f t="shared" si="385"/>
        <v>-0.71250098292117459</v>
      </c>
      <c r="P1639" s="25">
        <f t="shared" si="386"/>
        <v>1.5124903890325052</v>
      </c>
      <c r="Q1639" s="2">
        <f t="shared" si="387"/>
        <v>2829.8237751588231</v>
      </c>
      <c r="R1639" s="2">
        <f t="shared" si="388"/>
        <v>3397.8744773130397</v>
      </c>
    </row>
    <row r="1640" spans="3:18">
      <c r="C1640" s="9">
        <f t="shared" si="375"/>
        <v>16.39</v>
      </c>
      <c r="D1640" s="28">
        <v>42.366</v>
      </c>
      <c r="E1640" s="9">
        <f t="shared" si="377"/>
        <v>4.4308560104694495E-3</v>
      </c>
      <c r="F1640" s="14">
        <f t="shared" si="378"/>
        <v>-444.41675795943792</v>
      </c>
      <c r="G1640" s="14">
        <f t="shared" si="379"/>
        <v>2183.5502400033292</v>
      </c>
      <c r="H1640" s="14">
        <f t="shared" si="380"/>
        <v>-1938.0268209285705</v>
      </c>
      <c r="I1640" s="9">
        <f t="shared" si="389"/>
        <v>-444.41675795943792</v>
      </c>
      <c r="J1640" s="10">
        <f t="shared" si="381"/>
        <v>911.74666547876291</v>
      </c>
      <c r="K1640" s="10">
        <f t="shared" si="382"/>
        <v>0</v>
      </c>
      <c r="L1640" s="9">
        <f t="shared" si="383"/>
        <v>-0.39589834551864972</v>
      </c>
      <c r="M1640" s="11">
        <f t="shared" si="384"/>
        <v>0.36596150340622557</v>
      </c>
      <c r="N1640" s="9">
        <f t="shared" si="376"/>
        <v>0.7896215034062255</v>
      </c>
      <c r="O1640" s="25">
        <f t="shared" si="385"/>
        <v>0.93295863120505407</v>
      </c>
      <c r="P1640" s="25">
        <f t="shared" si="386"/>
        <v>1.3164079344886721</v>
      </c>
      <c r="Q1640" s="2">
        <f t="shared" si="387"/>
        <v>2830.7567337900282</v>
      </c>
      <c r="R1640" s="2">
        <f t="shared" si="388"/>
        <v>3399.1908852475285</v>
      </c>
    </row>
    <row r="1641" spans="3:18">
      <c r="C1641" s="9">
        <f t="shared" si="375"/>
        <v>16.399999999999999</v>
      </c>
      <c r="D1641" s="28">
        <v>40.616</v>
      </c>
      <c r="E1641" s="9">
        <f t="shared" si="377"/>
        <v>5.0452062422953932E-4</v>
      </c>
      <c r="F1641" s="14">
        <f t="shared" si="378"/>
        <v>-858.53401850813793</v>
      </c>
      <c r="G1641" s="14">
        <f t="shared" si="379"/>
        <v>2074.7668258971125</v>
      </c>
      <c r="H1641" s="14">
        <f t="shared" si="380"/>
        <v>-2046.8102350347872</v>
      </c>
      <c r="I1641" s="9">
        <f t="shared" si="389"/>
        <v>-858.53401850813793</v>
      </c>
      <c r="J1641" s="10">
        <f t="shared" si="381"/>
        <v>911.74666547876291</v>
      </c>
      <c r="K1641" s="10">
        <f t="shared" si="382"/>
        <v>0</v>
      </c>
      <c r="L1641" s="9">
        <f t="shared" si="383"/>
        <v>-0.38936873172933234</v>
      </c>
      <c r="M1641" s="11">
        <f t="shared" si="384"/>
        <v>0.93996125445724488</v>
      </c>
      <c r="N1641" s="9">
        <f t="shared" si="376"/>
        <v>1.346121254457245</v>
      </c>
      <c r="O1641" s="25">
        <f t="shared" si="385"/>
        <v>2.5579108700867055</v>
      </c>
      <c r="P1641" s="25">
        <f t="shared" si="386"/>
        <v>1.2057274994239824</v>
      </c>
      <c r="Q1641" s="2">
        <f t="shared" si="387"/>
        <v>2833.3146446601149</v>
      </c>
      <c r="R1641" s="2">
        <f t="shared" si="388"/>
        <v>3400.3966127469525</v>
      </c>
    </row>
    <row r="1642" spans="3:18">
      <c r="C1642" s="9">
        <f t="shared" si="375"/>
        <v>16.41</v>
      </c>
      <c r="D1642" s="28">
        <v>44.548999999999999</v>
      </c>
      <c r="E1642" s="9">
        <f t="shared" si="377"/>
        <v>-3.3296320524553225E-3</v>
      </c>
      <c r="F1642" s="14">
        <f t="shared" si="378"/>
        <v>-1262.9286121433904</v>
      </c>
      <c r="G1642" s="14">
        <f t="shared" si="379"/>
        <v>1968.537434532331</v>
      </c>
      <c r="H1642" s="14">
        <f t="shared" si="380"/>
        <v>-2153.0396263995685</v>
      </c>
      <c r="I1642" s="9">
        <f t="shared" si="389"/>
        <v>-1262.9286121433904</v>
      </c>
      <c r="J1642" s="10">
        <f t="shared" si="381"/>
        <v>911.74666547876302</v>
      </c>
      <c r="K1642" s="10">
        <f t="shared" si="382"/>
        <v>0</v>
      </c>
      <c r="L1642" s="9">
        <f t="shared" si="383"/>
        <v>-0.37746180360763998</v>
      </c>
      <c r="M1642" s="11">
        <f t="shared" si="384"/>
        <v>1.4414243698812186</v>
      </c>
      <c r="N1642" s="9">
        <f t="shared" si="376"/>
        <v>1.8869143698812185</v>
      </c>
      <c r="O1642" s="25">
        <f t="shared" si="385"/>
        <v>4.0670058118997332</v>
      </c>
      <c r="P1642" s="25">
        <f t="shared" si="386"/>
        <v>1.2073154129829067</v>
      </c>
      <c r="Q1642" s="2">
        <f t="shared" si="387"/>
        <v>2837.3816504720148</v>
      </c>
      <c r="R1642" s="2">
        <f t="shared" si="388"/>
        <v>3401.6039281599355</v>
      </c>
    </row>
    <row r="1643" spans="3:18">
      <c r="C1643" s="9">
        <f t="shared" si="375"/>
        <v>16.420000000000002</v>
      </c>
      <c r="D1643" s="28">
        <v>51.28</v>
      </c>
      <c r="E1643" s="9">
        <f t="shared" si="377"/>
        <v>-7.0209077421196503E-3</v>
      </c>
      <c r="F1643" s="14">
        <f t="shared" si="378"/>
        <v>-1652.2537273362884</v>
      </c>
      <c r="G1643" s="14">
        <f t="shared" si="379"/>
        <v>1866.266606284642</v>
      </c>
      <c r="H1643" s="14">
        <f t="shared" si="380"/>
        <v>-2255.3104546472578</v>
      </c>
      <c r="I1643" s="9">
        <f t="shared" si="389"/>
        <v>-1652.2537273362884</v>
      </c>
      <c r="J1643" s="10">
        <f t="shared" si="381"/>
        <v>911.74666547876302</v>
      </c>
      <c r="K1643" s="10">
        <f t="shared" si="382"/>
        <v>0</v>
      </c>
      <c r="L1643" s="9">
        <f t="shared" si="383"/>
        <v>-0.36079333432522559</v>
      </c>
      <c r="M1643" s="11">
        <f t="shared" si="384"/>
        <v>1.8922694866016343</v>
      </c>
      <c r="N1643" s="9">
        <f t="shared" si="376"/>
        <v>2.4050694866016342</v>
      </c>
      <c r="O1643" s="25">
        <f t="shared" si="385"/>
        <v>5.3803708503300598</v>
      </c>
      <c r="P1643" s="25">
        <f t="shared" si="386"/>
        <v>1.3067300387052299</v>
      </c>
      <c r="Q1643" s="2">
        <f t="shared" si="387"/>
        <v>2842.7620213223449</v>
      </c>
      <c r="R1643" s="2">
        <f t="shared" si="388"/>
        <v>3402.9106581986407</v>
      </c>
    </row>
    <row r="1644" spans="3:18">
      <c r="C1644" s="9">
        <f t="shared" si="375"/>
        <v>16.43</v>
      </c>
      <c r="D1644" s="28">
        <v>62.28</v>
      </c>
      <c r="E1644" s="9">
        <f t="shared" si="377"/>
        <v>-1.0524741196542044E-2</v>
      </c>
      <c r="F1644" s="14">
        <f t="shared" si="378"/>
        <v>-2021.8089916800843</v>
      </c>
      <c r="G1644" s="14">
        <f t="shared" si="379"/>
        <v>1769.1890700743011</v>
      </c>
      <c r="H1644" s="14">
        <f t="shared" si="380"/>
        <v>-2352.3879908575987</v>
      </c>
      <c r="I1644" s="9">
        <f t="shared" si="389"/>
        <v>-2021.8089916800843</v>
      </c>
      <c r="J1644" s="10">
        <f t="shared" si="381"/>
        <v>911.74666547876313</v>
      </c>
      <c r="K1644" s="10">
        <f t="shared" si="382"/>
        <v>0</v>
      </c>
      <c r="L1644" s="9">
        <f t="shared" si="383"/>
        <v>-0.33997335655925315</v>
      </c>
      <c r="M1644" s="11">
        <f t="shared" si="384"/>
        <v>2.271726066592862</v>
      </c>
      <c r="N1644" s="9">
        <f t="shared" si="376"/>
        <v>2.8945260665928618</v>
      </c>
      <c r="O1644" s="25">
        <f t="shared" si="385"/>
        <v>6.4366519342678341</v>
      </c>
      <c r="P1644" s="25">
        <f t="shared" si="386"/>
        <v>1.4679758447361908</v>
      </c>
      <c r="Q1644" s="2">
        <f t="shared" si="387"/>
        <v>2849.1986732566129</v>
      </c>
      <c r="R1644" s="2">
        <f t="shared" si="388"/>
        <v>3404.3786340433767</v>
      </c>
    </row>
    <row r="1645" spans="3:18">
      <c r="C1645" s="9">
        <f t="shared" si="375"/>
        <v>16.440000000000001</v>
      </c>
      <c r="D1645" s="28">
        <v>73.099999999999994</v>
      </c>
      <c r="E1645" s="9">
        <f t="shared" si="377"/>
        <v>-1.3802207024518709E-2</v>
      </c>
      <c r="F1645" s="14">
        <f t="shared" si="378"/>
        <v>-2367.488878064793</v>
      </c>
      <c r="G1645" s="14">
        <f t="shared" si="379"/>
        <v>1678.3832964174567</v>
      </c>
      <c r="H1645" s="14">
        <f t="shared" si="380"/>
        <v>-2443.193764514443</v>
      </c>
      <c r="I1645" s="9">
        <f t="shared" si="389"/>
        <v>-2367.488878064793</v>
      </c>
      <c r="J1645" s="10">
        <f t="shared" si="381"/>
        <v>911.74666547876313</v>
      </c>
      <c r="K1645" s="10">
        <f t="shared" si="382"/>
        <v>0</v>
      </c>
      <c r="L1645" s="9">
        <f t="shared" si="383"/>
        <v>-0.31551980903607985</v>
      </c>
      <c r="M1645" s="11">
        <f t="shared" si="384"/>
        <v>2.6189834380417949</v>
      </c>
      <c r="N1645" s="9">
        <f t="shared" si="376"/>
        <v>3.3499834380417948</v>
      </c>
      <c r="O1645" s="25">
        <f t="shared" si="385"/>
        <v>7.1928868884498023</v>
      </c>
      <c r="P1645" s="25">
        <f t="shared" si="386"/>
        <v>1.6368074314207655</v>
      </c>
      <c r="Q1645" s="2">
        <f t="shared" si="387"/>
        <v>2856.3915601450626</v>
      </c>
      <c r="R1645" s="2">
        <f t="shared" si="388"/>
        <v>3406.0154414747976</v>
      </c>
    </row>
    <row r="1646" spans="3:18">
      <c r="C1646" s="9">
        <f t="shared" si="375"/>
        <v>16.45</v>
      </c>
      <c r="D1646" s="28">
        <v>83.045000000000002</v>
      </c>
      <c r="E1646" s="9">
        <f t="shared" si="377"/>
        <v>-1.6818525949286931E-2</v>
      </c>
      <c r="F1646" s="14">
        <f t="shared" si="378"/>
        <v>-2685.6251571111015</v>
      </c>
      <c r="G1646" s="14">
        <f t="shared" si="379"/>
        <v>1594.8128831971758</v>
      </c>
      <c r="H1646" s="14">
        <f t="shared" si="380"/>
        <v>-2526.7641777347239</v>
      </c>
      <c r="I1646" s="9">
        <f t="shared" si="389"/>
        <v>-2526.7641777347239</v>
      </c>
      <c r="J1646" s="10">
        <f t="shared" si="381"/>
        <v>752.88568610238531</v>
      </c>
      <c r="K1646" s="10">
        <f t="shared" si="382"/>
        <v>-158.86097937637783</v>
      </c>
      <c r="L1646" s="9">
        <f t="shared" si="383"/>
        <v>-0.28881480408313132</v>
      </c>
      <c r="M1646" s="11">
        <f t="shared" si="384"/>
        <v>2.7220175525479098</v>
      </c>
      <c r="N1646" s="9">
        <f t="shared" si="376"/>
        <v>3.5524675525479097</v>
      </c>
      <c r="O1646" s="25">
        <f t="shared" si="385"/>
        <v>7.3813140574063931</v>
      </c>
      <c r="P1646" s="25">
        <f t="shared" si="386"/>
        <v>1.7408175674879798</v>
      </c>
      <c r="Q1646" s="2">
        <f t="shared" si="387"/>
        <v>2863.7728742024692</v>
      </c>
      <c r="R1646" s="2">
        <f t="shared" si="388"/>
        <v>3407.7562590422858</v>
      </c>
    </row>
    <row r="1647" spans="3:18">
      <c r="C1647" s="9">
        <f t="shared" si="375"/>
        <v>16.46</v>
      </c>
      <c r="D1647" s="28">
        <v>91.864000000000004</v>
      </c>
      <c r="E1647" s="9">
        <f t="shared" si="377"/>
        <v>-1.956333969261053E-2</v>
      </c>
      <c r="F1647" s="14">
        <f t="shared" si="378"/>
        <v>-2816.2643442475337</v>
      </c>
      <c r="G1647" s="14">
        <f t="shared" si="379"/>
        <v>1518.7648178355576</v>
      </c>
      <c r="H1647" s="14">
        <f t="shared" si="380"/>
        <v>-2602.8122430963422</v>
      </c>
      <c r="I1647" s="9">
        <f t="shared" si="389"/>
        <v>-2602.8122430963422</v>
      </c>
      <c r="J1647" s="10">
        <f t="shared" si="381"/>
        <v>539.43358495119401</v>
      </c>
      <c r="K1647" s="10">
        <f t="shared" si="382"/>
        <v>-213.4521011511913</v>
      </c>
      <c r="L1647" s="9">
        <f t="shared" si="383"/>
        <v>-0.26158675304675943</v>
      </c>
      <c r="M1647" s="11">
        <f t="shared" si="384"/>
        <v>2.7235926547264637</v>
      </c>
      <c r="N1647" s="9">
        <f t="shared" si="376"/>
        <v>3.6422326547264636</v>
      </c>
      <c r="O1647" s="25">
        <f t="shared" si="385"/>
        <v>7.0398659286628948</v>
      </c>
      <c r="P1647" s="25">
        <f t="shared" si="386"/>
        <v>1.7765561428179326</v>
      </c>
      <c r="Q1647" s="2">
        <f t="shared" si="387"/>
        <v>2870.8127401311322</v>
      </c>
      <c r="R1647" s="2">
        <f t="shared" si="388"/>
        <v>3409.5328151851036</v>
      </c>
    </row>
    <row r="1648" spans="3:18">
      <c r="C1648" s="9">
        <f t="shared" si="375"/>
        <v>16.47</v>
      </c>
      <c r="D1648" s="28">
        <v>95.040999999999997</v>
      </c>
      <c r="E1648" s="9">
        <f t="shared" si="377"/>
        <v>-2.2035356939975721E-2</v>
      </c>
      <c r="F1648" s="14">
        <f t="shared" si="378"/>
        <v>-2863.5400999410858</v>
      </c>
      <c r="G1648" s="14">
        <f t="shared" si="379"/>
        <v>1450.274877612859</v>
      </c>
      <c r="H1648" s="14">
        <f t="shared" si="380"/>
        <v>-2671.3021833190405</v>
      </c>
      <c r="I1648" s="9">
        <f t="shared" si="389"/>
        <v>-2671.3021833190405</v>
      </c>
      <c r="J1648" s="10">
        <f t="shared" si="381"/>
        <v>347.19566832914825</v>
      </c>
      <c r="K1648" s="10">
        <f t="shared" si="382"/>
        <v>-192.23791662204576</v>
      </c>
      <c r="L1648" s="9">
        <f t="shared" si="383"/>
        <v>-0.23411250724411978</v>
      </c>
      <c r="M1648" s="11">
        <f t="shared" si="384"/>
        <v>2.7712565058014689</v>
      </c>
      <c r="N1648" s="9">
        <f t="shared" si="376"/>
        <v>3.7216665058014691</v>
      </c>
      <c r="O1648" s="25">
        <f t="shared" si="385"/>
        <v>6.5188509133381984</v>
      </c>
      <c r="P1648" s="25">
        <f t="shared" si="386"/>
        <v>1.7123856144664082</v>
      </c>
      <c r="Q1648" s="2">
        <f t="shared" si="387"/>
        <v>2877.3315910444703</v>
      </c>
      <c r="R1648" s="2">
        <f t="shared" si="388"/>
        <v>3411.2452007995698</v>
      </c>
    </row>
    <row r="1649" spans="3:18">
      <c r="C1649" s="9">
        <f t="shared" si="375"/>
        <v>16.48</v>
      </c>
      <c r="D1649" s="28">
        <v>97.123999999999995</v>
      </c>
      <c r="E1649" s="9">
        <f t="shared" si="377"/>
        <v>-2.423096393313082E-2</v>
      </c>
      <c r="F1649" s="14">
        <f t="shared" si="378"/>
        <v>-2902.8765812763427</v>
      </c>
      <c r="G1649" s="14">
        <f t="shared" si="379"/>
        <v>1389.4431856519668</v>
      </c>
      <c r="H1649" s="14">
        <f t="shared" si="380"/>
        <v>-2732.1338752799329</v>
      </c>
      <c r="I1649" s="9">
        <f t="shared" si="389"/>
        <v>-2732.1338752799329</v>
      </c>
      <c r="J1649" s="10">
        <f t="shared" si="381"/>
        <v>176.45296233273893</v>
      </c>
      <c r="K1649" s="10">
        <f t="shared" si="382"/>
        <v>-170.74270599640931</v>
      </c>
      <c r="L1649" s="9">
        <f t="shared" si="383"/>
        <v>-0.20615981025548413</v>
      </c>
      <c r="M1649" s="11">
        <f t="shared" si="384"/>
        <v>2.8192828919256572</v>
      </c>
      <c r="N1649" s="9">
        <f t="shared" si="376"/>
        <v>3.7905228919256571</v>
      </c>
      <c r="O1649" s="25">
        <f t="shared" si="385"/>
        <v>5.9319109986631657</v>
      </c>
      <c r="P1649" s="25">
        <f t="shared" si="386"/>
        <v>1.5641140318529549</v>
      </c>
      <c r="Q1649" s="2">
        <f t="shared" si="387"/>
        <v>2883.2635020431335</v>
      </c>
      <c r="R1649" s="2">
        <f t="shared" si="388"/>
        <v>3412.8093148314229</v>
      </c>
    </row>
    <row r="1650" spans="3:18">
      <c r="C1650" s="9">
        <f t="shared" si="375"/>
        <v>16.490000000000002</v>
      </c>
      <c r="D1650" s="28">
        <v>95.391999999999996</v>
      </c>
      <c r="E1650" s="9">
        <f t="shared" si="377"/>
        <v>-2.6144698862357124E-2</v>
      </c>
      <c r="F1650" s="14">
        <f t="shared" si="378"/>
        <v>-2933.9787480039904</v>
      </c>
      <c r="G1650" s="14">
        <f t="shared" si="379"/>
        <v>1336.4210673619336</v>
      </c>
      <c r="H1650" s="14">
        <f t="shared" si="380"/>
        <v>-2785.1559935699661</v>
      </c>
      <c r="I1650" s="9">
        <f t="shared" si="389"/>
        <v>-2785.1559935699661</v>
      </c>
      <c r="J1650" s="10">
        <f t="shared" si="381"/>
        <v>27.630207898714616</v>
      </c>
      <c r="K1650" s="10">
        <f t="shared" si="382"/>
        <v>-148.82275443402432</v>
      </c>
      <c r="L1650" s="9">
        <f t="shared" si="383"/>
        <v>-0.17759033947401529</v>
      </c>
      <c r="M1650" s="11">
        <f t="shared" si="384"/>
        <v>2.894611264368125</v>
      </c>
      <c r="N1650" s="9">
        <f t="shared" si="376"/>
        <v>3.8485312643681251</v>
      </c>
      <c r="O1650" s="25">
        <f t="shared" si="385"/>
        <v>5.2793151683422321</v>
      </c>
      <c r="P1650" s="25">
        <f t="shared" si="386"/>
        <v>1.3676592337512796</v>
      </c>
      <c r="Q1650" s="2">
        <f t="shared" si="387"/>
        <v>2888.5428172114757</v>
      </c>
      <c r="R1650" s="2">
        <f t="shared" si="388"/>
        <v>3414.1769740651739</v>
      </c>
    </row>
    <row r="1651" spans="3:18">
      <c r="C1651" s="9">
        <f t="shared" si="375"/>
        <v>16.5</v>
      </c>
      <c r="D1651" s="28">
        <v>91.415999999999997</v>
      </c>
      <c r="E1651" s="9">
        <f t="shared" si="377"/>
        <v>-2.7769449239654565E-2</v>
      </c>
      <c r="F1651" s="14">
        <f t="shared" si="378"/>
        <v>-2956.5211748736019</v>
      </c>
      <c r="G1651" s="14">
        <f t="shared" si="379"/>
        <v>1291.4055819981011</v>
      </c>
      <c r="H1651" s="14">
        <f t="shared" si="380"/>
        <v>-2830.1714789337984</v>
      </c>
      <c r="I1651" s="9">
        <f t="shared" si="389"/>
        <v>-2830.1714789337984</v>
      </c>
      <c r="J1651" s="10">
        <f t="shared" si="381"/>
        <v>-98.71948804108888</v>
      </c>
      <c r="K1651" s="10">
        <f t="shared" si="382"/>
        <v>-126.3496959398035</v>
      </c>
      <c r="L1651" s="9">
        <f t="shared" si="383"/>
        <v>-0.14821141657849357</v>
      </c>
      <c r="M1651" s="11">
        <f t="shared" si="384"/>
        <v>2.981173314736199</v>
      </c>
      <c r="N1651" s="9">
        <f t="shared" si="376"/>
        <v>3.8953333147361988</v>
      </c>
      <c r="O1651" s="25">
        <f t="shared" si="385"/>
        <v>4.5617527147995887</v>
      </c>
      <c r="P1651" s="25">
        <f t="shared" si="386"/>
        <v>1.1281149232786589</v>
      </c>
      <c r="Q1651" s="2">
        <f t="shared" si="387"/>
        <v>2893.1045699262754</v>
      </c>
      <c r="R1651" s="2">
        <f t="shared" si="388"/>
        <v>3415.3050889884526</v>
      </c>
    </row>
    <row r="1652" spans="3:18">
      <c r="C1652" s="9">
        <f t="shared" si="375"/>
        <v>16.510000000000002</v>
      </c>
      <c r="D1652" s="28">
        <v>87.900999999999996</v>
      </c>
      <c r="E1652" s="9">
        <f t="shared" si="377"/>
        <v>-2.9097263104282328E-2</v>
      </c>
      <c r="F1652" s="14">
        <f t="shared" si="378"/>
        <v>-2970.2182620143494</v>
      </c>
      <c r="G1652" s="14">
        <f t="shared" si="379"/>
        <v>1254.6170473257978</v>
      </c>
      <c r="H1652" s="14">
        <f t="shared" si="380"/>
        <v>-2866.9600136061017</v>
      </c>
      <c r="I1652" s="9">
        <f t="shared" si="389"/>
        <v>-2866.9600136061017</v>
      </c>
      <c r="J1652" s="10">
        <f t="shared" si="381"/>
        <v>-201.97773644933613</v>
      </c>
      <c r="K1652" s="10">
        <f t="shared" si="382"/>
        <v>-103.25824840824725</v>
      </c>
      <c r="L1652" s="9">
        <f t="shared" si="383"/>
        <v>-0.11804738529738192</v>
      </c>
      <c r="M1652" s="11">
        <f t="shared" si="384"/>
        <v>3.051632941486131</v>
      </c>
      <c r="N1652" s="9">
        <f t="shared" si="376"/>
        <v>3.930642941486131</v>
      </c>
      <c r="O1652" s="25">
        <f t="shared" si="385"/>
        <v>3.7823650922009682</v>
      </c>
      <c r="P1652" s="25">
        <f t="shared" si="386"/>
        <v>0.88523898869969508</v>
      </c>
      <c r="Q1652" s="2">
        <f t="shared" si="387"/>
        <v>2896.8869350184764</v>
      </c>
      <c r="R1652" s="2">
        <f t="shared" si="388"/>
        <v>3416.1903279771523</v>
      </c>
    </row>
    <row r="1653" spans="3:18">
      <c r="C1653" s="9">
        <f t="shared" si="375"/>
        <v>16.52</v>
      </c>
      <c r="D1653" s="28">
        <v>82.546999999999997</v>
      </c>
      <c r="E1653" s="9">
        <f t="shared" si="377"/>
        <v>-3.0120545941975073E-2</v>
      </c>
      <c r="F1653" s="14">
        <f t="shared" si="378"/>
        <v>-2974.8873921476575</v>
      </c>
      <c r="G1653" s="14">
        <f t="shared" si="379"/>
        <v>1226.2658776649916</v>
      </c>
      <c r="H1653" s="14">
        <f t="shared" si="380"/>
        <v>-2895.3111832669078</v>
      </c>
      <c r="I1653" s="9">
        <f t="shared" si="389"/>
        <v>-2895.3111832669078</v>
      </c>
      <c r="J1653" s="10">
        <f t="shared" si="381"/>
        <v>-281.55394533008575</v>
      </c>
      <c r="K1653" s="10">
        <f t="shared" si="382"/>
        <v>-79.576208880749618</v>
      </c>
      <c r="L1653" s="9">
        <f t="shared" si="383"/>
        <v>-8.7145578567773163E-2</v>
      </c>
      <c r="M1653" s="11">
        <f t="shared" si="384"/>
        <v>3.1287284044356172</v>
      </c>
      <c r="N1653" s="9">
        <f t="shared" si="376"/>
        <v>3.9541984044356173</v>
      </c>
      <c r="O1653" s="25">
        <f t="shared" si="385"/>
        <v>2.9482166109456927</v>
      </c>
      <c r="P1653" s="25">
        <f t="shared" si="386"/>
        <v>0.65009330369518814</v>
      </c>
      <c r="Q1653" s="2">
        <f t="shared" si="387"/>
        <v>2899.8351516294219</v>
      </c>
      <c r="R1653" s="2">
        <f t="shared" si="388"/>
        <v>3416.8404212808473</v>
      </c>
    </row>
    <row r="1654" spans="3:18">
      <c r="C1654" s="9">
        <f t="shared" si="375"/>
        <v>16.53</v>
      </c>
      <c r="D1654" s="28">
        <v>75.91</v>
      </c>
      <c r="E1654" s="9">
        <f t="shared" si="377"/>
        <v>-3.0831754480086064E-2</v>
      </c>
      <c r="F1654" s="14">
        <f t="shared" si="378"/>
        <v>-2970.3235554940861</v>
      </c>
      <c r="G1654" s="14">
        <f t="shared" si="379"/>
        <v>1206.5610676305903</v>
      </c>
      <c r="H1654" s="14">
        <f t="shared" si="380"/>
        <v>-2915.0159933013092</v>
      </c>
      <c r="I1654" s="9">
        <f t="shared" si="389"/>
        <v>-2915.0159933013092</v>
      </c>
      <c r="J1654" s="10">
        <f t="shared" si="381"/>
        <v>-336.86150752286221</v>
      </c>
      <c r="K1654" s="10">
        <f t="shared" si="382"/>
        <v>-55.307562192776459</v>
      </c>
      <c r="L1654" s="9">
        <f t="shared" si="383"/>
        <v>-5.5468938636723662E-2</v>
      </c>
      <c r="M1654" s="11">
        <f t="shared" si="384"/>
        <v>3.2065995817742836</v>
      </c>
      <c r="N1654" s="9">
        <f t="shared" si="376"/>
        <v>3.9656995817742837</v>
      </c>
      <c r="O1654" s="25">
        <f t="shared" si="385"/>
        <v>2.0661771485968221</v>
      </c>
      <c r="P1654" s="25">
        <f t="shared" si="386"/>
        <v>0.4219573686200635</v>
      </c>
      <c r="Q1654" s="2">
        <f t="shared" si="387"/>
        <v>2901.901328778019</v>
      </c>
      <c r="R1654" s="2">
        <f t="shared" si="388"/>
        <v>3417.2623786494673</v>
      </c>
    </row>
    <row r="1655" spans="3:18">
      <c r="C1655" s="9">
        <f t="shared" si="375"/>
        <v>16.54</v>
      </c>
      <c r="D1655" s="28">
        <v>68.444999999999993</v>
      </c>
      <c r="E1655" s="9">
        <f t="shared" si="377"/>
        <v>-3.1223242353196408E-2</v>
      </c>
      <c r="F1655" s="14">
        <f t="shared" si="378"/>
        <v>-2956.3068840689853</v>
      </c>
      <c r="G1655" s="14">
        <f t="shared" si="379"/>
        <v>1195.7144681354544</v>
      </c>
      <c r="H1655" s="14">
        <f t="shared" si="380"/>
        <v>-2925.8625927964454</v>
      </c>
      <c r="I1655" s="9">
        <f t="shared" si="389"/>
        <v>-2925.8625927964454</v>
      </c>
      <c r="J1655" s="10">
        <f t="shared" si="381"/>
        <v>-367.3057987954021</v>
      </c>
      <c r="K1655" s="10">
        <f t="shared" si="382"/>
        <v>-30.444291272539886</v>
      </c>
      <c r="L1655" s="9">
        <f t="shared" si="383"/>
        <v>-2.3033850662374834E-2</v>
      </c>
      <c r="M1655" s="11">
        <f t="shared" si="384"/>
        <v>3.2804180130954825</v>
      </c>
      <c r="N1655" s="9">
        <f t="shared" si="376"/>
        <v>3.9648680130954825</v>
      </c>
      <c r="O1655" s="25">
        <f t="shared" si="385"/>
        <v>1.1433165673835812</v>
      </c>
      <c r="P1655" s="25">
        <f t="shared" si="386"/>
        <v>0.21412636449849773</v>
      </c>
      <c r="Q1655" s="2">
        <f t="shared" si="387"/>
        <v>2903.0446453454024</v>
      </c>
      <c r="R1655" s="2">
        <f t="shared" si="388"/>
        <v>3417.4765050139658</v>
      </c>
    </row>
    <row r="1656" spans="3:18">
      <c r="C1656" s="9">
        <f t="shared" si="375"/>
        <v>16.55</v>
      </c>
      <c r="D1656" s="28">
        <v>57.249000000000002</v>
      </c>
      <c r="E1656" s="9">
        <f t="shared" si="377"/>
        <v>-3.1286931928170364E-2</v>
      </c>
      <c r="F1656" s="14">
        <f t="shared" si="378"/>
        <v>-2932.5800404210568</v>
      </c>
      <c r="G1656" s="14">
        <f t="shared" si="379"/>
        <v>1193.9498788359967</v>
      </c>
      <c r="H1656" s="14">
        <f t="shared" si="380"/>
        <v>-2927.6271820959028</v>
      </c>
      <c r="I1656" s="9">
        <f t="shared" si="389"/>
        <v>-2927.6271820959028</v>
      </c>
      <c r="J1656" s="10">
        <f t="shared" si="381"/>
        <v>-372.25865712055611</v>
      </c>
      <c r="K1656" s="10">
        <f t="shared" si="382"/>
        <v>-4.9528583251540113</v>
      </c>
      <c r="L1656" s="9">
        <f t="shared" si="383"/>
        <v>1.0262550123723475E-2</v>
      </c>
      <c r="M1656" s="11">
        <f t="shared" si="384"/>
        <v>3.3788621441241795</v>
      </c>
      <c r="N1656" s="9">
        <f t="shared" si="376"/>
        <v>3.9513521441241797</v>
      </c>
      <c r="O1656" s="25">
        <f t="shared" si="385"/>
        <v>0.18640313793864569</v>
      </c>
      <c r="P1656" s="25">
        <f t="shared" si="386"/>
        <v>3.6594153532468393E-2</v>
      </c>
      <c r="Q1656" s="2">
        <f t="shared" si="387"/>
        <v>2903.2310484833411</v>
      </c>
      <c r="R1656" s="2">
        <f t="shared" si="388"/>
        <v>3417.5130991674982</v>
      </c>
    </row>
    <row r="1657" spans="3:18">
      <c r="C1657" s="9">
        <f t="shared" si="375"/>
        <v>16.559999999999999</v>
      </c>
      <c r="D1657" s="28">
        <v>43.097999999999999</v>
      </c>
      <c r="E1657" s="9">
        <f t="shared" si="377"/>
        <v>-3.101320943724024E-2</v>
      </c>
      <c r="F1657" s="14">
        <f t="shared" si="378"/>
        <v>-2898.7572061657256</v>
      </c>
      <c r="G1657" s="14">
        <f t="shared" si="379"/>
        <v>1201.5336596778959</v>
      </c>
      <c r="H1657" s="14">
        <f t="shared" si="380"/>
        <v>-2920.0434012540036</v>
      </c>
      <c r="I1657" s="9">
        <f t="shared" si="389"/>
        <v>-2898.7572061657256</v>
      </c>
      <c r="J1657" s="10">
        <f t="shared" si="381"/>
        <v>-372.25865712055611</v>
      </c>
      <c r="K1657" s="10">
        <f t="shared" si="382"/>
        <v>0</v>
      </c>
      <c r="L1657" s="9">
        <f t="shared" si="383"/>
        <v>4.4481948062301227E-2</v>
      </c>
      <c r="M1657" s="11">
        <f t="shared" si="384"/>
        <v>3.4650174435913712</v>
      </c>
      <c r="N1657" s="9">
        <f t="shared" si="376"/>
        <v>3.8959974435913711</v>
      </c>
      <c r="O1657" s="25">
        <f t="shared" si="385"/>
        <v>-0.79740622393567839</v>
      </c>
      <c r="P1657" s="25">
        <f t="shared" si="386"/>
        <v>-9.2670337996017829E-2</v>
      </c>
      <c r="Q1657" s="2">
        <f t="shared" si="387"/>
        <v>2902.4336422594056</v>
      </c>
      <c r="R1657" s="2">
        <f t="shared" si="388"/>
        <v>3417.4204288295023</v>
      </c>
    </row>
    <row r="1658" spans="3:18">
      <c r="C1658" s="9">
        <f t="shared" si="375"/>
        <v>16.57</v>
      </c>
      <c r="D1658" s="28">
        <v>25.91</v>
      </c>
      <c r="E1658" s="9">
        <f t="shared" si="377"/>
        <v>-3.0393468030833818E-2</v>
      </c>
      <c r="F1658" s="14">
        <f t="shared" si="378"/>
        <v>-2833.3920276409726</v>
      </c>
      <c r="G1658" s="14">
        <f t="shared" si="379"/>
        <v>1218.7042728374715</v>
      </c>
      <c r="H1658" s="14">
        <f t="shared" si="380"/>
        <v>-2902.872788094428</v>
      </c>
      <c r="I1658" s="9">
        <f t="shared" si="389"/>
        <v>-2833.3920276409726</v>
      </c>
      <c r="J1658" s="10">
        <f t="shared" si="381"/>
        <v>-372.25865712055656</v>
      </c>
      <c r="K1658" s="10">
        <f t="shared" si="382"/>
        <v>-4.5474735088646412E-13</v>
      </c>
      <c r="L1658" s="9">
        <f t="shared" si="383"/>
        <v>7.9466333218983262E-2</v>
      </c>
      <c r="M1658" s="11">
        <f t="shared" si="384"/>
        <v>3.5318595877450352</v>
      </c>
      <c r="N1658" s="9">
        <f t="shared" si="376"/>
        <v>3.7909595877450353</v>
      </c>
      <c r="O1658" s="25">
        <f t="shared" si="385"/>
        <v>-1.7762251139454299</v>
      </c>
      <c r="P1658" s="25">
        <f t="shared" si="386"/>
        <v>-0.14711406057783785</v>
      </c>
      <c r="Q1658" s="2">
        <f t="shared" si="387"/>
        <v>2900.6574171454599</v>
      </c>
      <c r="R1658" s="2">
        <f t="shared" si="388"/>
        <v>3417.2733147689246</v>
      </c>
    </row>
    <row r="1659" spans="3:18">
      <c r="C1659" s="9">
        <f t="shared" si="375"/>
        <v>16.580000000000002</v>
      </c>
      <c r="D1659" s="28">
        <v>4.9960000000000004</v>
      </c>
      <c r="E1659" s="9">
        <f t="shared" si="377"/>
        <v>-2.9420873647964738E-2</v>
      </c>
      <c r="F1659" s="14">
        <f t="shared" si="378"/>
        <v>-2730.8108465044038</v>
      </c>
      <c r="G1659" s="14">
        <f t="shared" si="379"/>
        <v>1245.6510634452782</v>
      </c>
      <c r="H1659" s="14">
        <f t="shared" si="380"/>
        <v>-2875.9259974866218</v>
      </c>
      <c r="I1659" s="9">
        <f t="shared" si="389"/>
        <v>-2730.8108465044038</v>
      </c>
      <c r="J1659" s="10">
        <f t="shared" si="381"/>
        <v>-372.25865712055611</v>
      </c>
      <c r="K1659" s="10">
        <f t="shared" si="382"/>
        <v>4.5474735088646412E-13</v>
      </c>
      <c r="L1659" s="9">
        <f t="shared" si="383"/>
        <v>0.11505254335483282</v>
      </c>
      <c r="M1659" s="11">
        <f t="shared" si="384"/>
        <v>3.5853824394248766</v>
      </c>
      <c r="N1659" s="9">
        <f t="shared" si="376"/>
        <v>3.6353424394248766</v>
      </c>
      <c r="O1659" s="25">
        <f t="shared" si="385"/>
        <v>-2.7058562302688927</v>
      </c>
      <c r="P1659" s="25">
        <f t="shared" si="386"/>
        <v>-9.744968241127025E-2</v>
      </c>
      <c r="Q1659" s="2">
        <f t="shared" si="387"/>
        <v>2897.9515609151908</v>
      </c>
      <c r="R1659" s="2">
        <f t="shared" si="388"/>
        <v>3417.1758650865131</v>
      </c>
    </row>
    <row r="1660" spans="3:18">
      <c r="C1660" s="9">
        <f t="shared" si="375"/>
        <v>16.59</v>
      </c>
      <c r="D1660" s="28">
        <v>-19.12</v>
      </c>
      <c r="E1660" s="9">
        <f t="shared" si="377"/>
        <v>-2.809022160639502E-2</v>
      </c>
      <c r="F1660" s="14">
        <f t="shared" si="378"/>
        <v>-2590.4647160822392</v>
      </c>
      <c r="G1660" s="14">
        <f t="shared" si="379"/>
        <v>1282.5182329124248</v>
      </c>
      <c r="H1660" s="14">
        <f t="shared" si="380"/>
        <v>-2839.0588280194747</v>
      </c>
      <c r="I1660" s="9">
        <f t="shared" si="389"/>
        <v>-2590.4647160822392</v>
      </c>
      <c r="J1660" s="10">
        <f t="shared" si="381"/>
        <v>-372.25865712055611</v>
      </c>
      <c r="K1660" s="10">
        <f t="shared" si="382"/>
        <v>0</v>
      </c>
      <c r="L1660" s="9">
        <f t="shared" si="383"/>
        <v>0.1510778649591108</v>
      </c>
      <c r="M1660" s="11">
        <f t="shared" si="384"/>
        <v>3.619681881430715</v>
      </c>
      <c r="N1660" s="9">
        <f t="shared" si="376"/>
        <v>3.4284818814307152</v>
      </c>
      <c r="O1660" s="25">
        <f t="shared" si="385"/>
        <v>-3.5403830955554834</v>
      </c>
      <c r="P1660" s="25">
        <f t="shared" si="386"/>
        <v>8.5610832042445795E-2</v>
      </c>
      <c r="Q1660" s="2">
        <f t="shared" si="387"/>
        <v>2894.4111778196352</v>
      </c>
      <c r="R1660" s="2">
        <f t="shared" si="388"/>
        <v>3417.2614759185553</v>
      </c>
    </row>
    <row r="1661" spans="3:18">
      <c r="C1661" s="9">
        <f t="shared" si="375"/>
        <v>16.600000000000001</v>
      </c>
      <c r="D1661" s="28">
        <v>-44.136000000000003</v>
      </c>
      <c r="E1661" s="9">
        <f t="shared" si="377"/>
        <v>-2.6398663925382364E-2</v>
      </c>
      <c r="F1661" s="14">
        <f t="shared" si="378"/>
        <v>-2412.0532550093949</v>
      </c>
      <c r="G1661" s="14">
        <f t="shared" si="379"/>
        <v>1329.3846876587609</v>
      </c>
      <c r="H1661" s="14">
        <f t="shared" si="380"/>
        <v>-2792.1923732731389</v>
      </c>
      <c r="I1661" s="9">
        <f t="shared" si="389"/>
        <v>-2412.0532550093949</v>
      </c>
      <c r="J1661" s="10">
        <f t="shared" si="381"/>
        <v>-372.25865712055611</v>
      </c>
      <c r="K1661" s="10">
        <f t="shared" si="382"/>
        <v>0</v>
      </c>
      <c r="L1661" s="9">
        <f t="shared" si="383"/>
        <v>0.18723367124342039</v>
      </c>
      <c r="M1661" s="11">
        <f t="shared" si="384"/>
        <v>3.6114793754312018</v>
      </c>
      <c r="N1661" s="9">
        <f t="shared" si="376"/>
        <v>3.1701193754312018</v>
      </c>
      <c r="O1661" s="25">
        <f t="shared" si="385"/>
        <v>-4.231023849201951</v>
      </c>
      <c r="P1661" s="25">
        <f t="shared" si="386"/>
        <v>0.4126371014046587</v>
      </c>
      <c r="Q1661" s="2">
        <f t="shared" si="387"/>
        <v>2890.1801539704334</v>
      </c>
      <c r="R1661" s="2">
        <f t="shared" si="388"/>
        <v>3417.6741130199598</v>
      </c>
    </row>
    <row r="1662" spans="3:18">
      <c r="C1662" s="9">
        <f t="shared" si="375"/>
        <v>16.61</v>
      </c>
      <c r="D1662" s="28">
        <v>-71.099999999999994</v>
      </c>
      <c r="E1662" s="9">
        <f t="shared" si="377"/>
        <v>-2.434675245589191E-2</v>
      </c>
      <c r="F1662" s="14">
        <f t="shared" si="378"/>
        <v>-2195.6346679442695</v>
      </c>
      <c r="G1662" s="14">
        <f t="shared" si="379"/>
        <v>1386.2351380500197</v>
      </c>
      <c r="H1662" s="14">
        <f t="shared" si="380"/>
        <v>-2735.3419228818798</v>
      </c>
      <c r="I1662" s="9">
        <f t="shared" si="389"/>
        <v>-2195.6346679442695</v>
      </c>
      <c r="J1662" s="10">
        <f t="shared" si="381"/>
        <v>-372.25865712055656</v>
      </c>
      <c r="K1662" s="10">
        <f t="shared" si="382"/>
        <v>-4.5474735088646412E-13</v>
      </c>
      <c r="L1662" s="9">
        <f t="shared" si="383"/>
        <v>0.22314862265467028</v>
      </c>
      <c r="M1662" s="11">
        <f t="shared" si="384"/>
        <v>3.5715109068187867</v>
      </c>
      <c r="N1662" s="9">
        <f t="shared" si="376"/>
        <v>2.8605109068187868</v>
      </c>
      <c r="O1662" s="25">
        <f t="shared" si="385"/>
        <v>-4.7272838484706341</v>
      </c>
      <c r="P1662" s="25">
        <f t="shared" si="386"/>
        <v>0.89279565823562634</v>
      </c>
      <c r="Q1662" s="2">
        <f t="shared" si="387"/>
        <v>2885.4528701219629</v>
      </c>
      <c r="R1662" s="2">
        <f t="shared" si="388"/>
        <v>3418.5669086781954</v>
      </c>
    </row>
    <row r="1663" spans="3:18">
      <c r="C1663" s="9">
        <f t="shared" si="375"/>
        <v>16.62</v>
      </c>
      <c r="D1663" s="28">
        <v>-97.942999999999998</v>
      </c>
      <c r="E1663" s="9">
        <f t="shared" si="377"/>
        <v>-2.193898030745586E-2</v>
      </c>
      <c r="F1663" s="14">
        <f t="shared" si="378"/>
        <v>-1941.6828507790333</v>
      </c>
      <c r="G1663" s="14">
        <f t="shared" si="379"/>
        <v>1452.9450975747893</v>
      </c>
      <c r="H1663" s="14">
        <f t="shared" si="380"/>
        <v>-2668.6319633571102</v>
      </c>
      <c r="I1663" s="9">
        <f t="shared" si="389"/>
        <v>-1941.6828507790333</v>
      </c>
      <c r="J1663" s="10">
        <f t="shared" si="381"/>
        <v>-372.25865712055656</v>
      </c>
      <c r="K1663" s="10">
        <f t="shared" si="382"/>
        <v>0</v>
      </c>
      <c r="L1663" s="9">
        <f t="shared" si="383"/>
        <v>0.25840580703253985</v>
      </c>
      <c r="M1663" s="11">
        <f t="shared" si="384"/>
        <v>3.4799259687551256</v>
      </c>
      <c r="N1663" s="9">
        <f t="shared" si="376"/>
        <v>2.5004959687551258</v>
      </c>
      <c r="O1663" s="25">
        <f t="shared" si="385"/>
        <v>-4.9808589454092589</v>
      </c>
      <c r="P1663" s="25">
        <f t="shared" si="386"/>
        <v>1.5234715600705988</v>
      </c>
      <c r="Q1663" s="2">
        <f t="shared" si="387"/>
        <v>2880.4720111765537</v>
      </c>
      <c r="R1663" s="2">
        <f t="shared" si="388"/>
        <v>3420.0903802382659</v>
      </c>
    </row>
    <row r="1664" spans="3:18">
      <c r="C1664" s="9">
        <f t="shared" si="375"/>
        <v>16.63</v>
      </c>
      <c r="D1664" s="28">
        <v>-122.33</v>
      </c>
      <c r="E1664" s="9">
        <f t="shared" si="377"/>
        <v>-1.9185047703960886E-2</v>
      </c>
      <c r="F1664" s="14">
        <f t="shared" si="378"/>
        <v>-1651.2209025990917</v>
      </c>
      <c r="G1664" s="14">
        <f t="shared" si="379"/>
        <v>1529.2458109261017</v>
      </c>
      <c r="H1664" s="14">
        <f t="shared" si="380"/>
        <v>-2592.3312500057982</v>
      </c>
      <c r="I1664" s="9">
        <f t="shared" si="389"/>
        <v>-1651.2209025990917</v>
      </c>
      <c r="J1664" s="10">
        <f t="shared" si="381"/>
        <v>-372.25865712055656</v>
      </c>
      <c r="K1664" s="10">
        <f t="shared" si="382"/>
        <v>0</v>
      </c>
      <c r="L1664" s="9">
        <f t="shared" si="383"/>
        <v>0.29238071366645485</v>
      </c>
      <c r="M1664" s="11">
        <f t="shared" si="384"/>
        <v>3.3150553580278768</v>
      </c>
      <c r="N1664" s="9">
        <f t="shared" si="376"/>
        <v>2.0917553580278767</v>
      </c>
      <c r="O1664" s="25">
        <f t="shared" si="385"/>
        <v>-4.9473073938237402</v>
      </c>
      <c r="P1664" s="25">
        <f t="shared" si="386"/>
        <v>2.2598109884572026</v>
      </c>
      <c r="Q1664" s="2">
        <f t="shared" si="387"/>
        <v>2875.5247037827298</v>
      </c>
      <c r="R1664" s="2">
        <f t="shared" si="388"/>
        <v>3422.3501912267229</v>
      </c>
    </row>
    <row r="1665" spans="3:18">
      <c r="C1665" s="9">
        <f t="shared" si="375"/>
        <v>16.64</v>
      </c>
      <c r="D1665" s="28">
        <v>-144.41300000000001</v>
      </c>
      <c r="E1665" s="9">
        <f t="shared" si="377"/>
        <v>-1.6101336834071653E-2</v>
      </c>
      <c r="F1665" s="14">
        <f t="shared" si="378"/>
        <v>-1325.9766806617179</v>
      </c>
      <c r="G1665" s="14">
        <f t="shared" si="379"/>
        <v>1614.6833916581581</v>
      </c>
      <c r="H1665" s="14">
        <f t="shared" si="380"/>
        <v>-2506.8936692737416</v>
      </c>
      <c r="I1665" s="9">
        <f t="shared" si="389"/>
        <v>-1325.9766806617179</v>
      </c>
      <c r="J1665" s="10">
        <f t="shared" si="381"/>
        <v>-372.25865712055634</v>
      </c>
      <c r="K1665" s="10">
        <f t="shared" si="382"/>
        <v>0</v>
      </c>
      <c r="L1665" s="9">
        <f t="shared" si="383"/>
        <v>0.32436146031139185</v>
      </c>
      <c r="M1665" s="11">
        <f t="shared" si="384"/>
        <v>3.0810939709595289</v>
      </c>
      <c r="N1665" s="9">
        <f t="shared" si="376"/>
        <v>1.6369639709595287</v>
      </c>
      <c r="O1665" s="25">
        <f t="shared" si="385"/>
        <v>-4.5904082746546573</v>
      </c>
      <c r="P1665" s="25">
        <f t="shared" si="386"/>
        <v>3.056530938018359</v>
      </c>
      <c r="Q1665" s="2">
        <f t="shared" si="387"/>
        <v>2870.9342955080751</v>
      </c>
      <c r="R1665" s="2">
        <f t="shared" si="388"/>
        <v>3425.4067221647415</v>
      </c>
    </row>
    <row r="1666" spans="3:18">
      <c r="C1666" s="9">
        <f t="shared" si="375"/>
        <v>16.649999999999999</v>
      </c>
      <c r="D1666" s="28">
        <v>-159.99199999999999</v>
      </c>
      <c r="E1666" s="9">
        <f t="shared" si="377"/>
        <v>-1.2712196552591567E-2</v>
      </c>
      <c r="F1666" s="14">
        <f t="shared" si="378"/>
        <v>-968.51830003013902</v>
      </c>
      <c r="G1666" s="14">
        <f t="shared" si="379"/>
        <v>1708.5832281307066</v>
      </c>
      <c r="H1666" s="14">
        <f t="shared" si="380"/>
        <v>-2412.9938328011931</v>
      </c>
      <c r="I1666" s="9">
        <f t="shared" si="389"/>
        <v>-968.51830003013902</v>
      </c>
      <c r="J1666" s="10">
        <f t="shared" si="381"/>
        <v>-372.25865712055634</v>
      </c>
      <c r="K1666" s="10">
        <f t="shared" si="382"/>
        <v>0</v>
      </c>
      <c r="L1666" s="9">
        <f t="shared" si="383"/>
        <v>0.35346659598462543</v>
      </c>
      <c r="M1666" s="11">
        <f t="shared" si="384"/>
        <v>2.7399331636871977</v>
      </c>
      <c r="N1666" s="9">
        <f t="shared" si="376"/>
        <v>1.1400131636871977</v>
      </c>
      <c r="O1666" s="25">
        <f t="shared" si="385"/>
        <v>-3.8881826823583223</v>
      </c>
      <c r="P1666" s="25">
        <f t="shared" si="386"/>
        <v>3.8255720501306851</v>
      </c>
      <c r="Q1666" s="2">
        <f t="shared" si="387"/>
        <v>2867.0461128257166</v>
      </c>
      <c r="R1666" s="2">
        <f t="shared" si="388"/>
        <v>3429.2322942148721</v>
      </c>
    </row>
    <row r="1667" spans="3:18">
      <c r="C1667" s="9">
        <f t="shared" ref="C1667:C1730" si="390">IF(ROW(C1666)&lt;=$B$3,ROW(C1666)*$B$2," ")</f>
        <v>16.66</v>
      </c>
      <c r="D1667" s="28">
        <v>-169.79300000000001</v>
      </c>
      <c r="E1667" s="9">
        <f t="shared" si="377"/>
        <v>-9.0514289471855108E-3</v>
      </c>
      <c r="F1667" s="14">
        <f t="shared" si="378"/>
        <v>-582.41092429014179</v>
      </c>
      <c r="G1667" s="14">
        <f t="shared" si="379"/>
        <v>1810.008796552889</v>
      </c>
      <c r="H1667" s="14">
        <f t="shared" si="380"/>
        <v>-2311.5682643790105</v>
      </c>
      <c r="I1667" s="9">
        <f t="shared" si="389"/>
        <v>-582.41092429014179</v>
      </c>
      <c r="J1667" s="10">
        <f t="shared" si="381"/>
        <v>-372.25865712055645</v>
      </c>
      <c r="K1667" s="10">
        <f t="shared" si="382"/>
        <v>0</v>
      </c>
      <c r="L1667" s="9">
        <f t="shared" si="383"/>
        <v>0.37868692509658569</v>
      </c>
      <c r="M1667" s="11">
        <f t="shared" si="384"/>
        <v>2.3041326587048445</v>
      </c>
      <c r="N1667" s="9">
        <f t="shared" ref="N1667:N1730" si="391">D1667/100+M1667</f>
        <v>0.60620265870484435</v>
      </c>
      <c r="O1667" s="25">
        <f t="shared" si="385"/>
        <v>-2.838795731334613</v>
      </c>
      <c r="P1667" s="25">
        <f t="shared" si="386"/>
        <v>4.47145801781478</v>
      </c>
      <c r="Q1667" s="2">
        <f t="shared" si="387"/>
        <v>2864.2073170943818</v>
      </c>
      <c r="R1667" s="2">
        <f t="shared" si="388"/>
        <v>3433.7037522326868</v>
      </c>
    </row>
    <row r="1668" spans="3:18">
      <c r="C1668" s="9">
        <f t="shared" si="390"/>
        <v>16.670000000000002</v>
      </c>
      <c r="D1668" s="28">
        <v>-169.078</v>
      </c>
      <c r="E1668" s="9">
        <f t="shared" ref="E1668:E1731" si="392">(-$B$4*D1668/100+J1667+$B$4*(4*E1667/$B$2/$B$2+4*L1667/$B$2+M1667)+$B$26*(2*E1667/$B$2+L1667))/$B$27</f>
        <v>-5.1636259621292181E-3</v>
      </c>
      <c r="F1668" s="14">
        <f t="shared" ref="F1668:F1731" si="393">$B$12*(E1668-E1667)+I1667</f>
        <v>-172.35774152665732</v>
      </c>
      <c r="G1668" s="14">
        <f t="shared" ref="G1668:G1731" si="394">$B$13*(E1668-$B$7)+$B$6</f>
        <v>1917.7246283610793</v>
      </c>
      <c r="H1668" s="14">
        <f t="shared" ref="H1668:H1731" si="395">$B$13*(E1668+$B$7)-$B$6</f>
        <v>-2203.8524325708204</v>
      </c>
      <c r="I1668" s="9">
        <f t="shared" si="389"/>
        <v>-172.35774152665732</v>
      </c>
      <c r="J1668" s="10">
        <f t="shared" ref="J1668:J1731" si="396">$B$12*E1668-I1668</f>
        <v>-372.25865712055639</v>
      </c>
      <c r="K1668" s="10">
        <f t="shared" ref="K1668:K1731" si="397">J1668-J1667</f>
        <v>0</v>
      </c>
      <c r="L1668" s="9">
        <f t="shared" ref="L1668:L1731" si="398">-L1667+2/$B$2*(E1668-E1667)+K1668*$B$2/2/$B$28</f>
        <v>0.39887367191467288</v>
      </c>
      <c r="M1668" s="11">
        <f t="shared" ref="M1668:M1731" si="399">-M1667-4*L1667/$B$2+4/$B$2/$B$2*(E1668-E1667)+K1668/$B$28</f>
        <v>1.7332167049125928</v>
      </c>
      <c r="N1668" s="9">
        <f t="shared" si="391"/>
        <v>4.2436704912592882E-2</v>
      </c>
      <c r="O1668" s="25">
        <f t="shared" ref="O1668:O1731" si="400">(I1667+I1668)*(E1668-E1667)/2</f>
        <v>-1.4671959359947535</v>
      </c>
      <c r="P1668" s="25">
        <f t="shared" ref="P1668:P1731" si="401">-(D1667/100*L1667+D1668/100*L1668)*$B$2/2*$B$4</f>
        <v>4.8743486155978042</v>
      </c>
      <c r="Q1668" s="2">
        <f t="shared" ref="Q1668:Q1731" si="402">Q1667+O1668</f>
        <v>2862.740121158387</v>
      </c>
      <c r="R1668" s="2">
        <f t="shared" ref="R1668:R1731" si="403">R1667+P1668</f>
        <v>3438.5781008482845</v>
      </c>
    </row>
    <row r="1669" spans="3:18">
      <c r="C1669" s="9">
        <f t="shared" si="390"/>
        <v>16.68</v>
      </c>
      <c r="D1669" s="28">
        <v>-165.411</v>
      </c>
      <c r="E1669" s="9">
        <f t="shared" si="392"/>
        <v>-1.103781116834383E-3</v>
      </c>
      <c r="F1669" s="14">
        <f t="shared" si="393"/>
        <v>255.84098838274127</v>
      </c>
      <c r="G1669" s="14">
        <f t="shared" si="394"/>
        <v>2030.2070679816138</v>
      </c>
      <c r="H1669" s="14">
        <f t="shared" si="395"/>
        <v>-2091.3699929502859</v>
      </c>
      <c r="I1669" s="9">
        <f t="shared" ref="I1669:I1732" si="404">IF(F1669&gt;G1669,G1669,IF(F1669&lt;H1669,H1669,F1669))</f>
        <v>255.84098838274127</v>
      </c>
      <c r="J1669" s="10">
        <f t="shared" si="396"/>
        <v>-372.25865712055639</v>
      </c>
      <c r="K1669" s="10">
        <f t="shared" si="397"/>
        <v>0</v>
      </c>
      <c r="L1669" s="9">
        <f t="shared" si="398"/>
        <v>0.4130952971442941</v>
      </c>
      <c r="M1669" s="11">
        <f t="shared" si="399"/>
        <v>1.1111083410116578</v>
      </c>
      <c r="N1669" s="9">
        <f t="shared" si="391"/>
        <v>-0.54300165898834218</v>
      </c>
      <c r="O1669" s="25">
        <f t="shared" si="400"/>
        <v>0.16946451470857432</v>
      </c>
      <c r="P1669" s="25">
        <f t="shared" si="401"/>
        <v>5.0235369491491833</v>
      </c>
      <c r="Q1669" s="2">
        <f t="shared" si="402"/>
        <v>2862.9095856730955</v>
      </c>
      <c r="R1669" s="2">
        <f t="shared" si="403"/>
        <v>3443.6016377974338</v>
      </c>
    </row>
    <row r="1670" spans="3:18">
      <c r="C1670" s="9">
        <f t="shared" si="390"/>
        <v>16.690000000000001</v>
      </c>
      <c r="D1670" s="28">
        <v>-150.70699999999999</v>
      </c>
      <c r="E1670" s="9">
        <f t="shared" si="392"/>
        <v>3.0641118953411636E-3</v>
      </c>
      <c r="F1670" s="14">
        <f t="shared" si="393"/>
        <v>695.43574193106781</v>
      </c>
      <c r="G1670" s="14">
        <f t="shared" si="394"/>
        <v>2145.68310018275</v>
      </c>
      <c r="H1670" s="14">
        <f t="shared" si="395"/>
        <v>-1975.8939607491498</v>
      </c>
      <c r="I1670" s="9">
        <f t="shared" si="404"/>
        <v>695.43574193106781</v>
      </c>
      <c r="J1670" s="10">
        <f t="shared" si="396"/>
        <v>-372.25865712055639</v>
      </c>
      <c r="K1670" s="10">
        <f t="shared" si="397"/>
        <v>0</v>
      </c>
      <c r="L1670" s="9">
        <f t="shared" si="398"/>
        <v>0.42048330529081529</v>
      </c>
      <c r="M1670" s="11">
        <f t="shared" si="399"/>
        <v>0.3664932882925882</v>
      </c>
      <c r="N1670" s="9">
        <f t="shared" si="391"/>
        <v>-1.1405767117074117</v>
      </c>
      <c r="O1670" s="25">
        <f t="shared" si="400"/>
        <v>1.9824098184600636</v>
      </c>
      <c r="P1670" s="25">
        <f t="shared" si="401"/>
        <v>4.8729104963967158</v>
      </c>
      <c r="Q1670" s="2">
        <f t="shared" si="402"/>
        <v>2864.8919954915555</v>
      </c>
      <c r="R1670" s="2">
        <f t="shared" si="403"/>
        <v>3448.4745482938306</v>
      </c>
    </row>
    <row r="1671" spans="3:18">
      <c r="C1671" s="9">
        <f t="shared" si="390"/>
        <v>16.7</v>
      </c>
      <c r="D1671" s="28">
        <v>-135.67599999999999</v>
      </c>
      <c r="E1671" s="9">
        <f t="shared" si="392"/>
        <v>7.2685315228559503E-3</v>
      </c>
      <c r="F1671" s="14">
        <f t="shared" si="393"/>
        <v>1138.8830196255519</v>
      </c>
      <c r="G1671" s="14">
        <f t="shared" si="394"/>
        <v>2262.1711421923887</v>
      </c>
      <c r="H1671" s="14">
        <f t="shared" si="395"/>
        <v>-1859.4059187395108</v>
      </c>
      <c r="I1671" s="9">
        <f t="shared" si="404"/>
        <v>1138.8830196255519</v>
      </c>
      <c r="J1671" s="10">
        <f t="shared" si="396"/>
        <v>-372.25865712055645</v>
      </c>
      <c r="K1671" s="10">
        <f t="shared" si="397"/>
        <v>0</v>
      </c>
      <c r="L1671" s="9">
        <f t="shared" si="398"/>
        <v>0.42040062021214203</v>
      </c>
      <c r="M1671" s="11">
        <f t="shared" si="399"/>
        <v>-0.38303030402721561</v>
      </c>
      <c r="N1671" s="9">
        <f t="shared" si="391"/>
        <v>-1.7397903040272156</v>
      </c>
      <c r="O1671" s="25">
        <f t="shared" si="400"/>
        <v>3.8561229021036341</v>
      </c>
      <c r="P1671" s="25">
        <f t="shared" si="401"/>
        <v>4.4550979254195227</v>
      </c>
      <c r="Q1671" s="2">
        <f t="shared" si="402"/>
        <v>2868.7481183936593</v>
      </c>
      <c r="R1671" s="2">
        <f t="shared" si="403"/>
        <v>3452.9296462192501</v>
      </c>
    </row>
    <row r="1672" spans="3:18">
      <c r="C1672" s="9">
        <f t="shared" si="390"/>
        <v>16.71</v>
      </c>
      <c r="D1672" s="28">
        <v>-121.04</v>
      </c>
      <c r="E1672" s="9">
        <f t="shared" si="392"/>
        <v>1.1434970914019037E-2</v>
      </c>
      <c r="F1672" s="14">
        <f t="shared" si="393"/>
        <v>1578.3244572972812</v>
      </c>
      <c r="G1672" s="14">
        <f t="shared" si="394"/>
        <v>2377.6069002342911</v>
      </c>
      <c r="H1672" s="14">
        <f t="shared" si="395"/>
        <v>-1743.9701606976087</v>
      </c>
      <c r="I1672" s="9">
        <f t="shared" si="404"/>
        <v>1578.3244572972812</v>
      </c>
      <c r="J1672" s="10">
        <f t="shared" si="396"/>
        <v>-372.25865712055634</v>
      </c>
      <c r="K1672" s="10">
        <f t="shared" si="397"/>
        <v>0</v>
      </c>
      <c r="L1672" s="9">
        <f t="shared" si="398"/>
        <v>0.41288725802047527</v>
      </c>
      <c r="M1672" s="11">
        <f t="shared" si="399"/>
        <v>-1.1196421343061331</v>
      </c>
      <c r="N1672" s="9">
        <f t="shared" si="391"/>
        <v>-2.3300421343061331</v>
      </c>
      <c r="O1672" s="25">
        <f t="shared" si="400"/>
        <v>5.6605401329070775</v>
      </c>
      <c r="P1672" s="25">
        <f t="shared" si="401"/>
        <v>3.9595234855719337</v>
      </c>
      <c r="Q1672" s="2">
        <f t="shared" si="402"/>
        <v>2874.4086585265663</v>
      </c>
      <c r="R1672" s="2">
        <f t="shared" si="403"/>
        <v>3456.8891697048221</v>
      </c>
    </row>
    <row r="1673" spans="3:18">
      <c r="C1673" s="9">
        <f t="shared" si="390"/>
        <v>16.72</v>
      </c>
      <c r="D1673" s="28">
        <v>-104.57</v>
      </c>
      <c r="E1673" s="9">
        <f t="shared" si="392"/>
        <v>1.5489474319234673E-2</v>
      </c>
      <c r="F1673" s="14">
        <f t="shared" si="393"/>
        <v>2005.9598164511567</v>
      </c>
      <c r="G1673" s="14">
        <f t="shared" si="394"/>
        <v>2489.9413494182222</v>
      </c>
      <c r="H1673" s="14">
        <f t="shared" si="395"/>
        <v>-1631.6357115136773</v>
      </c>
      <c r="I1673" s="9">
        <f t="shared" si="404"/>
        <v>2005.9598164511567</v>
      </c>
      <c r="J1673" s="10">
        <f t="shared" si="396"/>
        <v>-372.25865712055634</v>
      </c>
      <c r="K1673" s="10">
        <f t="shared" si="397"/>
        <v>0</v>
      </c>
      <c r="L1673" s="9">
        <f t="shared" si="398"/>
        <v>0.39801342302265202</v>
      </c>
      <c r="M1673" s="11">
        <f t="shared" si="399"/>
        <v>-1.8551248652585173</v>
      </c>
      <c r="N1673" s="9">
        <f t="shared" si="391"/>
        <v>-2.9008248652585173</v>
      </c>
      <c r="O1673" s="25">
        <f t="shared" si="400"/>
        <v>7.2662463965869479</v>
      </c>
      <c r="P1673" s="25">
        <f t="shared" si="401"/>
        <v>3.389057082182251</v>
      </c>
      <c r="Q1673" s="2">
        <f t="shared" si="402"/>
        <v>2881.6749049231535</v>
      </c>
      <c r="R1673" s="2">
        <f t="shared" si="403"/>
        <v>3460.2782267870043</v>
      </c>
    </row>
    <row r="1674" spans="3:18">
      <c r="C1674" s="9">
        <f t="shared" si="390"/>
        <v>16.73</v>
      </c>
      <c r="D1674" s="28">
        <v>-95.180999999999997</v>
      </c>
      <c r="E1674" s="9">
        <f t="shared" si="392"/>
        <v>1.9360969415998297E-2</v>
      </c>
      <c r="F1674" s="14">
        <f t="shared" si="393"/>
        <v>2414.2929785437727</v>
      </c>
      <c r="G1674" s="14">
        <f t="shared" si="394"/>
        <v>2597.2053533536446</v>
      </c>
      <c r="H1674" s="14">
        <f t="shared" si="395"/>
        <v>-1524.3717075782552</v>
      </c>
      <c r="I1674" s="9">
        <f t="shared" si="404"/>
        <v>2414.2929785437727</v>
      </c>
      <c r="J1674" s="10">
        <f t="shared" si="396"/>
        <v>-372.25865712055611</v>
      </c>
      <c r="K1674" s="10">
        <f t="shared" si="397"/>
        <v>0</v>
      </c>
      <c r="L1674" s="9">
        <f t="shared" si="398"/>
        <v>0.3762855963300728</v>
      </c>
      <c r="M1674" s="11">
        <f t="shared" si="399"/>
        <v>-2.4904404732573369</v>
      </c>
      <c r="N1674" s="9">
        <f t="shared" si="391"/>
        <v>-3.4422504732573369</v>
      </c>
      <c r="O1674" s="25">
        <f t="shared" si="400"/>
        <v>8.5564935111392852</v>
      </c>
      <c r="P1674" s="25">
        <f t="shared" si="401"/>
        <v>2.8651136106215409</v>
      </c>
      <c r="Q1674" s="2">
        <f t="shared" si="402"/>
        <v>2890.2313984342927</v>
      </c>
      <c r="R1674" s="2">
        <f t="shared" si="403"/>
        <v>3463.1433403976257</v>
      </c>
    </row>
    <row r="1675" spans="3:18">
      <c r="C1675" s="9">
        <f t="shared" si="390"/>
        <v>16.740000000000002</v>
      </c>
      <c r="D1675" s="28">
        <v>-85.448999999999998</v>
      </c>
      <c r="E1675" s="9">
        <f t="shared" si="392"/>
        <v>2.2984292773918003E-2</v>
      </c>
      <c r="F1675" s="14">
        <f t="shared" si="393"/>
        <v>2796.4510459168132</v>
      </c>
      <c r="G1675" s="14">
        <f t="shared" si="394"/>
        <v>2697.593487965542</v>
      </c>
      <c r="H1675" s="14">
        <f t="shared" si="395"/>
        <v>-1423.983572966358</v>
      </c>
      <c r="I1675" s="9">
        <f t="shared" si="404"/>
        <v>2697.593487965542</v>
      </c>
      <c r="J1675" s="10">
        <f t="shared" si="396"/>
        <v>-273.40109916928486</v>
      </c>
      <c r="K1675" s="10">
        <f t="shared" si="397"/>
        <v>98.857557951271247</v>
      </c>
      <c r="L1675" s="9">
        <f t="shared" si="398"/>
        <v>0.34904544063729298</v>
      </c>
      <c r="M1675" s="11">
        <f t="shared" si="399"/>
        <v>-2.957590665298623</v>
      </c>
      <c r="N1675" s="9">
        <f t="shared" si="391"/>
        <v>-3.8120806652986232</v>
      </c>
      <c r="O1675" s="25">
        <f t="shared" si="400"/>
        <v>9.2610088185684152</v>
      </c>
      <c r="P1675" s="25">
        <f t="shared" si="401"/>
        <v>2.4287104584484225</v>
      </c>
      <c r="Q1675" s="2">
        <f t="shared" si="402"/>
        <v>2899.4924072528611</v>
      </c>
      <c r="R1675" s="2">
        <f t="shared" si="403"/>
        <v>3465.5720508560739</v>
      </c>
    </row>
    <row r="1676" spans="3:18">
      <c r="C1676" s="9">
        <f t="shared" si="390"/>
        <v>16.75</v>
      </c>
      <c r="D1676" s="28">
        <v>-76.173000000000002</v>
      </c>
      <c r="E1676" s="9">
        <f t="shared" si="392"/>
        <v>2.6313073456137679E-2</v>
      </c>
      <c r="F1676" s="14">
        <f t="shared" si="393"/>
        <v>3048.6856391656929</v>
      </c>
      <c r="G1676" s="14">
        <f t="shared" si="394"/>
        <v>2789.8209957560725</v>
      </c>
      <c r="H1676" s="14">
        <f t="shared" si="395"/>
        <v>-1331.756065175827</v>
      </c>
      <c r="I1676" s="9">
        <f t="shared" si="404"/>
        <v>2789.8209957560725</v>
      </c>
      <c r="J1676" s="10">
        <f t="shared" si="396"/>
        <v>-14.536455759664477</v>
      </c>
      <c r="K1676" s="10">
        <f t="shared" si="397"/>
        <v>258.86464340962038</v>
      </c>
      <c r="L1676" s="9">
        <f t="shared" si="398"/>
        <v>0.31845561486933821</v>
      </c>
      <c r="M1676" s="11">
        <f t="shared" si="399"/>
        <v>-3.1603744882923266</v>
      </c>
      <c r="N1676" s="9">
        <f t="shared" si="391"/>
        <v>-3.9221044882923266</v>
      </c>
      <c r="O1676" s="25">
        <f t="shared" si="400"/>
        <v>9.1331996643724853</v>
      </c>
      <c r="P1676" s="25">
        <f t="shared" si="401"/>
        <v>2.0010822261129517</v>
      </c>
      <c r="Q1676" s="2">
        <f t="shared" si="402"/>
        <v>2908.6256069172337</v>
      </c>
      <c r="R1676" s="2">
        <f t="shared" si="403"/>
        <v>3467.5731330821868</v>
      </c>
    </row>
    <row r="1677" spans="3:18">
      <c r="C1677" s="9">
        <f t="shared" si="390"/>
        <v>16.760000000000002</v>
      </c>
      <c r="D1677" s="28">
        <v>-66.748999999999995</v>
      </c>
      <c r="E1677" s="9">
        <f t="shared" si="392"/>
        <v>2.9326923427946013E-2</v>
      </c>
      <c r="F1677" s="14">
        <f t="shared" si="393"/>
        <v>3107.6968701411402</v>
      </c>
      <c r="G1677" s="14">
        <f t="shared" si="394"/>
        <v>2873.3230039355653</v>
      </c>
      <c r="H1677" s="14">
        <f t="shared" si="395"/>
        <v>-1248.2540569963344</v>
      </c>
      <c r="I1677" s="9">
        <f t="shared" si="404"/>
        <v>2873.3230039355653</v>
      </c>
      <c r="J1677" s="10">
        <f t="shared" si="396"/>
        <v>219.83741044591034</v>
      </c>
      <c r="K1677" s="10">
        <f t="shared" si="397"/>
        <v>234.37386620557481</v>
      </c>
      <c r="L1677" s="9">
        <f t="shared" si="398"/>
        <v>0.28589421450399044</v>
      </c>
      <c r="M1677" s="11">
        <f t="shared" si="399"/>
        <v>-3.3519055847772385</v>
      </c>
      <c r="N1677" s="9">
        <f t="shared" si="391"/>
        <v>-4.0193955847772385</v>
      </c>
      <c r="O1677" s="25">
        <f t="shared" si="400"/>
        <v>8.5339331919085897</v>
      </c>
      <c r="P1677" s="25">
        <f t="shared" si="401"/>
        <v>1.6036122815886511</v>
      </c>
      <c r="Q1677" s="2">
        <f t="shared" si="402"/>
        <v>2917.1595401091422</v>
      </c>
      <c r="R1677" s="2">
        <f t="shared" si="403"/>
        <v>3469.1767453637754</v>
      </c>
    </row>
    <row r="1678" spans="3:18">
      <c r="C1678" s="9">
        <f t="shared" si="390"/>
        <v>16.77</v>
      </c>
      <c r="D1678" s="28">
        <v>-53.58</v>
      </c>
      <c r="E1678" s="9">
        <f t="shared" si="392"/>
        <v>3.2005862157220115E-2</v>
      </c>
      <c r="F1678" s="14">
        <f t="shared" si="393"/>
        <v>3155.8752208533433</v>
      </c>
      <c r="G1678" s="14">
        <f t="shared" si="394"/>
        <v>2947.5459300190378</v>
      </c>
      <c r="H1678" s="14">
        <f t="shared" si="395"/>
        <v>-1174.031130912862</v>
      </c>
      <c r="I1678" s="9">
        <f t="shared" si="404"/>
        <v>2947.5459300190378</v>
      </c>
      <c r="J1678" s="10">
        <f t="shared" si="396"/>
        <v>428.16670128021588</v>
      </c>
      <c r="K1678" s="10">
        <f t="shared" si="397"/>
        <v>208.32929083430554</v>
      </c>
      <c r="L1678" s="9">
        <f t="shared" si="398"/>
        <v>0.25129780868320967</v>
      </c>
      <c r="M1678" s="11">
        <f t="shared" si="399"/>
        <v>-3.5673755793789219</v>
      </c>
      <c r="N1678" s="9">
        <f t="shared" si="391"/>
        <v>-4.103175579378922</v>
      </c>
      <c r="O1678" s="25">
        <f t="shared" si="400"/>
        <v>7.7968756125997203</v>
      </c>
      <c r="P1678" s="25">
        <f t="shared" si="401"/>
        <v>1.2042645119874096</v>
      </c>
      <c r="Q1678" s="2">
        <f t="shared" si="402"/>
        <v>2924.9564157217419</v>
      </c>
      <c r="R1678" s="2">
        <f t="shared" si="403"/>
        <v>3470.3810098757626</v>
      </c>
    </row>
    <row r="1679" spans="3:18">
      <c r="C1679" s="9">
        <f t="shared" si="390"/>
        <v>16.78</v>
      </c>
      <c r="D1679" s="28">
        <v>-38.197000000000003</v>
      </c>
      <c r="E1679" s="9">
        <f t="shared" si="392"/>
        <v>3.4328802294091229E-2</v>
      </c>
      <c r="F1679" s="14">
        <f t="shared" si="393"/>
        <v>3192.5503708701608</v>
      </c>
      <c r="G1679" s="14">
        <f t="shared" si="394"/>
        <v>3011.9055259258967</v>
      </c>
      <c r="H1679" s="14">
        <f t="shared" si="395"/>
        <v>-1109.6715350060028</v>
      </c>
      <c r="I1679" s="9">
        <f t="shared" si="404"/>
        <v>3011.9055259258967</v>
      </c>
      <c r="J1679" s="10">
        <f t="shared" si="396"/>
        <v>608.81154622448003</v>
      </c>
      <c r="K1679" s="10">
        <f t="shared" si="397"/>
        <v>180.64484494426415</v>
      </c>
      <c r="L1679" s="9">
        <f t="shared" si="398"/>
        <v>0.21450788453123459</v>
      </c>
      <c r="M1679" s="11">
        <f t="shared" si="399"/>
        <v>-3.7906092510161038</v>
      </c>
      <c r="N1679" s="9">
        <f t="shared" si="391"/>
        <v>-4.1725792510161037</v>
      </c>
      <c r="O1679" s="25">
        <f t="shared" si="400"/>
        <v>6.9217244903747437</v>
      </c>
      <c r="P1679" s="25">
        <f t="shared" si="401"/>
        <v>0.80134948742337986</v>
      </c>
      <c r="Q1679" s="2">
        <f t="shared" si="402"/>
        <v>2931.8781402121167</v>
      </c>
      <c r="R1679" s="2">
        <f t="shared" si="403"/>
        <v>3471.1823593631862</v>
      </c>
    </row>
    <row r="1680" spans="3:18">
      <c r="C1680" s="9">
        <f t="shared" si="390"/>
        <v>16.79</v>
      </c>
      <c r="D1680" s="28">
        <v>-21.728000000000002</v>
      </c>
      <c r="E1680" s="9">
        <f t="shared" si="392"/>
        <v>3.62737807973465E-2</v>
      </c>
      <c r="F1680" s="14">
        <f t="shared" si="393"/>
        <v>3217.0457114579149</v>
      </c>
      <c r="G1680" s="14">
        <f t="shared" si="394"/>
        <v>3065.7932815895642</v>
      </c>
      <c r="H1680" s="14">
        <f t="shared" si="395"/>
        <v>-1055.7837793423355</v>
      </c>
      <c r="I1680" s="9">
        <f t="shared" si="404"/>
        <v>3065.7932815895642</v>
      </c>
      <c r="J1680" s="10">
        <f t="shared" si="396"/>
        <v>760.06397609283067</v>
      </c>
      <c r="K1680" s="10">
        <f t="shared" si="397"/>
        <v>151.25242986835065</v>
      </c>
      <c r="L1680" s="9">
        <f t="shared" si="398"/>
        <v>0.17550735762490929</v>
      </c>
      <c r="M1680" s="11">
        <f t="shared" si="399"/>
        <v>-4.0094961302489489</v>
      </c>
      <c r="N1680" s="9">
        <f t="shared" si="391"/>
        <v>-4.2267761302489486</v>
      </c>
      <c r="O1680" s="25">
        <f t="shared" si="400"/>
        <v>5.9104967649388822</v>
      </c>
      <c r="P1680" s="25">
        <f t="shared" si="401"/>
        <v>0.44425831668080323</v>
      </c>
      <c r="Q1680" s="2">
        <f t="shared" si="402"/>
        <v>2937.7886369770554</v>
      </c>
      <c r="R1680" s="2">
        <f t="shared" si="403"/>
        <v>3471.6266176798667</v>
      </c>
    </row>
    <row r="1681" spans="3:18">
      <c r="C1681" s="9">
        <f t="shared" si="390"/>
        <v>16.8</v>
      </c>
      <c r="D1681" s="28">
        <v>-6.3339999999999996</v>
      </c>
      <c r="E1681" s="9">
        <f t="shared" si="392"/>
        <v>3.7819523050309348E-2</v>
      </c>
      <c r="F1681" s="14">
        <f t="shared" si="393"/>
        <v>3228.8253418548911</v>
      </c>
      <c r="G1681" s="14">
        <f t="shared" si="394"/>
        <v>3108.6197604978183</v>
      </c>
      <c r="H1681" s="14">
        <f t="shared" si="395"/>
        <v>-1012.9573004340816</v>
      </c>
      <c r="I1681" s="9">
        <f t="shared" si="404"/>
        <v>3108.6197604978183</v>
      </c>
      <c r="J1681" s="10">
        <f t="shared" si="396"/>
        <v>880.26955744990346</v>
      </c>
      <c r="K1681" s="10">
        <f t="shared" si="397"/>
        <v>120.20558135707279</v>
      </c>
      <c r="L1681" s="9">
        <f t="shared" si="398"/>
        <v>0.13445135816104359</v>
      </c>
      <c r="M1681" s="11">
        <f t="shared" si="399"/>
        <v>-4.2017037625241933</v>
      </c>
      <c r="N1681" s="9">
        <f t="shared" si="391"/>
        <v>-4.2650437625241935</v>
      </c>
      <c r="O1681" s="25">
        <f t="shared" si="400"/>
        <v>4.7720255631996711</v>
      </c>
      <c r="P1681" s="25">
        <f t="shared" si="401"/>
        <v>0.17260643445544496</v>
      </c>
      <c r="Q1681" s="2">
        <f t="shared" si="402"/>
        <v>2942.5606625402552</v>
      </c>
      <c r="R1681" s="2">
        <f t="shared" si="403"/>
        <v>3471.799224114322</v>
      </c>
    </row>
    <row r="1682" spans="3:18">
      <c r="C1682" s="9">
        <f t="shared" si="390"/>
        <v>16.809999999999999</v>
      </c>
      <c r="D1682" s="28">
        <v>3.6680000000000001</v>
      </c>
      <c r="E1682" s="9">
        <f t="shared" si="392"/>
        <v>3.8947946071812282E-2</v>
      </c>
      <c r="F1682" s="14">
        <f t="shared" si="393"/>
        <v>3227.6364527657693</v>
      </c>
      <c r="G1682" s="14">
        <f t="shared" si="394"/>
        <v>3139.8839538892794</v>
      </c>
      <c r="H1682" s="14">
        <f t="shared" si="395"/>
        <v>-981.69310704262011</v>
      </c>
      <c r="I1682" s="9">
        <f t="shared" si="404"/>
        <v>3139.8839538892794</v>
      </c>
      <c r="J1682" s="10">
        <f t="shared" si="396"/>
        <v>968.02205632639334</v>
      </c>
      <c r="K1682" s="10">
        <f t="shared" si="397"/>
        <v>87.752498876489881</v>
      </c>
      <c r="L1682" s="9">
        <f t="shared" si="398"/>
        <v>9.1824756073352651E-2</v>
      </c>
      <c r="M1682" s="11">
        <f t="shared" si="399"/>
        <v>-4.3236166550139927</v>
      </c>
      <c r="N1682" s="9">
        <f t="shared" si="391"/>
        <v>-4.2869366550139931</v>
      </c>
      <c r="O1682" s="25">
        <f t="shared" si="400"/>
        <v>3.5254777206304997</v>
      </c>
      <c r="P1682" s="25">
        <f t="shared" si="401"/>
        <v>1.9047662800654726E-2</v>
      </c>
      <c r="Q1682" s="2">
        <f t="shared" si="402"/>
        <v>2946.0861402608857</v>
      </c>
      <c r="R1682" s="2">
        <f t="shared" si="403"/>
        <v>3471.8182717771228</v>
      </c>
    </row>
    <row r="1683" spans="3:18">
      <c r="C1683" s="9">
        <f t="shared" si="390"/>
        <v>16.82</v>
      </c>
      <c r="D1683" s="28">
        <v>8.9600000000000009</v>
      </c>
      <c r="E1683" s="9">
        <f t="shared" si="392"/>
        <v>3.9646723922125933E-2</v>
      </c>
      <c r="F1683" s="14">
        <f t="shared" si="393"/>
        <v>3213.5852403657568</v>
      </c>
      <c r="G1683" s="14">
        <f t="shared" si="394"/>
        <v>3159.2443581291523</v>
      </c>
      <c r="H1683" s="14">
        <f t="shared" si="395"/>
        <v>-962.33270280274724</v>
      </c>
      <c r="I1683" s="9">
        <f t="shared" si="404"/>
        <v>3159.2443581291523</v>
      </c>
      <c r="J1683" s="10">
        <f t="shared" si="396"/>
        <v>1022.3629385629979</v>
      </c>
      <c r="K1683" s="10">
        <f t="shared" si="397"/>
        <v>54.340882236604557</v>
      </c>
      <c r="L1683" s="9">
        <f t="shared" si="398"/>
        <v>4.8297107508837818E-2</v>
      </c>
      <c r="M1683" s="11">
        <f t="shared" si="399"/>
        <v>-4.3819130578889736</v>
      </c>
      <c r="N1683" s="9">
        <f t="shared" si="391"/>
        <v>-4.2923130578889737</v>
      </c>
      <c r="O1683" s="25">
        <f t="shared" si="400"/>
        <v>2.2008456703610468</v>
      </c>
      <c r="P1683" s="25">
        <f t="shared" si="401"/>
        <v>-2.8473545676581048E-2</v>
      </c>
      <c r="Q1683" s="2">
        <f t="shared" si="402"/>
        <v>2948.2869859312468</v>
      </c>
      <c r="R1683" s="2">
        <f t="shared" si="403"/>
        <v>3471.7897982314462</v>
      </c>
    </row>
    <row r="1684" spans="3:18">
      <c r="C1684" s="9">
        <f t="shared" si="390"/>
        <v>16.830000000000002</v>
      </c>
      <c r="D1684" s="28">
        <v>4.7060000000000004</v>
      </c>
      <c r="E1684" s="9">
        <f t="shared" si="392"/>
        <v>3.9911241908347855E-2</v>
      </c>
      <c r="F1684" s="14">
        <f t="shared" si="393"/>
        <v>3187.1435193174643</v>
      </c>
      <c r="G1684" s="14">
        <f t="shared" si="394"/>
        <v>3166.5731181058386</v>
      </c>
      <c r="H1684" s="14">
        <f t="shared" si="395"/>
        <v>-955.00394282606135</v>
      </c>
      <c r="I1684" s="9">
        <f t="shared" si="404"/>
        <v>3166.5731181058386</v>
      </c>
      <c r="J1684" s="10">
        <f t="shared" si="396"/>
        <v>1042.9333397746236</v>
      </c>
      <c r="K1684" s="10">
        <f t="shared" si="397"/>
        <v>20.570401211625722</v>
      </c>
      <c r="L1684" s="9">
        <f t="shared" si="398"/>
        <v>4.7451478571375353E-3</v>
      </c>
      <c r="M1684" s="11">
        <f t="shared" si="399"/>
        <v>-4.3284788724510816</v>
      </c>
      <c r="N1684" s="9">
        <f t="shared" si="391"/>
        <v>-4.2814188724510815</v>
      </c>
      <c r="O1684" s="25">
        <f t="shared" si="400"/>
        <v>0.8366462500105617</v>
      </c>
      <c r="P1684" s="25">
        <f t="shared" si="401"/>
        <v>-1.6837691716510419E-2</v>
      </c>
      <c r="Q1684" s="2">
        <f t="shared" si="402"/>
        <v>2949.1236321812576</v>
      </c>
      <c r="R1684" s="2">
        <f t="shared" si="403"/>
        <v>3471.7729605397299</v>
      </c>
    </row>
    <row r="1685" spans="3:18">
      <c r="C1685" s="9">
        <f t="shared" si="390"/>
        <v>16.84</v>
      </c>
      <c r="D1685" s="28">
        <v>-3.1539999999999999</v>
      </c>
      <c r="E1685" s="9">
        <f t="shared" si="392"/>
        <v>3.9745335046569456E-2</v>
      </c>
      <c r="F1685" s="14">
        <f t="shared" si="393"/>
        <v>3149.0746396654376</v>
      </c>
      <c r="G1685" s="14">
        <f t="shared" si="394"/>
        <v>3161.9764871325515</v>
      </c>
      <c r="H1685" s="14">
        <f t="shared" si="395"/>
        <v>-959.60057379934801</v>
      </c>
      <c r="I1685" s="9">
        <f t="shared" si="404"/>
        <v>3149.0746396654376</v>
      </c>
      <c r="J1685" s="10">
        <f t="shared" si="396"/>
        <v>1042.9333397746241</v>
      </c>
      <c r="K1685" s="10">
        <f t="shared" si="397"/>
        <v>0</v>
      </c>
      <c r="L1685" s="9">
        <f t="shared" si="398"/>
        <v>-3.7926520212817338E-2</v>
      </c>
      <c r="M1685" s="11">
        <f t="shared" si="399"/>
        <v>-4.205854741539893</v>
      </c>
      <c r="N1685" s="9">
        <f t="shared" si="391"/>
        <v>-4.2373947415398927</v>
      </c>
      <c r="O1685" s="25">
        <f t="shared" si="400"/>
        <v>-0.52390464979480744</v>
      </c>
      <c r="P1685" s="25">
        <f t="shared" si="401"/>
        <v>-5.2521836909758595E-3</v>
      </c>
      <c r="Q1685" s="2">
        <f t="shared" si="402"/>
        <v>2948.5997275314626</v>
      </c>
      <c r="R1685" s="2">
        <f t="shared" si="403"/>
        <v>3471.7677083560388</v>
      </c>
    </row>
    <row r="1686" spans="3:18">
      <c r="C1686" s="9">
        <f t="shared" si="390"/>
        <v>16.850000000000001</v>
      </c>
      <c r="D1686" s="28">
        <v>-15.557</v>
      </c>
      <c r="E1686" s="9">
        <f t="shared" si="392"/>
        <v>3.9161446967344721E-2</v>
      </c>
      <c r="F1686" s="14">
        <f t="shared" si="393"/>
        <v>3087.4909724415456</v>
      </c>
      <c r="G1686" s="14">
        <f t="shared" si="394"/>
        <v>3145.7992295970421</v>
      </c>
      <c r="H1686" s="14">
        <f t="shared" si="395"/>
        <v>-975.77783133485786</v>
      </c>
      <c r="I1686" s="9">
        <f t="shared" si="404"/>
        <v>3087.4909724415456</v>
      </c>
      <c r="J1686" s="10">
        <f t="shared" si="396"/>
        <v>1042.9333397746241</v>
      </c>
      <c r="K1686" s="10">
        <f t="shared" si="397"/>
        <v>0</v>
      </c>
      <c r="L1686" s="9">
        <f t="shared" si="398"/>
        <v>-7.8851095632129775E-2</v>
      </c>
      <c r="M1686" s="11">
        <f t="shared" si="399"/>
        <v>-3.9790603423225939</v>
      </c>
      <c r="N1686" s="9">
        <f t="shared" si="391"/>
        <v>-4.1346303423225939</v>
      </c>
      <c r="O1686" s="25">
        <f t="shared" si="400"/>
        <v>-1.8207281581060919</v>
      </c>
      <c r="P1686" s="25">
        <f t="shared" si="401"/>
        <v>-4.9813349361509954E-2</v>
      </c>
      <c r="Q1686" s="2">
        <f t="shared" si="402"/>
        <v>2946.7789993733563</v>
      </c>
      <c r="R1686" s="2">
        <f t="shared" si="403"/>
        <v>3471.7178950066773</v>
      </c>
    </row>
    <row r="1687" spans="3:18">
      <c r="C1687" s="9">
        <f t="shared" si="390"/>
        <v>16.86</v>
      </c>
      <c r="D1687" s="28">
        <v>-29.792000000000002</v>
      </c>
      <c r="E1687" s="9">
        <f t="shared" si="392"/>
        <v>3.8181490673059364E-2</v>
      </c>
      <c r="F1687" s="14">
        <f t="shared" si="393"/>
        <v>2984.133318006543</v>
      </c>
      <c r="G1687" s="14">
        <f t="shared" si="394"/>
        <v>3118.6484691854798</v>
      </c>
      <c r="H1687" s="14">
        <f t="shared" si="395"/>
        <v>-1002.9285917464197</v>
      </c>
      <c r="I1687" s="9">
        <f t="shared" si="404"/>
        <v>2984.133318006543</v>
      </c>
      <c r="J1687" s="10">
        <f t="shared" si="396"/>
        <v>1042.9333397746236</v>
      </c>
      <c r="K1687" s="10">
        <f t="shared" si="397"/>
        <v>0</v>
      </c>
      <c r="L1687" s="9">
        <f t="shared" si="398"/>
        <v>-0.11714016322494164</v>
      </c>
      <c r="M1687" s="11">
        <f t="shared" si="399"/>
        <v>-3.6787531762397805</v>
      </c>
      <c r="N1687" s="9">
        <f t="shared" si="391"/>
        <v>-3.9766731762397804</v>
      </c>
      <c r="O1687" s="25">
        <f t="shared" si="400"/>
        <v>-2.9749632199802347</v>
      </c>
      <c r="P1687" s="25">
        <f t="shared" si="401"/>
        <v>-0.17451147078922069</v>
      </c>
      <c r="Q1687" s="2">
        <f t="shared" si="402"/>
        <v>2943.8040361533763</v>
      </c>
      <c r="R1687" s="2">
        <f t="shared" si="403"/>
        <v>3471.5433835358881</v>
      </c>
    </row>
    <row r="1688" spans="3:18">
      <c r="C1688" s="9">
        <f t="shared" si="390"/>
        <v>16.87</v>
      </c>
      <c r="D1688" s="28">
        <v>-38.042000000000002</v>
      </c>
      <c r="E1688" s="9">
        <f t="shared" si="392"/>
        <v>3.683343909329017E-2</v>
      </c>
      <c r="F1688" s="14">
        <f t="shared" si="393"/>
        <v>2841.9520287440942</v>
      </c>
      <c r="G1688" s="14">
        <f t="shared" si="394"/>
        <v>3081.299226491516</v>
      </c>
      <c r="H1688" s="14">
        <f t="shared" si="395"/>
        <v>-1040.2778344403835</v>
      </c>
      <c r="I1688" s="9">
        <f t="shared" si="404"/>
        <v>2841.9520287440942</v>
      </c>
      <c r="J1688" s="10">
        <f t="shared" si="396"/>
        <v>1042.9333397746236</v>
      </c>
      <c r="K1688" s="10">
        <f t="shared" si="397"/>
        <v>0</v>
      </c>
      <c r="L1688" s="9">
        <f t="shared" si="398"/>
        <v>-0.15247015272889713</v>
      </c>
      <c r="M1688" s="11">
        <f t="shared" si="399"/>
        <v>-3.3872447245513229</v>
      </c>
      <c r="N1688" s="9">
        <f t="shared" si="391"/>
        <v>-3.7676647245513228</v>
      </c>
      <c r="O1688" s="25">
        <f t="shared" si="400"/>
        <v>-3.9269317777786736</v>
      </c>
      <c r="P1688" s="25">
        <f t="shared" si="401"/>
        <v>-0.3437340438376762</v>
      </c>
      <c r="Q1688" s="2">
        <f t="shared" si="402"/>
        <v>2939.8771043755978</v>
      </c>
      <c r="R1688" s="2">
        <f t="shared" si="403"/>
        <v>3471.1996494920504</v>
      </c>
    </row>
    <row r="1689" spans="3:18">
      <c r="C1689" s="9">
        <f t="shared" si="390"/>
        <v>16.88</v>
      </c>
      <c r="D1689" s="28">
        <v>-45.249000000000002</v>
      </c>
      <c r="E1689" s="9">
        <f t="shared" si="392"/>
        <v>3.5147569051753938E-2</v>
      </c>
      <c r="F1689" s="14">
        <f t="shared" si="393"/>
        <v>2664.140452665084</v>
      </c>
      <c r="G1689" s="14">
        <f t="shared" si="394"/>
        <v>3034.5903540145446</v>
      </c>
      <c r="H1689" s="14">
        <f t="shared" si="395"/>
        <v>-1086.9867069173551</v>
      </c>
      <c r="I1689" s="9">
        <f t="shared" si="404"/>
        <v>2664.140452665084</v>
      </c>
      <c r="J1689" s="10">
        <f t="shared" si="396"/>
        <v>1042.9333397746236</v>
      </c>
      <c r="K1689" s="10">
        <f t="shared" si="397"/>
        <v>0</v>
      </c>
      <c r="L1689" s="9">
        <f t="shared" si="398"/>
        <v>-0.18470385557834923</v>
      </c>
      <c r="M1689" s="11">
        <f t="shared" si="399"/>
        <v>-3.0594958453391001</v>
      </c>
      <c r="N1689" s="9">
        <f t="shared" si="391"/>
        <v>-3.5119858453391002</v>
      </c>
      <c r="O1689" s="25">
        <f t="shared" si="400"/>
        <v>-4.641278180167812</v>
      </c>
      <c r="P1689" s="25">
        <f t="shared" si="401"/>
        <v>-0.52384356951356492</v>
      </c>
      <c r="Q1689" s="2">
        <f t="shared" si="402"/>
        <v>2935.23582619543</v>
      </c>
      <c r="R1689" s="2">
        <f t="shared" si="403"/>
        <v>3470.6758059225367</v>
      </c>
    </row>
    <row r="1690" spans="3:18">
      <c r="C1690" s="9">
        <f t="shared" si="390"/>
        <v>16.89</v>
      </c>
      <c r="D1690" s="28">
        <v>-43.707999999999998</v>
      </c>
      <c r="E1690" s="9">
        <f t="shared" si="392"/>
        <v>3.3154620186881131E-2</v>
      </c>
      <c r="F1690" s="14">
        <f t="shared" si="393"/>
        <v>2453.9407516341598</v>
      </c>
      <c r="G1690" s="14">
        <f t="shared" si="394"/>
        <v>2979.3735270415455</v>
      </c>
      <c r="H1690" s="14">
        <f t="shared" si="395"/>
        <v>-1142.2035338903545</v>
      </c>
      <c r="I1690" s="9">
        <f t="shared" si="404"/>
        <v>2453.9407516341598</v>
      </c>
      <c r="J1690" s="10">
        <f t="shared" si="396"/>
        <v>1042.9333397746236</v>
      </c>
      <c r="K1690" s="10">
        <f t="shared" si="397"/>
        <v>0</v>
      </c>
      <c r="L1690" s="9">
        <f t="shared" si="398"/>
        <v>-0.2138859173962121</v>
      </c>
      <c r="M1690" s="11">
        <f t="shared" si="399"/>
        <v>-2.7769165182334774</v>
      </c>
      <c r="N1690" s="9">
        <f t="shared" si="391"/>
        <v>-3.2139965182334773</v>
      </c>
      <c r="O1690" s="25">
        <f t="shared" si="400"/>
        <v>-5.1000370632175125</v>
      </c>
      <c r="P1690" s="25">
        <f t="shared" si="401"/>
        <v>-0.65512904622887946</v>
      </c>
      <c r="Q1690" s="2">
        <f t="shared" si="402"/>
        <v>2930.1357891322127</v>
      </c>
      <c r="R1690" s="2">
        <f t="shared" si="403"/>
        <v>3470.0206768763078</v>
      </c>
    </row>
    <row r="1691" spans="3:18">
      <c r="C1691" s="9">
        <f t="shared" si="390"/>
        <v>16.899999999999999</v>
      </c>
      <c r="D1691" s="28">
        <v>-38.271000000000001</v>
      </c>
      <c r="E1691" s="9">
        <f t="shared" si="392"/>
        <v>3.0883961522336582E-2</v>
      </c>
      <c r="F1691" s="14">
        <f t="shared" si="393"/>
        <v>2214.4505264491781</v>
      </c>
      <c r="G1691" s="14">
        <f t="shared" si="394"/>
        <v>2916.4624464790745</v>
      </c>
      <c r="H1691" s="14">
        <f t="shared" si="395"/>
        <v>-1205.1146144528252</v>
      </c>
      <c r="I1691" s="9">
        <f t="shared" si="404"/>
        <v>2214.4505264491781</v>
      </c>
      <c r="J1691" s="10">
        <f t="shared" si="396"/>
        <v>1042.9333397746236</v>
      </c>
      <c r="K1691" s="10">
        <f t="shared" si="397"/>
        <v>0</v>
      </c>
      <c r="L1691" s="9">
        <f t="shared" si="398"/>
        <v>-0.24024581551269786</v>
      </c>
      <c r="M1691" s="11">
        <f t="shared" si="399"/>
        <v>-2.4950631050636787</v>
      </c>
      <c r="N1691" s="9">
        <f t="shared" si="391"/>
        <v>-2.8777731050636786</v>
      </c>
      <c r="O1691" s="25">
        <f t="shared" si="400"/>
        <v>-5.3001615525320673</v>
      </c>
      <c r="P1691" s="25">
        <f t="shared" si="401"/>
        <v>-0.68609001147248361</v>
      </c>
      <c r="Q1691" s="2">
        <f t="shared" si="402"/>
        <v>2924.8356275796805</v>
      </c>
      <c r="R1691" s="2">
        <f t="shared" si="403"/>
        <v>3469.3345868648353</v>
      </c>
    </row>
    <row r="1692" spans="3:18">
      <c r="C1692" s="9">
        <f t="shared" si="390"/>
        <v>16.91</v>
      </c>
      <c r="D1692" s="28">
        <v>-28.396999999999998</v>
      </c>
      <c r="E1692" s="9">
        <f t="shared" si="392"/>
        <v>2.836354419887633E-2</v>
      </c>
      <c r="F1692" s="14">
        <f t="shared" si="393"/>
        <v>1948.6178313898799</v>
      </c>
      <c r="G1692" s="14">
        <f t="shared" si="394"/>
        <v>2846.6315292376848</v>
      </c>
      <c r="H1692" s="14">
        <f t="shared" si="395"/>
        <v>-1274.9455316942149</v>
      </c>
      <c r="I1692" s="9">
        <f t="shared" si="404"/>
        <v>1948.6178313898799</v>
      </c>
      <c r="J1692" s="10">
        <f t="shared" si="396"/>
        <v>1042.9333397746236</v>
      </c>
      <c r="K1692" s="10">
        <f t="shared" si="397"/>
        <v>0</v>
      </c>
      <c r="L1692" s="9">
        <f t="shared" si="398"/>
        <v>-0.2638376491793526</v>
      </c>
      <c r="M1692" s="11">
        <f t="shared" si="399"/>
        <v>-2.22330362826726</v>
      </c>
      <c r="N1692" s="9">
        <f t="shared" si="391"/>
        <v>-2.5072736282672601</v>
      </c>
      <c r="O1692" s="25">
        <f t="shared" si="400"/>
        <v>-5.2463348039233928</v>
      </c>
      <c r="P1692" s="25">
        <f t="shared" si="401"/>
        <v>-0.61740587718160378</v>
      </c>
      <c r="Q1692" s="2">
        <f t="shared" si="402"/>
        <v>2919.5892927757573</v>
      </c>
      <c r="R1692" s="2">
        <f t="shared" si="403"/>
        <v>3468.7171809876536</v>
      </c>
    </row>
    <row r="1693" spans="3:18">
      <c r="C1693" s="9">
        <f t="shared" si="390"/>
        <v>16.920000000000002</v>
      </c>
      <c r="D1693" s="28">
        <v>-16.706</v>
      </c>
      <c r="E1693" s="9">
        <f t="shared" si="392"/>
        <v>2.5621100225922944E-2</v>
      </c>
      <c r="F1693" s="14">
        <f t="shared" si="393"/>
        <v>1659.3676085821548</v>
      </c>
      <c r="G1693" s="14">
        <f t="shared" si="394"/>
        <v>2770.6491209547826</v>
      </c>
      <c r="H1693" s="14">
        <f t="shared" si="395"/>
        <v>-1350.9279399771169</v>
      </c>
      <c r="I1693" s="9">
        <f t="shared" si="404"/>
        <v>1659.3676085821548</v>
      </c>
      <c r="J1693" s="10">
        <f t="shared" si="396"/>
        <v>1042.9333397746236</v>
      </c>
      <c r="K1693" s="10">
        <f t="shared" si="397"/>
        <v>0</v>
      </c>
      <c r="L1693" s="9">
        <f t="shared" si="398"/>
        <v>-0.28465114541132441</v>
      </c>
      <c r="M1693" s="11">
        <f t="shared" si="399"/>
        <v>-1.9393956181271079</v>
      </c>
      <c r="N1693" s="9">
        <f t="shared" si="391"/>
        <v>-2.1064556181271081</v>
      </c>
      <c r="O1693" s="25">
        <f t="shared" si="400"/>
        <v>-4.9473489621774371</v>
      </c>
      <c r="P1693" s="25">
        <f t="shared" si="401"/>
        <v>-0.45316045108254349</v>
      </c>
      <c r="Q1693" s="2">
        <f t="shared" si="402"/>
        <v>2914.6419438135799</v>
      </c>
      <c r="R1693" s="2">
        <f t="shared" si="403"/>
        <v>3468.264020536571</v>
      </c>
    </row>
    <row r="1694" spans="3:18">
      <c r="C1694" s="9">
        <f t="shared" si="390"/>
        <v>16.93</v>
      </c>
      <c r="D1694" s="28">
        <v>-4.32</v>
      </c>
      <c r="E1694" s="9">
        <f t="shared" si="392"/>
        <v>2.2685197238758469E-2</v>
      </c>
      <c r="F1694" s="14">
        <f t="shared" si="393"/>
        <v>1349.7129350302789</v>
      </c>
      <c r="G1694" s="14">
        <f t="shared" si="394"/>
        <v>2689.3067191957098</v>
      </c>
      <c r="H1694" s="14">
        <f t="shared" si="395"/>
        <v>-1432.2703417361899</v>
      </c>
      <c r="I1694" s="9">
        <f t="shared" si="404"/>
        <v>1349.7129350302789</v>
      </c>
      <c r="J1694" s="10">
        <f t="shared" si="396"/>
        <v>1042.9333397746236</v>
      </c>
      <c r="K1694" s="10">
        <f t="shared" si="397"/>
        <v>0</v>
      </c>
      <c r="L1694" s="9">
        <f t="shared" si="398"/>
        <v>-0.30252945202157078</v>
      </c>
      <c r="M1694" s="11">
        <f t="shared" si="399"/>
        <v>-1.6362657039221631</v>
      </c>
      <c r="N1694" s="9">
        <f t="shared" si="391"/>
        <v>-1.679465703922163</v>
      </c>
      <c r="O1694" s="25">
        <f t="shared" si="400"/>
        <v>-4.4171842783051245</v>
      </c>
      <c r="P1694" s="25">
        <f t="shared" si="401"/>
        <v>-0.22430544291506654</v>
      </c>
      <c r="Q1694" s="2">
        <f t="shared" si="402"/>
        <v>2910.2247595352746</v>
      </c>
      <c r="R1694" s="2">
        <f t="shared" si="403"/>
        <v>3468.039715093656</v>
      </c>
    </row>
    <row r="1695" spans="3:18">
      <c r="C1695" s="9">
        <f t="shared" si="390"/>
        <v>16.940000000000001</v>
      </c>
      <c r="D1695" s="28">
        <v>7.6159999999999997</v>
      </c>
      <c r="E1695" s="9">
        <f t="shared" si="392"/>
        <v>1.9586323130898368E-2</v>
      </c>
      <c r="F1695" s="14">
        <f t="shared" si="393"/>
        <v>1022.8694206352229</v>
      </c>
      <c r="G1695" s="14">
        <f t="shared" si="394"/>
        <v>2603.4490243793707</v>
      </c>
      <c r="H1695" s="14">
        <f t="shared" si="395"/>
        <v>-1518.128036552529</v>
      </c>
      <c r="I1695" s="9">
        <f t="shared" si="404"/>
        <v>1022.8694206352229</v>
      </c>
      <c r="J1695" s="10">
        <f t="shared" si="396"/>
        <v>1042.9333397746236</v>
      </c>
      <c r="K1695" s="10">
        <f t="shared" si="397"/>
        <v>0</v>
      </c>
      <c r="L1695" s="9">
        <f t="shared" si="398"/>
        <v>-0.31724536955044935</v>
      </c>
      <c r="M1695" s="11">
        <f t="shared" si="399"/>
        <v>-1.3069178018535723</v>
      </c>
      <c r="N1695" s="9">
        <f t="shared" si="391"/>
        <v>-1.2307578018535723</v>
      </c>
      <c r="O1695" s="25">
        <f t="shared" si="400"/>
        <v>-3.6761670153687742</v>
      </c>
      <c r="P1695" s="25">
        <f t="shared" si="401"/>
        <v>4.1040899565232346E-2</v>
      </c>
      <c r="Q1695" s="2">
        <f t="shared" si="402"/>
        <v>2906.5485925199059</v>
      </c>
      <c r="R1695" s="2">
        <f t="shared" si="403"/>
        <v>3468.0807559932214</v>
      </c>
    </row>
    <row r="1696" spans="3:18">
      <c r="C1696" s="9">
        <f t="shared" si="390"/>
        <v>16.95</v>
      </c>
      <c r="D1696" s="28">
        <v>15.955</v>
      </c>
      <c r="E1696" s="9">
        <f t="shared" si="392"/>
        <v>1.6358075016710067E-2</v>
      </c>
      <c r="F1696" s="14">
        <f t="shared" si="393"/>
        <v>682.38061010102297</v>
      </c>
      <c r="G1696" s="14">
        <f t="shared" si="394"/>
        <v>2514.0068812873433</v>
      </c>
      <c r="H1696" s="14">
        <f t="shared" si="395"/>
        <v>-1607.5701796445562</v>
      </c>
      <c r="I1696" s="9">
        <f t="shared" si="404"/>
        <v>682.38061010102297</v>
      </c>
      <c r="J1696" s="10">
        <f t="shared" si="396"/>
        <v>1042.9333397746236</v>
      </c>
      <c r="K1696" s="10">
        <f t="shared" si="397"/>
        <v>0</v>
      </c>
      <c r="L1696" s="9">
        <f t="shared" si="398"/>
        <v>-0.32840425328721079</v>
      </c>
      <c r="M1696" s="11">
        <f t="shared" si="399"/>
        <v>-0.9248589454986984</v>
      </c>
      <c r="N1696" s="9">
        <f t="shared" si="391"/>
        <v>-0.76530894549869843</v>
      </c>
      <c r="O1696" s="25">
        <f t="shared" si="400"/>
        <v>-2.7524850979719138</v>
      </c>
      <c r="P1696" s="25">
        <f t="shared" si="401"/>
        <v>0.2832657320406658</v>
      </c>
      <c r="Q1696" s="2">
        <f t="shared" si="402"/>
        <v>2903.7961074219338</v>
      </c>
      <c r="R1696" s="2">
        <f t="shared" si="403"/>
        <v>3468.3640217252619</v>
      </c>
    </row>
    <row r="1697" spans="3:18">
      <c r="C1697" s="9">
        <f t="shared" si="390"/>
        <v>16.96</v>
      </c>
      <c r="D1697" s="28">
        <v>24.954999999999998</v>
      </c>
      <c r="E1697" s="9">
        <f t="shared" si="392"/>
        <v>1.303745899230619E-2</v>
      </c>
      <c r="F1697" s="14">
        <f t="shared" si="393"/>
        <v>332.14959922521786</v>
      </c>
      <c r="G1697" s="14">
        <f t="shared" si="394"/>
        <v>2422.0055842671213</v>
      </c>
      <c r="H1697" s="14">
        <f t="shared" si="395"/>
        <v>-1699.5714766647782</v>
      </c>
      <c r="I1697" s="9">
        <f t="shared" si="404"/>
        <v>332.14959922521786</v>
      </c>
      <c r="J1697" s="10">
        <f t="shared" si="396"/>
        <v>1042.9333397746238</v>
      </c>
      <c r="K1697" s="10">
        <f t="shared" si="397"/>
        <v>0</v>
      </c>
      <c r="L1697" s="9">
        <f t="shared" si="398"/>
        <v>-0.33571895159356457</v>
      </c>
      <c r="M1697" s="11">
        <f t="shared" si="399"/>
        <v>-0.53808071577208239</v>
      </c>
      <c r="N1697" s="9">
        <f t="shared" si="391"/>
        <v>-0.28853071577208239</v>
      </c>
      <c r="O1697" s="25">
        <f t="shared" si="400"/>
        <v>-1.6844326351652672</v>
      </c>
      <c r="P1697" s="25">
        <f t="shared" si="401"/>
        <v>0.50384958303394944</v>
      </c>
      <c r="Q1697" s="2">
        <f t="shared" si="402"/>
        <v>2902.1116747867686</v>
      </c>
      <c r="R1697" s="2">
        <f t="shared" si="403"/>
        <v>3468.8678713082959</v>
      </c>
    </row>
    <row r="1698" spans="3:18">
      <c r="C1698" s="9">
        <f t="shared" si="390"/>
        <v>16.97</v>
      </c>
      <c r="D1698" s="28">
        <v>29.513000000000002</v>
      </c>
      <c r="E1698" s="9">
        <f t="shared" si="392"/>
        <v>9.6642835207589595E-3</v>
      </c>
      <c r="F1698" s="14">
        <f t="shared" si="393"/>
        <v>-23.624945792688209</v>
      </c>
      <c r="G1698" s="14">
        <f t="shared" si="394"/>
        <v>2328.5480703063326</v>
      </c>
      <c r="H1698" s="14">
        <f t="shared" si="395"/>
        <v>-1793.0289906255673</v>
      </c>
      <c r="I1698" s="9">
        <f t="shared" si="404"/>
        <v>-23.624945792688209</v>
      </c>
      <c r="J1698" s="10">
        <f t="shared" si="396"/>
        <v>1042.9333397746236</v>
      </c>
      <c r="K1698" s="10">
        <f t="shared" si="397"/>
        <v>0</v>
      </c>
      <c r="L1698" s="9">
        <f t="shared" si="398"/>
        <v>-0.33891614271588155</v>
      </c>
      <c r="M1698" s="11">
        <f t="shared" si="399"/>
        <v>-0.10135750869130788</v>
      </c>
      <c r="N1698" s="9">
        <f t="shared" si="391"/>
        <v>0.19377249130869212</v>
      </c>
      <c r="O1698" s="25">
        <f t="shared" si="400"/>
        <v>-0.52035389666310961</v>
      </c>
      <c r="P1698" s="25">
        <f t="shared" si="401"/>
        <v>0.68007104660867501</v>
      </c>
      <c r="Q1698" s="2">
        <f t="shared" si="402"/>
        <v>2901.5913208901056</v>
      </c>
      <c r="R1698" s="2">
        <f t="shared" si="403"/>
        <v>3469.5479423549045</v>
      </c>
    </row>
    <row r="1699" spans="3:18">
      <c r="C1699" s="9">
        <f t="shared" si="390"/>
        <v>16.98</v>
      </c>
      <c r="D1699" s="28">
        <v>33.997</v>
      </c>
      <c r="E1699" s="9">
        <f t="shared" si="392"/>
        <v>6.2809747612467505E-3</v>
      </c>
      <c r="F1699" s="14">
        <f t="shared" si="393"/>
        <v>-380.46826589973062</v>
      </c>
      <c r="G1699" s="14">
        <f t="shared" si="394"/>
        <v>2234.8098025248651</v>
      </c>
      <c r="H1699" s="14">
        <f t="shared" si="395"/>
        <v>-1886.7672584070344</v>
      </c>
      <c r="I1699" s="9">
        <f t="shared" si="404"/>
        <v>-380.46826589973062</v>
      </c>
      <c r="J1699" s="10">
        <f t="shared" si="396"/>
        <v>1042.9333397746236</v>
      </c>
      <c r="K1699" s="10">
        <f t="shared" si="397"/>
        <v>0</v>
      </c>
      <c r="L1699" s="9">
        <f t="shared" si="398"/>
        <v>-0.33774560918656027</v>
      </c>
      <c r="M1699" s="11">
        <f t="shared" si="399"/>
        <v>0.33546421455557152</v>
      </c>
      <c r="N1699" s="9">
        <f t="shared" si="391"/>
        <v>0.67543421455557151</v>
      </c>
      <c r="O1699" s="25">
        <f t="shared" si="400"/>
        <v>0.68358605138919104</v>
      </c>
      <c r="P1699" s="25">
        <f t="shared" si="401"/>
        <v>0.79493647503310416</v>
      </c>
      <c r="Q1699" s="2">
        <f t="shared" si="402"/>
        <v>2902.2749069414949</v>
      </c>
      <c r="R1699" s="2">
        <f t="shared" si="403"/>
        <v>3470.3428788299375</v>
      </c>
    </row>
    <row r="1700" spans="3:18">
      <c r="C1700" s="9">
        <f t="shared" si="390"/>
        <v>16.990000000000002</v>
      </c>
      <c r="D1700" s="28">
        <v>37.688000000000002</v>
      </c>
      <c r="E1700" s="9">
        <f t="shared" si="392"/>
        <v>2.9312388320717397E-3</v>
      </c>
      <c r="F1700" s="14">
        <f t="shared" si="393"/>
        <v>-733.77060258064216</v>
      </c>
      <c r="G1700" s="14">
        <f t="shared" si="394"/>
        <v>2142.0017067093713</v>
      </c>
      <c r="H1700" s="14">
        <f t="shared" si="395"/>
        <v>-1979.5753542225284</v>
      </c>
      <c r="I1700" s="9">
        <f t="shared" si="404"/>
        <v>-733.77060258064216</v>
      </c>
      <c r="J1700" s="10">
        <f t="shared" si="396"/>
        <v>1042.9333397746236</v>
      </c>
      <c r="K1700" s="10">
        <f t="shared" si="397"/>
        <v>0</v>
      </c>
      <c r="L1700" s="9">
        <f t="shared" si="398"/>
        <v>-0.33220157664844185</v>
      </c>
      <c r="M1700" s="11">
        <f t="shared" si="399"/>
        <v>0.77334229306811153</v>
      </c>
      <c r="N1700" s="9">
        <f t="shared" si="391"/>
        <v>1.1502222930681116</v>
      </c>
      <c r="O1700" s="25">
        <f t="shared" si="400"/>
        <v>1.866202985716007</v>
      </c>
      <c r="P1700" s="25">
        <f t="shared" si="401"/>
        <v>0.8880869683609528</v>
      </c>
      <c r="Q1700" s="2">
        <f t="shared" si="402"/>
        <v>2904.1411099272109</v>
      </c>
      <c r="R1700" s="2">
        <f t="shared" si="403"/>
        <v>3471.2309657982983</v>
      </c>
    </row>
    <row r="1701" spans="3:18">
      <c r="C1701" s="9">
        <f t="shared" si="390"/>
        <v>17</v>
      </c>
      <c r="D1701" s="28">
        <v>40.692999999999998</v>
      </c>
      <c r="E1701" s="9">
        <f t="shared" si="392"/>
        <v>-3.4131827918972073E-4</v>
      </c>
      <c r="F1701" s="14">
        <f t="shared" si="393"/>
        <v>-1078.9327582778415</v>
      </c>
      <c r="G1701" s="14">
        <f t="shared" si="394"/>
        <v>2051.3319344152815</v>
      </c>
      <c r="H1701" s="14">
        <f t="shared" si="395"/>
        <v>-2070.2451265166183</v>
      </c>
      <c r="I1701" s="9">
        <f t="shared" si="404"/>
        <v>-1078.9327582778415</v>
      </c>
      <c r="J1701" s="10">
        <f t="shared" si="396"/>
        <v>1042.9333397746238</v>
      </c>
      <c r="K1701" s="10">
        <f t="shared" si="397"/>
        <v>0</v>
      </c>
      <c r="L1701" s="9">
        <f t="shared" si="398"/>
        <v>-0.32230984560385023</v>
      </c>
      <c r="M1701" s="11">
        <f t="shared" si="399"/>
        <v>1.2050039158502273</v>
      </c>
      <c r="N1701" s="9">
        <f t="shared" si="391"/>
        <v>1.6119339158502273</v>
      </c>
      <c r="O1701" s="25">
        <f t="shared" si="400"/>
        <v>2.9660876370924898</v>
      </c>
      <c r="P1701" s="25">
        <f t="shared" si="401"/>
        <v>0.94852340001170632</v>
      </c>
      <c r="Q1701" s="2">
        <f t="shared" si="402"/>
        <v>2907.1071975643035</v>
      </c>
      <c r="R1701" s="2">
        <f t="shared" si="403"/>
        <v>3472.17948919831</v>
      </c>
    </row>
    <row r="1702" spans="3:18">
      <c r="C1702" s="9">
        <f t="shared" si="390"/>
        <v>17.010000000000002</v>
      </c>
      <c r="D1702" s="28">
        <v>43.213000000000001</v>
      </c>
      <c r="E1702" s="9">
        <f t="shared" si="392"/>
        <v>-3.4937325264173431E-3</v>
      </c>
      <c r="F1702" s="14">
        <f t="shared" si="393"/>
        <v>-1411.4232420892076</v>
      </c>
      <c r="G1702" s="14">
        <f t="shared" si="394"/>
        <v>1963.990851508222</v>
      </c>
      <c r="H1702" s="14">
        <f t="shared" si="395"/>
        <v>-2157.5862094236777</v>
      </c>
      <c r="I1702" s="9">
        <f t="shared" si="404"/>
        <v>-1411.4232420892076</v>
      </c>
      <c r="J1702" s="10">
        <f t="shared" si="396"/>
        <v>1042.9333397746236</v>
      </c>
      <c r="K1702" s="10">
        <f t="shared" si="397"/>
        <v>0</v>
      </c>
      <c r="L1702" s="9">
        <f t="shared" si="398"/>
        <v>-0.30817300384167423</v>
      </c>
      <c r="M1702" s="11">
        <f t="shared" si="399"/>
        <v>1.6223644365849736</v>
      </c>
      <c r="N1702" s="9">
        <f t="shared" si="391"/>
        <v>2.0544944365849735</v>
      </c>
      <c r="O1702" s="25">
        <f t="shared" si="400"/>
        <v>3.925316868112942</v>
      </c>
      <c r="P1702" s="25">
        <f t="shared" si="401"/>
        <v>0.97801487880020666</v>
      </c>
      <c r="Q1702" s="2">
        <f t="shared" si="402"/>
        <v>2911.0325144324165</v>
      </c>
      <c r="R1702" s="2">
        <f t="shared" si="403"/>
        <v>3473.1575040771104</v>
      </c>
    </row>
    <row r="1703" spans="3:18">
      <c r="C1703" s="9">
        <f t="shared" si="390"/>
        <v>17.02</v>
      </c>
      <c r="D1703" s="28">
        <v>47.823</v>
      </c>
      <c r="E1703" s="9">
        <f t="shared" si="392"/>
        <v>-6.485053937551586E-3</v>
      </c>
      <c r="F1703" s="14">
        <f t="shared" si="393"/>
        <v>-1726.9229909239325</v>
      </c>
      <c r="G1703" s="14">
        <f t="shared" si="394"/>
        <v>1881.1130217302016</v>
      </c>
      <c r="H1703" s="14">
        <f t="shared" si="395"/>
        <v>-2240.4640392016981</v>
      </c>
      <c r="I1703" s="9">
        <f t="shared" si="404"/>
        <v>-1726.9229909239325</v>
      </c>
      <c r="J1703" s="10">
        <f t="shared" si="396"/>
        <v>1042.9333397746236</v>
      </c>
      <c r="K1703" s="10">
        <f t="shared" si="397"/>
        <v>0</v>
      </c>
      <c r="L1703" s="9">
        <f t="shared" si="398"/>
        <v>-0.29009127838517434</v>
      </c>
      <c r="M1703" s="11">
        <f t="shared" si="399"/>
        <v>1.9939806547149885</v>
      </c>
      <c r="N1703" s="9">
        <f t="shared" si="391"/>
        <v>2.4722106547149885</v>
      </c>
      <c r="O1703" s="25">
        <f t="shared" si="400"/>
        <v>4.6939011411823506</v>
      </c>
      <c r="P1703" s="25">
        <f t="shared" si="401"/>
        <v>1.0060342631853052</v>
      </c>
      <c r="Q1703" s="2">
        <f t="shared" si="402"/>
        <v>2915.7264155735988</v>
      </c>
      <c r="R1703" s="2">
        <f t="shared" si="403"/>
        <v>3474.1635383402959</v>
      </c>
    </row>
    <row r="1704" spans="3:18">
      <c r="C1704" s="9">
        <f t="shared" si="390"/>
        <v>17.03</v>
      </c>
      <c r="D1704" s="28">
        <v>51.3</v>
      </c>
      <c r="E1704" s="9">
        <f t="shared" si="392"/>
        <v>-9.2774461106651922E-3</v>
      </c>
      <c r="F1704" s="14">
        <f t="shared" si="393"/>
        <v>-2021.4413352202544</v>
      </c>
      <c r="G1704" s="14">
        <f t="shared" si="394"/>
        <v>1803.7467439589896</v>
      </c>
      <c r="H1704" s="14">
        <f t="shared" si="395"/>
        <v>-2317.8303169729102</v>
      </c>
      <c r="I1704" s="9">
        <f t="shared" si="404"/>
        <v>-2021.4413352202544</v>
      </c>
      <c r="J1704" s="10">
        <f t="shared" si="396"/>
        <v>1042.9333397746236</v>
      </c>
      <c r="K1704" s="10">
        <f t="shared" si="397"/>
        <v>0</v>
      </c>
      <c r="L1704" s="9">
        <f t="shared" si="398"/>
        <v>-0.26838715623754694</v>
      </c>
      <c r="M1704" s="11">
        <f t="shared" si="399"/>
        <v>2.3468437748104947</v>
      </c>
      <c r="N1704" s="9">
        <f t="shared" si="391"/>
        <v>2.8598437748104946</v>
      </c>
      <c r="O1704" s="25">
        <f t="shared" si="400"/>
        <v>5.233451603151642</v>
      </c>
      <c r="P1704" s="25">
        <f t="shared" si="401"/>
        <v>1.0227279638844129</v>
      </c>
      <c r="Q1704" s="2">
        <f t="shared" si="402"/>
        <v>2920.9598671767503</v>
      </c>
      <c r="R1704" s="2">
        <f t="shared" si="403"/>
        <v>3475.1862663041802</v>
      </c>
    </row>
    <row r="1705" spans="3:18">
      <c r="C1705" s="9">
        <f t="shared" si="390"/>
        <v>17.04</v>
      </c>
      <c r="D1705" s="28">
        <v>57.238</v>
      </c>
      <c r="E1705" s="9">
        <f t="shared" si="392"/>
        <v>-1.1836638682395408E-2</v>
      </c>
      <c r="F1705" s="14">
        <f t="shared" si="393"/>
        <v>-2291.3637215593467</v>
      </c>
      <c r="G1705" s="14">
        <f t="shared" si="394"/>
        <v>1732.8415160755681</v>
      </c>
      <c r="H1705" s="14">
        <f t="shared" si="395"/>
        <v>-2388.7355448563317</v>
      </c>
      <c r="I1705" s="9">
        <f t="shared" si="404"/>
        <v>-2291.3637215593467</v>
      </c>
      <c r="J1705" s="10">
        <f t="shared" si="396"/>
        <v>1042.9333397746236</v>
      </c>
      <c r="K1705" s="10">
        <f t="shared" si="397"/>
        <v>0</v>
      </c>
      <c r="L1705" s="9">
        <f t="shared" si="398"/>
        <v>-0.24345135810849616</v>
      </c>
      <c r="M1705" s="11">
        <f t="shared" si="399"/>
        <v>2.64031585099967</v>
      </c>
      <c r="N1705" s="9">
        <f t="shared" si="391"/>
        <v>3.2126958509996699</v>
      </c>
      <c r="O1705" s="25">
        <f t="shared" si="400"/>
        <v>5.518649332315432</v>
      </c>
      <c r="P1705" s="25">
        <f t="shared" si="401"/>
        <v>1.0250084081648096</v>
      </c>
      <c r="Q1705" s="2">
        <f t="shared" si="402"/>
        <v>2926.4785165090657</v>
      </c>
      <c r="R1705" s="2">
        <f t="shared" si="403"/>
        <v>3476.2112747123451</v>
      </c>
    </row>
    <row r="1706" spans="3:18">
      <c r="C1706" s="9">
        <f t="shared" si="390"/>
        <v>17.05</v>
      </c>
      <c r="D1706" s="28">
        <v>63.805</v>
      </c>
      <c r="E1706" s="9">
        <f t="shared" si="392"/>
        <v>-1.4132926058365415E-2</v>
      </c>
      <c r="F1706" s="14">
        <f t="shared" si="393"/>
        <v>-2533.557050458825</v>
      </c>
      <c r="G1706" s="14">
        <f t="shared" si="394"/>
        <v>1669.2203640460048</v>
      </c>
      <c r="H1706" s="14">
        <f t="shared" si="395"/>
        <v>-2452.356696885895</v>
      </c>
      <c r="I1706" s="9">
        <f t="shared" si="404"/>
        <v>-2452.356696885895</v>
      </c>
      <c r="J1706" s="10">
        <f t="shared" si="396"/>
        <v>961.73298620169362</v>
      </c>
      <c r="K1706" s="10">
        <f t="shared" si="397"/>
        <v>-81.200353572929998</v>
      </c>
      <c r="L1706" s="9">
        <f t="shared" si="398"/>
        <v>-0.21635346122250618</v>
      </c>
      <c r="M1706" s="11">
        <f t="shared" si="399"/>
        <v>2.7792635261983287</v>
      </c>
      <c r="N1706" s="9">
        <f t="shared" si="391"/>
        <v>3.4173135261983285</v>
      </c>
      <c r="O1706" s="25">
        <f t="shared" si="400"/>
        <v>5.4464726560034862</v>
      </c>
      <c r="P1706" s="25">
        <f t="shared" si="401"/>
        <v>1.0263467528624961</v>
      </c>
      <c r="Q1706" s="2">
        <f t="shared" si="402"/>
        <v>2931.9249891650693</v>
      </c>
      <c r="R1706" s="2">
        <f t="shared" si="403"/>
        <v>3477.2376214652077</v>
      </c>
    </row>
    <row r="1707" spans="3:18">
      <c r="C1707" s="9">
        <f t="shared" si="390"/>
        <v>17.059999999999999</v>
      </c>
      <c r="D1707" s="28">
        <v>69.292000000000002</v>
      </c>
      <c r="E1707" s="9">
        <f t="shared" si="392"/>
        <v>-1.6152019627098953E-2</v>
      </c>
      <c r="F1707" s="14">
        <f t="shared" si="393"/>
        <v>-2665.3139242296775</v>
      </c>
      <c r="G1707" s="14">
        <f t="shared" si="394"/>
        <v>1613.279169471416</v>
      </c>
      <c r="H1707" s="14">
        <f t="shared" si="395"/>
        <v>-2508.2978914604837</v>
      </c>
      <c r="I1707" s="9">
        <f t="shared" si="404"/>
        <v>-2508.2978914604837</v>
      </c>
      <c r="J1707" s="10">
        <f t="shared" si="396"/>
        <v>804.71695343249985</v>
      </c>
      <c r="K1707" s="10">
        <f t="shared" si="397"/>
        <v>-157.01603276919377</v>
      </c>
      <c r="L1707" s="9">
        <f t="shared" si="398"/>
        <v>-0.18852364452829709</v>
      </c>
      <c r="M1707" s="11">
        <f t="shared" si="399"/>
        <v>2.7866998126434845</v>
      </c>
      <c r="N1707" s="9">
        <f t="shared" si="391"/>
        <v>3.4796198126434845</v>
      </c>
      <c r="O1707" s="25">
        <f t="shared" si="400"/>
        <v>5.0080128880193433</v>
      </c>
      <c r="P1707" s="25">
        <f t="shared" si="401"/>
        <v>0.99410167988840048</v>
      </c>
      <c r="Q1707" s="2">
        <f t="shared" si="402"/>
        <v>2936.9330020530888</v>
      </c>
      <c r="R1707" s="2">
        <f t="shared" si="403"/>
        <v>3478.2317231450961</v>
      </c>
    </row>
    <row r="1708" spans="3:18">
      <c r="C1708" s="9">
        <f t="shared" si="390"/>
        <v>17.07</v>
      </c>
      <c r="D1708" s="28">
        <v>75.283000000000001</v>
      </c>
      <c r="E1708" s="9">
        <f t="shared" si="392"/>
        <v>-1.7893556443673485E-2</v>
      </c>
      <c r="F1708" s="14">
        <f t="shared" si="393"/>
        <v>-2691.980736831269</v>
      </c>
      <c r="G1708" s="14">
        <f t="shared" si="394"/>
        <v>1565.0279881376484</v>
      </c>
      <c r="H1708" s="14">
        <f t="shared" si="395"/>
        <v>-2556.5490727942511</v>
      </c>
      <c r="I1708" s="9">
        <f t="shared" si="404"/>
        <v>-2556.5490727942511</v>
      </c>
      <c r="J1708" s="10">
        <f t="shared" si="396"/>
        <v>669.28528939548164</v>
      </c>
      <c r="K1708" s="10">
        <f t="shared" si="397"/>
        <v>-135.43166403701821</v>
      </c>
      <c r="L1708" s="9">
        <f t="shared" si="398"/>
        <v>-0.16069661785678818</v>
      </c>
      <c r="M1708" s="11">
        <f t="shared" si="399"/>
        <v>2.7787055216582885</v>
      </c>
      <c r="N1708" s="9">
        <f t="shared" si="391"/>
        <v>3.5315355216582884</v>
      </c>
      <c r="O1708" s="25">
        <f t="shared" si="400"/>
        <v>4.4103087292826872</v>
      </c>
      <c r="P1708" s="25">
        <f t="shared" si="401"/>
        <v>0.93095344277439196</v>
      </c>
      <c r="Q1708" s="2">
        <f t="shared" si="402"/>
        <v>2941.3433107823716</v>
      </c>
      <c r="R1708" s="2">
        <f t="shared" si="403"/>
        <v>3479.1626765878705</v>
      </c>
    </row>
    <row r="1709" spans="3:18">
      <c r="C1709" s="9">
        <f t="shared" si="390"/>
        <v>17.080000000000002</v>
      </c>
      <c r="D1709" s="28">
        <v>78.793000000000006</v>
      </c>
      <c r="E1709" s="9">
        <f t="shared" si="392"/>
        <v>-1.9357589438817362E-2</v>
      </c>
      <c r="F1709" s="14">
        <f t="shared" si="393"/>
        <v>-2710.9631188858411</v>
      </c>
      <c r="G1709" s="14">
        <f t="shared" si="394"/>
        <v>1524.46535354101</v>
      </c>
      <c r="H1709" s="14">
        <f t="shared" si="395"/>
        <v>-2597.1117073908895</v>
      </c>
      <c r="I1709" s="9">
        <f t="shared" si="404"/>
        <v>-2597.1117073908895</v>
      </c>
      <c r="J1709" s="10">
        <f t="shared" si="396"/>
        <v>555.43387790052998</v>
      </c>
      <c r="K1709" s="10">
        <f t="shared" si="397"/>
        <v>-113.85141149495166</v>
      </c>
      <c r="L1709" s="9">
        <f t="shared" si="398"/>
        <v>-0.13287741505409542</v>
      </c>
      <c r="M1709" s="11">
        <f t="shared" si="399"/>
        <v>2.7851350388802563</v>
      </c>
      <c r="N1709" s="9">
        <f t="shared" si="391"/>
        <v>3.5730650388802561</v>
      </c>
      <c r="O1709" s="25">
        <f t="shared" si="400"/>
        <v>3.772564713984992</v>
      </c>
      <c r="P1709" s="25">
        <f t="shared" si="401"/>
        <v>0.83499874491938719</v>
      </c>
      <c r="Q1709" s="2">
        <f t="shared" si="402"/>
        <v>2945.1158754963567</v>
      </c>
      <c r="R1709" s="2">
        <f t="shared" si="403"/>
        <v>3479.9976753327896</v>
      </c>
    </row>
    <row r="1710" spans="3:18">
      <c r="C1710" s="9">
        <f t="shared" si="390"/>
        <v>17.09</v>
      </c>
      <c r="D1710" s="28">
        <v>78.994</v>
      </c>
      <c r="E1710" s="9">
        <f t="shared" si="392"/>
        <v>-2.0543273874609608E-2</v>
      </c>
      <c r="F1710" s="14">
        <f t="shared" si="393"/>
        <v>-2722.1678582602981</v>
      </c>
      <c r="G1710" s="14">
        <f t="shared" si="394"/>
        <v>1491.6146700690601</v>
      </c>
      <c r="H1710" s="14">
        <f t="shared" si="395"/>
        <v>-2629.9623908628396</v>
      </c>
      <c r="I1710" s="9">
        <f t="shared" si="404"/>
        <v>-2629.9623908628396</v>
      </c>
      <c r="J1710" s="10">
        <f t="shared" si="396"/>
        <v>463.2284105030717</v>
      </c>
      <c r="K1710" s="10">
        <f t="shared" si="397"/>
        <v>-92.205467397458278</v>
      </c>
      <c r="L1710" s="9">
        <f t="shared" si="398"/>
        <v>-0.10488099799382022</v>
      </c>
      <c r="M1710" s="11">
        <f t="shared" si="399"/>
        <v>2.8141483731747865</v>
      </c>
      <c r="N1710" s="9">
        <f t="shared" si="391"/>
        <v>3.6040883731747866</v>
      </c>
      <c r="O1710" s="25">
        <f t="shared" si="400"/>
        <v>3.0988302015161162</v>
      </c>
      <c r="P1710" s="25">
        <f t="shared" si="401"/>
        <v>0.69392684963560347</v>
      </c>
      <c r="Q1710" s="2">
        <f t="shared" si="402"/>
        <v>2948.2147056978729</v>
      </c>
      <c r="R1710" s="2">
        <f t="shared" si="403"/>
        <v>3480.6916021824254</v>
      </c>
    </row>
    <row r="1711" spans="3:18">
      <c r="C1711" s="9">
        <f t="shared" si="390"/>
        <v>17.100000000000001</v>
      </c>
      <c r="D1711" s="28">
        <v>77.914000000000001</v>
      </c>
      <c r="E1711" s="9">
        <f t="shared" si="392"/>
        <v>-2.1448225375542834E-2</v>
      </c>
      <c r="F1711" s="14">
        <f t="shared" si="393"/>
        <v>-2725.4091623763629</v>
      </c>
      <c r="G1711" s="14">
        <f t="shared" si="394"/>
        <v>1466.5419994518061</v>
      </c>
      <c r="H1711" s="14">
        <f t="shared" si="395"/>
        <v>-2655.0350614800936</v>
      </c>
      <c r="I1711" s="9">
        <f t="shared" si="404"/>
        <v>-2655.0350614800936</v>
      </c>
      <c r="J1711" s="10">
        <f t="shared" si="396"/>
        <v>392.85430960680242</v>
      </c>
      <c r="K1711" s="10">
        <f t="shared" si="397"/>
        <v>-70.374100896269283</v>
      </c>
      <c r="L1711" s="9">
        <f t="shared" si="398"/>
        <v>-7.6583670219901201E-2</v>
      </c>
      <c r="M1711" s="11">
        <f t="shared" si="399"/>
        <v>2.8453171816090181</v>
      </c>
      <c r="N1711" s="9">
        <f t="shared" si="391"/>
        <v>3.6244571816090181</v>
      </c>
      <c r="O1711" s="25">
        <f t="shared" si="400"/>
        <v>2.3913331884630082</v>
      </c>
      <c r="P1711" s="25">
        <f t="shared" si="401"/>
        <v>0.52732065657037697</v>
      </c>
      <c r="Q1711" s="2">
        <f t="shared" si="402"/>
        <v>2950.6060388863357</v>
      </c>
      <c r="R1711" s="2">
        <f t="shared" si="403"/>
        <v>3481.2189228389957</v>
      </c>
    </row>
    <row r="1712" spans="3:18">
      <c r="C1712" s="9">
        <f t="shared" si="390"/>
        <v>17.11</v>
      </c>
      <c r="D1712" s="28">
        <v>73.605999999999995</v>
      </c>
      <c r="E1712" s="9">
        <f t="shared" si="392"/>
        <v>-2.2068854486542805E-2</v>
      </c>
      <c r="F1712" s="14">
        <f t="shared" si="393"/>
        <v>-2720.4938677157511</v>
      </c>
      <c r="G1712" s="14">
        <f t="shared" si="394"/>
        <v>1449.3467914660364</v>
      </c>
      <c r="H1712" s="14">
        <f t="shared" si="395"/>
        <v>-2672.2302694658633</v>
      </c>
      <c r="I1712" s="9">
        <f t="shared" si="404"/>
        <v>-2672.2302694658633</v>
      </c>
      <c r="J1712" s="10">
        <f t="shared" si="396"/>
        <v>344.59071135691465</v>
      </c>
      <c r="K1712" s="10">
        <f t="shared" si="397"/>
        <v>-48.263598249887764</v>
      </c>
      <c r="L1712" s="9">
        <f t="shared" si="398"/>
        <v>-4.7867480582374333E-2</v>
      </c>
      <c r="M1712" s="11">
        <f t="shared" si="399"/>
        <v>2.8979207458963545</v>
      </c>
      <c r="N1712" s="9">
        <f t="shared" si="391"/>
        <v>3.6339807458963547</v>
      </c>
      <c r="O1712" s="25">
        <f t="shared" si="400"/>
        <v>1.6531279732029767</v>
      </c>
      <c r="P1712" s="25">
        <f t="shared" si="401"/>
        <v>0.35114013271860622</v>
      </c>
      <c r="Q1712" s="2">
        <f t="shared" si="402"/>
        <v>2952.2591668595387</v>
      </c>
      <c r="R1712" s="2">
        <f t="shared" si="403"/>
        <v>3481.5700629717144</v>
      </c>
    </row>
    <row r="1713" spans="3:18">
      <c r="C1713" s="9">
        <f t="shared" si="390"/>
        <v>17.12</v>
      </c>
      <c r="D1713" s="28">
        <v>66.944999999999993</v>
      </c>
      <c r="E1713" s="9">
        <f t="shared" si="392"/>
        <v>-2.2400139483967969E-2</v>
      </c>
      <c r="F1713" s="14">
        <f t="shared" si="393"/>
        <v>-2707.1714607037252</v>
      </c>
      <c r="G1713" s="14">
        <f t="shared" si="394"/>
        <v>1440.1681784549376</v>
      </c>
      <c r="H1713" s="14">
        <f t="shared" si="395"/>
        <v>-2681.4088824769619</v>
      </c>
      <c r="I1713" s="9">
        <f t="shared" si="404"/>
        <v>-2681.4088824769619</v>
      </c>
      <c r="J1713" s="10">
        <f t="shared" si="396"/>
        <v>318.82813313015185</v>
      </c>
      <c r="K1713" s="10">
        <f t="shared" si="397"/>
        <v>-25.762578226762798</v>
      </c>
      <c r="L1713" s="9">
        <f t="shared" si="398"/>
        <v>-1.8563175734506922E-2</v>
      </c>
      <c r="M1713" s="11">
        <f t="shared" si="399"/>
        <v>2.9629402236771272</v>
      </c>
      <c r="N1713" s="9">
        <f t="shared" si="391"/>
        <v>3.6323902236771271</v>
      </c>
      <c r="O1713" s="25">
        <f t="shared" si="400"/>
        <v>0.8867901663333192</v>
      </c>
      <c r="P1713" s="25">
        <f t="shared" si="401"/>
        <v>0.17634368628583399</v>
      </c>
      <c r="Q1713" s="2">
        <f t="shared" si="402"/>
        <v>2953.1459570258721</v>
      </c>
      <c r="R1713" s="2">
        <f t="shared" si="403"/>
        <v>3481.7464066580001</v>
      </c>
    </row>
    <row r="1714" spans="3:18">
      <c r="C1714" s="9">
        <f t="shared" si="390"/>
        <v>17.13</v>
      </c>
      <c r="D1714" s="28">
        <v>62.874000000000002</v>
      </c>
      <c r="E1714" s="9">
        <f t="shared" si="392"/>
        <v>-2.2436831364075045E-2</v>
      </c>
      <c r="F1714" s="14">
        <f t="shared" si="393"/>
        <v>-2685.2788373788217</v>
      </c>
      <c r="G1714" s="14">
        <f t="shared" si="394"/>
        <v>1439.1515898053758</v>
      </c>
      <c r="H1714" s="14">
        <f t="shared" si="395"/>
        <v>-2682.4254711265235</v>
      </c>
      <c r="I1714" s="9">
        <f t="shared" si="404"/>
        <v>-2682.4254711265235</v>
      </c>
      <c r="J1714" s="10">
        <f t="shared" si="396"/>
        <v>315.97476687785365</v>
      </c>
      <c r="K1714" s="10">
        <f t="shared" si="397"/>
        <v>-2.8533662522982013</v>
      </c>
      <c r="L1714" s="9">
        <f t="shared" si="398"/>
        <v>1.120556613564791E-2</v>
      </c>
      <c r="M1714" s="11">
        <f t="shared" si="399"/>
        <v>2.9908081503538386</v>
      </c>
      <c r="N1714" s="9">
        <f t="shared" si="391"/>
        <v>3.6195481503538387</v>
      </c>
      <c r="O1714" s="25">
        <f t="shared" si="400"/>
        <v>9.8404583508317059E-2</v>
      </c>
      <c r="P1714" s="25">
        <f t="shared" si="401"/>
        <v>1.9912402270352039E-2</v>
      </c>
      <c r="Q1714" s="2">
        <f t="shared" si="402"/>
        <v>2953.2443616093806</v>
      </c>
      <c r="R1714" s="2">
        <f t="shared" si="403"/>
        <v>3481.7663190602702</v>
      </c>
    </row>
    <row r="1715" spans="3:18">
      <c r="C1715" s="9">
        <f t="shared" si="390"/>
        <v>17.14</v>
      </c>
      <c r="D1715" s="28">
        <v>55.718000000000004</v>
      </c>
      <c r="E1715" s="9">
        <f t="shared" si="392"/>
        <v>-2.2174738439279907E-2</v>
      </c>
      <c r="F1715" s="14">
        <f t="shared" si="393"/>
        <v>-2654.7820852849231</v>
      </c>
      <c r="G1715" s="14">
        <f t="shared" si="394"/>
        <v>1446.4131608041803</v>
      </c>
      <c r="H1715" s="14">
        <f t="shared" si="395"/>
        <v>-2675.1639001277194</v>
      </c>
      <c r="I1715" s="9">
        <f t="shared" si="404"/>
        <v>-2654.7820852849231</v>
      </c>
      <c r="J1715" s="10">
        <f t="shared" si="396"/>
        <v>315.97476687785365</v>
      </c>
      <c r="K1715" s="10">
        <f t="shared" si="397"/>
        <v>0</v>
      </c>
      <c r="L1715" s="9">
        <f t="shared" si="398"/>
        <v>4.1213018823379743E-2</v>
      </c>
      <c r="M1715" s="11">
        <f t="shared" si="399"/>
        <v>3.0106823871925297</v>
      </c>
      <c r="N1715" s="9">
        <f t="shared" si="391"/>
        <v>3.5678623871925295</v>
      </c>
      <c r="O1715" s="25">
        <f t="shared" si="400"/>
        <v>-0.69942216934929446</v>
      </c>
      <c r="P1715" s="25">
        <f t="shared" si="401"/>
        <v>-0.11103129267651057</v>
      </c>
      <c r="Q1715" s="2">
        <f t="shared" si="402"/>
        <v>2952.5449394400312</v>
      </c>
      <c r="R1715" s="2">
        <f t="shared" si="403"/>
        <v>3481.6552877675936</v>
      </c>
    </row>
    <row r="1716" spans="3:18">
      <c r="C1716" s="9">
        <f t="shared" si="390"/>
        <v>17.150000000000002</v>
      </c>
      <c r="D1716" s="28">
        <v>50.079000000000001</v>
      </c>
      <c r="E1716" s="9">
        <f t="shared" si="392"/>
        <v>-2.161302307091215E-2</v>
      </c>
      <c r="F1716" s="14">
        <f t="shared" si="393"/>
        <v>-2595.5370115268897</v>
      </c>
      <c r="G1716" s="14">
        <f t="shared" si="394"/>
        <v>1461.9760991464125</v>
      </c>
      <c r="H1716" s="14">
        <f t="shared" si="395"/>
        <v>-2659.600961785487</v>
      </c>
      <c r="I1716" s="9">
        <f t="shared" si="404"/>
        <v>-2595.5370115268897</v>
      </c>
      <c r="J1716" s="10">
        <f t="shared" si="396"/>
        <v>315.97476687785365</v>
      </c>
      <c r="K1716" s="10">
        <f t="shared" si="397"/>
        <v>0</v>
      </c>
      <c r="L1716" s="9">
        <f t="shared" si="398"/>
        <v>7.1130054850171709E-2</v>
      </c>
      <c r="M1716" s="11">
        <f t="shared" si="399"/>
        <v>2.9727248181658616</v>
      </c>
      <c r="N1716" s="9">
        <f t="shared" si="391"/>
        <v>3.4735148181658615</v>
      </c>
      <c r="O1716" s="25">
        <f t="shared" si="400"/>
        <v>-1.4745924627569589</v>
      </c>
      <c r="P1716" s="25">
        <f t="shared" si="401"/>
        <v>-0.2167618729867844</v>
      </c>
      <c r="Q1716" s="2">
        <f t="shared" si="402"/>
        <v>2951.0703469772743</v>
      </c>
      <c r="R1716" s="2">
        <f t="shared" si="403"/>
        <v>3481.4385258946068</v>
      </c>
    </row>
    <row r="1717" spans="3:18">
      <c r="C1717" s="9">
        <f t="shared" si="390"/>
        <v>17.16</v>
      </c>
      <c r="D1717" s="28">
        <v>43.006999999999998</v>
      </c>
      <c r="E1717" s="9">
        <f t="shared" si="392"/>
        <v>-2.0754727570135446E-2</v>
      </c>
      <c r="F1717" s="14">
        <f t="shared" si="393"/>
        <v>-2505.011127577045</v>
      </c>
      <c r="G1717" s="14">
        <f t="shared" si="394"/>
        <v>1485.7561142754587</v>
      </c>
      <c r="H1717" s="14">
        <f t="shared" si="395"/>
        <v>-2635.8209466564408</v>
      </c>
      <c r="I1717" s="9">
        <f t="shared" si="404"/>
        <v>-2505.011127577045</v>
      </c>
      <c r="J1717" s="10">
        <f t="shared" si="396"/>
        <v>315.97476687785365</v>
      </c>
      <c r="K1717" s="10">
        <f t="shared" si="397"/>
        <v>0</v>
      </c>
      <c r="L1717" s="9">
        <f t="shared" si="398"/>
        <v>0.10052904530516896</v>
      </c>
      <c r="M1717" s="11">
        <f t="shared" si="399"/>
        <v>2.9070732728335891</v>
      </c>
      <c r="N1717" s="9">
        <f t="shared" si="391"/>
        <v>3.3371432728335888</v>
      </c>
      <c r="O1717" s="25">
        <f t="shared" si="400"/>
        <v>-2.1888887596439468</v>
      </c>
      <c r="P1717" s="25">
        <f t="shared" si="401"/>
        <v>-0.2917662627264026</v>
      </c>
      <c r="Q1717" s="2">
        <f t="shared" si="402"/>
        <v>2948.8814582176306</v>
      </c>
      <c r="R1717" s="2">
        <f t="shared" si="403"/>
        <v>3481.1467596318803</v>
      </c>
    </row>
    <row r="1718" spans="3:18">
      <c r="C1718" s="9">
        <f t="shared" si="390"/>
        <v>17.170000000000002</v>
      </c>
      <c r="D1718" s="28">
        <v>32.993000000000002</v>
      </c>
      <c r="E1718" s="9">
        <f t="shared" si="392"/>
        <v>-1.9606015531704771E-2</v>
      </c>
      <c r="F1718" s="14">
        <f t="shared" si="393"/>
        <v>-2383.8545182406779</v>
      </c>
      <c r="G1718" s="14">
        <f t="shared" si="394"/>
        <v>1517.5824370606526</v>
      </c>
      <c r="H1718" s="14">
        <f t="shared" si="395"/>
        <v>-2603.9946238712469</v>
      </c>
      <c r="I1718" s="9">
        <f t="shared" si="404"/>
        <v>-2383.8545182406779</v>
      </c>
      <c r="J1718" s="10">
        <f t="shared" si="396"/>
        <v>315.97476687785411</v>
      </c>
      <c r="K1718" s="10">
        <f t="shared" si="397"/>
        <v>4.5474735088646412E-13</v>
      </c>
      <c r="L1718" s="9">
        <f t="shared" si="398"/>
        <v>0.12921336238096603</v>
      </c>
      <c r="M1718" s="11">
        <f t="shared" si="399"/>
        <v>2.82979014232582</v>
      </c>
      <c r="N1718" s="9">
        <f t="shared" si="391"/>
        <v>3.1597201423258201</v>
      </c>
      <c r="O1718" s="25">
        <f t="shared" si="400"/>
        <v>-2.8079494108104872</v>
      </c>
      <c r="P1718" s="25">
        <f t="shared" si="401"/>
        <v>-0.31770379730956072</v>
      </c>
      <c r="Q1718" s="2">
        <f t="shared" si="402"/>
        <v>2946.07350880682</v>
      </c>
      <c r="R1718" s="2">
        <f t="shared" si="403"/>
        <v>3480.8290558345707</v>
      </c>
    </row>
    <row r="1719" spans="3:18">
      <c r="C1719" s="9">
        <f t="shared" si="390"/>
        <v>17.18</v>
      </c>
      <c r="D1719" s="28">
        <v>20.667999999999999</v>
      </c>
      <c r="E1719" s="9">
        <f t="shared" si="392"/>
        <v>-1.8174743330159157E-2</v>
      </c>
      <c r="F1719" s="14">
        <f t="shared" si="393"/>
        <v>-2232.8958086814328</v>
      </c>
      <c r="G1719" s="14">
        <f t="shared" si="394"/>
        <v>1557.2373980568807</v>
      </c>
      <c r="H1719" s="14">
        <f t="shared" si="395"/>
        <v>-2564.3396628750188</v>
      </c>
      <c r="I1719" s="9">
        <f t="shared" si="404"/>
        <v>-2232.8958086814328</v>
      </c>
      <c r="J1719" s="10">
        <f t="shared" si="396"/>
        <v>315.97476687785365</v>
      </c>
      <c r="K1719" s="10">
        <f t="shared" si="397"/>
        <v>-4.5474735088646412E-13</v>
      </c>
      <c r="L1719" s="9">
        <f t="shared" si="398"/>
        <v>0.1570410779281568</v>
      </c>
      <c r="M1719" s="11">
        <f t="shared" si="399"/>
        <v>2.7357529671123397</v>
      </c>
      <c r="N1719" s="9">
        <f t="shared" si="391"/>
        <v>2.9424329671123397</v>
      </c>
      <c r="O1719" s="25">
        <f t="shared" si="400"/>
        <v>-3.3039132022001221</v>
      </c>
      <c r="P1719" s="25">
        <f t="shared" si="401"/>
        <v>-0.27782787415521121</v>
      </c>
      <c r="Q1719" s="2">
        <f t="shared" si="402"/>
        <v>2942.76959560462</v>
      </c>
      <c r="R1719" s="2">
        <f t="shared" si="403"/>
        <v>3480.5512279604154</v>
      </c>
    </row>
    <row r="1720" spans="3:18">
      <c r="C1720" s="9">
        <f t="shared" si="390"/>
        <v>17.190000000000001</v>
      </c>
      <c r="D1720" s="28">
        <v>5.6319999999999997</v>
      </c>
      <c r="E1720" s="9">
        <f t="shared" si="392"/>
        <v>-1.6470179976819835E-2</v>
      </c>
      <c r="F1720" s="14">
        <f t="shared" si="393"/>
        <v>-2053.1126172631912</v>
      </c>
      <c r="G1720" s="14">
        <f t="shared" si="394"/>
        <v>1604.4641891726978</v>
      </c>
      <c r="H1720" s="14">
        <f t="shared" si="395"/>
        <v>-2517.1128717592019</v>
      </c>
      <c r="I1720" s="9">
        <f t="shared" si="404"/>
        <v>-2053.1126172631912</v>
      </c>
      <c r="J1720" s="10">
        <f t="shared" si="396"/>
        <v>315.97476687785388</v>
      </c>
      <c r="K1720" s="10">
        <f t="shared" si="397"/>
        <v>0</v>
      </c>
      <c r="L1720" s="9">
        <f t="shared" si="398"/>
        <v>0.18387159273970766</v>
      </c>
      <c r="M1720" s="11">
        <f t="shared" si="399"/>
        <v>2.6303499951978324</v>
      </c>
      <c r="N1720" s="9">
        <f t="shared" si="391"/>
        <v>2.6866699951978323</v>
      </c>
      <c r="O1720" s="25">
        <f t="shared" si="400"/>
        <v>-3.6528864474843794</v>
      </c>
      <c r="P1720" s="25">
        <f t="shared" si="401"/>
        <v>-0.15840772293037961</v>
      </c>
      <c r="Q1720" s="2">
        <f t="shared" si="402"/>
        <v>2939.1167091571356</v>
      </c>
      <c r="R1720" s="2">
        <f t="shared" si="403"/>
        <v>3480.392820237485</v>
      </c>
    </row>
    <row r="1721" spans="3:18">
      <c r="C1721" s="9">
        <f t="shared" si="390"/>
        <v>17.2</v>
      </c>
      <c r="D1721" s="28">
        <v>-11.563000000000001</v>
      </c>
      <c r="E1721" s="9">
        <f t="shared" si="392"/>
        <v>-1.4502964268265511E-2</v>
      </c>
      <c r="F1721" s="14">
        <f t="shared" si="393"/>
        <v>-1845.6270359269897</v>
      </c>
      <c r="G1721" s="14">
        <f t="shared" si="394"/>
        <v>1658.9680509186653</v>
      </c>
      <c r="H1721" s="14">
        <f t="shared" si="395"/>
        <v>-2462.6090100132342</v>
      </c>
      <c r="I1721" s="9">
        <f t="shared" si="404"/>
        <v>-1845.6270359269897</v>
      </c>
      <c r="J1721" s="10">
        <f t="shared" si="396"/>
        <v>315.97476687785388</v>
      </c>
      <c r="K1721" s="10">
        <f t="shared" si="397"/>
        <v>0</v>
      </c>
      <c r="L1721" s="9">
        <f t="shared" si="398"/>
        <v>0.20957154897115715</v>
      </c>
      <c r="M1721" s="11">
        <f t="shared" si="399"/>
        <v>2.5096412510920629</v>
      </c>
      <c r="N1721" s="9">
        <f t="shared" si="391"/>
        <v>2.394011251092063</v>
      </c>
      <c r="O1721" s="25">
        <f t="shared" si="400"/>
        <v>-3.8348309446596809</v>
      </c>
      <c r="P1721" s="25">
        <f t="shared" si="401"/>
        <v>5.1345307386407898E-2</v>
      </c>
      <c r="Q1721" s="2">
        <f t="shared" si="402"/>
        <v>2935.2818782124759</v>
      </c>
      <c r="R1721" s="2">
        <f t="shared" si="403"/>
        <v>3480.4441655448713</v>
      </c>
    </row>
    <row r="1722" spans="3:18">
      <c r="C1722" s="9">
        <f t="shared" si="390"/>
        <v>17.21</v>
      </c>
      <c r="D1722" s="28">
        <v>-28.898</v>
      </c>
      <c r="E1722" s="9">
        <f t="shared" si="392"/>
        <v>-1.2285624269561831E-2</v>
      </c>
      <c r="F1722" s="14">
        <f t="shared" si="393"/>
        <v>-1611.7604209693752</v>
      </c>
      <c r="G1722" s="14">
        <f t="shared" si="394"/>
        <v>1720.4018795565844</v>
      </c>
      <c r="H1722" s="14">
        <f t="shared" si="395"/>
        <v>-2401.1751813753153</v>
      </c>
      <c r="I1722" s="9">
        <f t="shared" si="404"/>
        <v>-1611.7604209693752</v>
      </c>
      <c r="J1722" s="10">
        <f t="shared" si="396"/>
        <v>315.97476687785388</v>
      </c>
      <c r="K1722" s="10">
        <f t="shared" si="397"/>
        <v>0</v>
      </c>
      <c r="L1722" s="9">
        <f t="shared" si="398"/>
        <v>0.23389645076957871</v>
      </c>
      <c r="M1722" s="11">
        <f t="shared" si="399"/>
        <v>2.355339108592247</v>
      </c>
      <c r="N1722" s="9">
        <f t="shared" si="391"/>
        <v>2.066359108592247</v>
      </c>
      <c r="O1722" s="25">
        <f t="shared" si="400"/>
        <v>-3.8331017495963513</v>
      </c>
      <c r="P1722" s="25">
        <f t="shared" si="401"/>
        <v>0.33974937183843273</v>
      </c>
      <c r="Q1722" s="2">
        <f t="shared" si="402"/>
        <v>2931.4487764628798</v>
      </c>
      <c r="R1722" s="2">
        <f t="shared" si="403"/>
        <v>3480.7839149167098</v>
      </c>
    </row>
    <row r="1723" spans="3:18">
      <c r="C1723" s="9">
        <f t="shared" si="390"/>
        <v>17.22</v>
      </c>
      <c r="D1723" s="28">
        <v>-44.850999999999999</v>
      </c>
      <c r="E1723" s="9">
        <f t="shared" si="392"/>
        <v>-9.8339098009817844E-3</v>
      </c>
      <c r="F1723" s="14">
        <f t="shared" si="393"/>
        <v>-1353.1739326795175</v>
      </c>
      <c r="G1723" s="14">
        <f t="shared" si="394"/>
        <v>1788.3293090982465</v>
      </c>
      <c r="H1723" s="14">
        <f t="shared" si="395"/>
        <v>-2333.2477518336532</v>
      </c>
      <c r="I1723" s="9">
        <f t="shared" si="404"/>
        <v>-1353.1739326795175</v>
      </c>
      <c r="J1723" s="10">
        <f t="shared" si="396"/>
        <v>315.97476687785388</v>
      </c>
      <c r="K1723" s="10">
        <f t="shared" si="397"/>
        <v>0</v>
      </c>
      <c r="L1723" s="9">
        <f t="shared" si="398"/>
        <v>0.25644644294643065</v>
      </c>
      <c r="M1723" s="11">
        <f t="shared" si="399"/>
        <v>2.1546593267781589</v>
      </c>
      <c r="N1723" s="9">
        <f t="shared" si="391"/>
        <v>1.7061493267781589</v>
      </c>
      <c r="O1723" s="25">
        <f t="shared" si="400"/>
        <v>-3.63458622661551</v>
      </c>
      <c r="P1723" s="25">
        <f t="shared" si="401"/>
        <v>0.67565770473639686</v>
      </c>
      <c r="Q1723" s="2">
        <f t="shared" si="402"/>
        <v>2927.8141902362645</v>
      </c>
      <c r="R1723" s="2">
        <f t="shared" si="403"/>
        <v>3481.4595726214461</v>
      </c>
    </row>
    <row r="1724" spans="3:18">
      <c r="C1724" s="9">
        <f t="shared" si="390"/>
        <v>17.23</v>
      </c>
      <c r="D1724" s="28">
        <v>-56.186</v>
      </c>
      <c r="E1724" s="9">
        <f t="shared" si="392"/>
        <v>-7.1686164669350757E-3</v>
      </c>
      <c r="F1724" s="14">
        <f t="shared" si="393"/>
        <v>-1072.0609187677987</v>
      </c>
      <c r="G1724" s="14">
        <f t="shared" si="394"/>
        <v>1862.1741745899351</v>
      </c>
      <c r="H1724" s="14">
        <f t="shared" si="395"/>
        <v>-2259.4028863419644</v>
      </c>
      <c r="I1724" s="9">
        <f t="shared" si="404"/>
        <v>-1072.0609187677987</v>
      </c>
      <c r="J1724" s="10">
        <f t="shared" si="396"/>
        <v>315.97476687785399</v>
      </c>
      <c r="K1724" s="10">
        <f t="shared" si="397"/>
        <v>0</v>
      </c>
      <c r="L1724" s="9">
        <f t="shared" si="398"/>
        <v>0.27661222386291112</v>
      </c>
      <c r="M1724" s="11">
        <f t="shared" si="399"/>
        <v>1.878496856517927</v>
      </c>
      <c r="N1724" s="9">
        <f t="shared" si="391"/>
        <v>1.3166368565179269</v>
      </c>
      <c r="O1724" s="25">
        <f t="shared" si="400"/>
        <v>-3.2319811415301456</v>
      </c>
      <c r="P1724" s="25">
        <f t="shared" si="401"/>
        <v>1.0006137114344196</v>
      </c>
      <c r="Q1724" s="2">
        <f t="shared" si="402"/>
        <v>2924.5822090947345</v>
      </c>
      <c r="R1724" s="2">
        <f t="shared" si="403"/>
        <v>3482.4601863328803</v>
      </c>
    </row>
    <row r="1725" spans="3:18">
      <c r="C1725" s="9">
        <f t="shared" si="390"/>
        <v>17.240000000000002</v>
      </c>
      <c r="D1725" s="28">
        <v>-64.563999999999993</v>
      </c>
      <c r="E1725" s="9">
        <f t="shared" si="392"/>
        <v>-4.3168409417235236E-3</v>
      </c>
      <c r="F1725" s="14">
        <f t="shared" si="393"/>
        <v>-771.27931148605194</v>
      </c>
      <c r="G1725" s="14">
        <f t="shared" si="394"/>
        <v>1941.1857330483053</v>
      </c>
      <c r="H1725" s="14">
        <f t="shared" si="395"/>
        <v>-2180.3913278835944</v>
      </c>
      <c r="I1725" s="9">
        <f t="shared" si="404"/>
        <v>-771.27931148605194</v>
      </c>
      <c r="J1725" s="10">
        <f t="shared" si="396"/>
        <v>315.97476687785388</v>
      </c>
      <c r="K1725" s="10">
        <f t="shared" si="397"/>
        <v>0</v>
      </c>
      <c r="L1725" s="9">
        <f t="shared" si="398"/>
        <v>0.29374288117939934</v>
      </c>
      <c r="M1725" s="11">
        <f t="shared" si="399"/>
        <v>1.5476346067797095</v>
      </c>
      <c r="N1725" s="9">
        <f t="shared" si="391"/>
        <v>0.90199460677970966</v>
      </c>
      <c r="O1725" s="25">
        <f t="shared" si="400"/>
        <v>-2.6283962766378792</v>
      </c>
      <c r="P1725" s="25">
        <f t="shared" si="401"/>
        <v>1.2767571422458457</v>
      </c>
      <c r="Q1725" s="2">
        <f t="shared" si="402"/>
        <v>2921.9538128180966</v>
      </c>
      <c r="R1725" s="2">
        <f t="shared" si="403"/>
        <v>3483.7369434751263</v>
      </c>
    </row>
    <row r="1726" spans="3:18">
      <c r="C1726" s="9">
        <f t="shared" si="390"/>
        <v>17.25</v>
      </c>
      <c r="D1726" s="28">
        <v>-67.572000000000003</v>
      </c>
      <c r="E1726" s="9">
        <f t="shared" si="392"/>
        <v>-1.3121454434132079E-3</v>
      </c>
      <c r="F1726" s="14">
        <f t="shared" si="393"/>
        <v>-454.36897496615262</v>
      </c>
      <c r="G1726" s="14">
        <f t="shared" si="394"/>
        <v>2024.4341065319568</v>
      </c>
      <c r="H1726" s="14">
        <f t="shared" si="395"/>
        <v>-2097.1429543999429</v>
      </c>
      <c r="I1726" s="9">
        <f t="shared" si="404"/>
        <v>-454.36897496615262</v>
      </c>
      <c r="J1726" s="10">
        <f t="shared" si="396"/>
        <v>315.97476687785388</v>
      </c>
      <c r="K1726" s="10">
        <f t="shared" si="397"/>
        <v>0</v>
      </c>
      <c r="L1726" s="9">
        <f t="shared" si="398"/>
        <v>0.30719621848266382</v>
      </c>
      <c r="M1726" s="11">
        <f t="shared" si="399"/>
        <v>1.14303285387318</v>
      </c>
      <c r="N1726" s="9">
        <f t="shared" si="391"/>
        <v>0.46731285387318</v>
      </c>
      <c r="O1726" s="25">
        <f t="shared" si="400"/>
        <v>-1.8413499444073456</v>
      </c>
      <c r="P1726" s="25">
        <f t="shared" si="401"/>
        <v>1.4697538954637601</v>
      </c>
      <c r="Q1726" s="2">
        <f t="shared" si="402"/>
        <v>2920.1124628736893</v>
      </c>
      <c r="R1726" s="2">
        <f t="shared" si="403"/>
        <v>3485.2066973705901</v>
      </c>
    </row>
    <row r="1727" spans="3:18">
      <c r="C1727" s="9">
        <f t="shared" si="390"/>
        <v>17.260000000000002</v>
      </c>
      <c r="D1727" s="28">
        <v>-66.408000000000001</v>
      </c>
      <c r="E1727" s="9">
        <f t="shared" si="392"/>
        <v>1.8054596484666666E-3</v>
      </c>
      <c r="F1727" s="14">
        <f t="shared" si="393"/>
        <v>-125.54987187919983</v>
      </c>
      <c r="G1727" s="14">
        <f t="shared" si="394"/>
        <v>2110.8107637370872</v>
      </c>
      <c r="H1727" s="14">
        <f t="shared" si="395"/>
        <v>-2010.7662971948125</v>
      </c>
      <c r="I1727" s="9">
        <f t="shared" si="404"/>
        <v>-125.54987187919983</v>
      </c>
      <c r="J1727" s="10">
        <f t="shared" si="396"/>
        <v>315.97476687785388</v>
      </c>
      <c r="K1727" s="10">
        <f t="shared" si="397"/>
        <v>0</v>
      </c>
      <c r="L1727" s="9">
        <f t="shared" si="398"/>
        <v>0.31632479989331103</v>
      </c>
      <c r="M1727" s="11">
        <f t="shared" si="399"/>
        <v>0.6826834282562686</v>
      </c>
      <c r="N1727" s="9">
        <f t="shared" si="391"/>
        <v>1.8603428256268595E-2</v>
      </c>
      <c r="O1727" s="25">
        <f t="shared" si="400"/>
        <v>-0.90397897490108781</v>
      </c>
      <c r="P1727" s="25">
        <f t="shared" si="401"/>
        <v>1.5452813269051457</v>
      </c>
      <c r="Q1727" s="2">
        <f t="shared" si="402"/>
        <v>2919.208483898788</v>
      </c>
      <c r="R1727" s="2">
        <f t="shared" si="403"/>
        <v>3486.7519786974954</v>
      </c>
    </row>
    <row r="1728" spans="3:18">
      <c r="C1728" s="9">
        <f t="shared" si="390"/>
        <v>17.27</v>
      </c>
      <c r="D1728" s="28">
        <v>-63.881</v>
      </c>
      <c r="E1728" s="9">
        <f t="shared" si="392"/>
        <v>4.9908071659749333E-3</v>
      </c>
      <c r="F1728" s="14">
        <f t="shared" si="393"/>
        <v>210.41413987308721</v>
      </c>
      <c r="G1728" s="14">
        <f t="shared" si="394"/>
        <v>2199.0642988995924</v>
      </c>
      <c r="H1728" s="14">
        <f t="shared" si="395"/>
        <v>-1922.5127620323074</v>
      </c>
      <c r="I1728" s="9">
        <f t="shared" si="404"/>
        <v>210.41413987308721</v>
      </c>
      <c r="J1728" s="10">
        <f t="shared" si="396"/>
        <v>315.97476687785382</v>
      </c>
      <c r="K1728" s="10">
        <f t="shared" si="397"/>
        <v>0</v>
      </c>
      <c r="L1728" s="9">
        <f t="shared" si="398"/>
        <v>0.32074470360834234</v>
      </c>
      <c r="M1728" s="11">
        <f t="shared" si="399"/>
        <v>0.20129731475000767</v>
      </c>
      <c r="N1728" s="9">
        <f t="shared" si="391"/>
        <v>-0.43751268524999232</v>
      </c>
      <c r="O1728" s="25">
        <f t="shared" si="400"/>
        <v>0.13516109268974272</v>
      </c>
      <c r="P1728" s="25">
        <f t="shared" si="401"/>
        <v>1.5353516197332218</v>
      </c>
      <c r="Q1728" s="2">
        <f t="shared" si="402"/>
        <v>2919.343644991478</v>
      </c>
      <c r="R1728" s="2">
        <f t="shared" si="403"/>
        <v>3488.2873303172287</v>
      </c>
    </row>
    <row r="1729" spans="3:18">
      <c r="C1729" s="9">
        <f t="shared" si="390"/>
        <v>17.28</v>
      </c>
      <c r="D1729" s="28">
        <v>-57.463999999999999</v>
      </c>
      <c r="E1729" s="9">
        <f t="shared" si="392"/>
        <v>8.1953034960209475E-3</v>
      </c>
      <c r="F1729" s="14">
        <f t="shared" si="393"/>
        <v>548.39780940058199</v>
      </c>
      <c r="G1729" s="14">
        <f t="shared" si="394"/>
        <v>2287.8483728467454</v>
      </c>
      <c r="H1729" s="14">
        <f t="shared" si="395"/>
        <v>-1833.7286880851545</v>
      </c>
      <c r="I1729" s="9">
        <f t="shared" si="404"/>
        <v>548.39780940058199</v>
      </c>
      <c r="J1729" s="10">
        <f t="shared" si="396"/>
        <v>315.97476687785377</v>
      </c>
      <c r="K1729" s="10">
        <f t="shared" si="397"/>
        <v>0</v>
      </c>
      <c r="L1729" s="9">
        <f t="shared" si="398"/>
        <v>0.32015456240086054</v>
      </c>
      <c r="M1729" s="11">
        <f t="shared" si="399"/>
        <v>-0.31932555624638326</v>
      </c>
      <c r="N1729" s="9">
        <f t="shared" si="391"/>
        <v>-0.8939655562463833</v>
      </c>
      <c r="O1729" s="25">
        <f t="shared" si="400"/>
        <v>1.2158050533212674</v>
      </c>
      <c r="P1729" s="25">
        <f t="shared" si="401"/>
        <v>1.43881360484528</v>
      </c>
      <c r="Q1729" s="2">
        <f t="shared" si="402"/>
        <v>2920.5594500447992</v>
      </c>
      <c r="R1729" s="2">
        <f t="shared" si="403"/>
        <v>3489.7261439220738</v>
      </c>
    </row>
    <row r="1730" spans="3:18">
      <c r="C1730" s="9">
        <f t="shared" si="390"/>
        <v>17.29</v>
      </c>
      <c r="D1730" s="28">
        <v>-52.21</v>
      </c>
      <c r="E1730" s="9">
        <f t="shared" si="392"/>
        <v>1.1368331197670993E-2</v>
      </c>
      <c r="F1730" s="14">
        <f t="shared" si="393"/>
        <v>883.06242925386039</v>
      </c>
      <c r="G1730" s="14">
        <f t="shared" si="394"/>
        <v>2375.760574042999</v>
      </c>
      <c r="H1730" s="14">
        <f t="shared" si="395"/>
        <v>-1745.8164868889003</v>
      </c>
      <c r="I1730" s="9">
        <f t="shared" si="404"/>
        <v>883.06242925386039</v>
      </c>
      <c r="J1730" s="10">
        <f t="shared" si="396"/>
        <v>315.97476687785377</v>
      </c>
      <c r="K1730" s="10">
        <f t="shared" si="397"/>
        <v>0</v>
      </c>
      <c r="L1730" s="9">
        <f t="shared" si="398"/>
        <v>0.3144509779291485</v>
      </c>
      <c r="M1730" s="11">
        <f t="shared" si="399"/>
        <v>-0.82139133809600651</v>
      </c>
      <c r="N1730" s="9">
        <f t="shared" si="391"/>
        <v>-1.3434913380960065</v>
      </c>
      <c r="O1730" s="25">
        <f t="shared" si="400"/>
        <v>2.2710314955305657</v>
      </c>
      <c r="P1730" s="25">
        <f t="shared" si="401"/>
        <v>1.2881493512649043</v>
      </c>
      <c r="Q1730" s="2">
        <f t="shared" si="402"/>
        <v>2922.8304815403299</v>
      </c>
      <c r="R1730" s="2">
        <f t="shared" si="403"/>
        <v>3491.0142932733388</v>
      </c>
    </row>
    <row r="1731" spans="3:18">
      <c r="C1731" s="9">
        <f t="shared" ref="C1731:C1794" si="405">IF(ROW(C1730)&lt;=$B$3,ROW(C1730)*$B$2," ")</f>
        <v>17.3</v>
      </c>
      <c r="D1731" s="28">
        <v>-46.33</v>
      </c>
      <c r="E1731" s="9">
        <f t="shared" si="392"/>
        <v>1.4459414725637181E-2</v>
      </c>
      <c r="F1731" s="14">
        <f t="shared" si="393"/>
        <v>1209.0842579582186</v>
      </c>
      <c r="G1731" s="14">
        <f t="shared" si="394"/>
        <v>2461.4024223267934</v>
      </c>
      <c r="H1731" s="14">
        <f t="shared" si="395"/>
        <v>-1660.1746386051061</v>
      </c>
      <c r="I1731" s="9">
        <f t="shared" si="404"/>
        <v>1209.0842579582186</v>
      </c>
      <c r="J1731" s="10">
        <f t="shared" si="396"/>
        <v>315.97476687785388</v>
      </c>
      <c r="K1731" s="10">
        <f t="shared" si="397"/>
        <v>0</v>
      </c>
      <c r="L1731" s="9">
        <f t="shared" si="398"/>
        <v>0.3037657276640891</v>
      </c>
      <c r="M1731" s="11">
        <f t="shared" si="399"/>
        <v>-1.3156587149158838</v>
      </c>
      <c r="N1731" s="9">
        <f t="shared" ref="N1731:N1794" si="406">D1731/100+M1731</f>
        <v>-1.7789587149158839</v>
      </c>
      <c r="O1731" s="25">
        <f t="shared" si="400"/>
        <v>3.2335000814651429</v>
      </c>
      <c r="P1731" s="25">
        <f t="shared" si="401"/>
        <v>1.1281652136532496</v>
      </c>
      <c r="Q1731" s="2">
        <f t="shared" si="402"/>
        <v>2926.0639816217949</v>
      </c>
      <c r="R1731" s="2">
        <f t="shared" si="403"/>
        <v>3492.1424584869919</v>
      </c>
    </row>
    <row r="1732" spans="3:18">
      <c r="C1732" s="9">
        <f t="shared" si="405"/>
        <v>17.309999999999999</v>
      </c>
      <c r="D1732" s="28">
        <v>-42.21</v>
      </c>
      <c r="E1732" s="9">
        <f t="shared" ref="E1732:E1795" si="407">(-$B$4*D1732/100+J1731+$B$4*(4*E1731/$B$2/$B$2+4*L1731/$B$2+M1731)+$B$26*(2*E1731/$B$2+L1731))/$B$27</f>
        <v>1.7419894465098215E-2</v>
      </c>
      <c r="F1732" s="14">
        <f t="shared" ref="F1732:F1795" si="408">$B$12*(E1732-E1731)+I1731</f>
        <v>1521.3310833089201</v>
      </c>
      <c r="G1732" s="14">
        <f t="shared" ref="G1732:G1795" si="409">$B$13*(E1732-$B$7)+$B$6</f>
        <v>2543.4257498753018</v>
      </c>
      <c r="H1732" s="14">
        <f t="shared" ref="H1732:H1795" si="410">$B$13*(E1732+$B$7)-$B$6</f>
        <v>-1578.1513110565979</v>
      </c>
      <c r="I1732" s="9">
        <f t="shared" si="404"/>
        <v>1521.3310833089201</v>
      </c>
      <c r="J1732" s="10">
        <f t="shared" ref="J1732:J1795" si="411">$B$12*E1732-I1732</f>
        <v>315.97476687785388</v>
      </c>
      <c r="K1732" s="10">
        <f t="shared" ref="K1732:K1795" si="412">J1732-J1731</f>
        <v>0</v>
      </c>
      <c r="L1732" s="9">
        <f t="shared" ref="L1732:L1795" si="413">-L1731+2/$B$2*(E1732-E1731)+K1732*$B$2/2/$B$28</f>
        <v>0.28833022022811777</v>
      </c>
      <c r="M1732" s="11">
        <f t="shared" ref="M1732:M1795" si="414">-M1731-4*L1731/$B$2+4/$B$2/$B$2*(E1732-E1731)+K1732/$B$28</f>
        <v>-1.7714427722783768</v>
      </c>
      <c r="N1732" s="9">
        <f t="shared" si="406"/>
        <v>-2.1935427722783767</v>
      </c>
      <c r="O1732" s="25">
        <f t="shared" ref="O1732:O1795" si="415">(I1731+I1732)*(E1732-E1731)/2</f>
        <v>4.0416696490674751</v>
      </c>
      <c r="P1732" s="25">
        <f t="shared" ref="P1732:P1795" si="416">-(D1731/100*L1731+D1732/100*L1732)*$B$2/2*$B$4</f>
        <v>0.9710237360647257</v>
      </c>
      <c r="Q1732" s="2">
        <f t="shared" ref="Q1732:Q1795" si="417">Q1731+O1732</f>
        <v>2930.1056512708624</v>
      </c>
      <c r="R1732" s="2">
        <f t="shared" ref="R1732:R1795" si="418">R1731+P1732</f>
        <v>3493.1134822230565</v>
      </c>
    </row>
    <row r="1733" spans="3:18">
      <c r="C1733" s="9">
        <f t="shared" si="405"/>
        <v>17.32</v>
      </c>
      <c r="D1733" s="28">
        <v>-37.220999999999997</v>
      </c>
      <c r="E1733" s="9">
        <f t="shared" si="407"/>
        <v>2.0203695526988832E-2</v>
      </c>
      <c r="F1733" s="14">
        <f t="shared" si="408"/>
        <v>1814.9433085158739</v>
      </c>
      <c r="G1733" s="14">
        <f t="shared" si="409"/>
        <v>2620.5540015183642</v>
      </c>
      <c r="H1733" s="14">
        <f t="shared" si="410"/>
        <v>-1501.0230594135353</v>
      </c>
      <c r="I1733" s="9">
        <f t="shared" ref="I1733:I1796" si="419">IF(F1733&gt;G1733,G1733,IF(F1733&lt;H1733,H1733,F1733))</f>
        <v>1814.9433085158739</v>
      </c>
      <c r="J1733" s="10">
        <f t="shared" si="411"/>
        <v>315.97476687785365</v>
      </c>
      <c r="K1733" s="10">
        <f t="shared" si="412"/>
        <v>0</v>
      </c>
      <c r="L1733" s="9">
        <f t="shared" si="413"/>
        <v>0.26842999215000557</v>
      </c>
      <c r="M1733" s="11">
        <f t="shared" si="414"/>
        <v>-2.2086028433440674</v>
      </c>
      <c r="N1733" s="9">
        <f t="shared" si="406"/>
        <v>-2.5808128433440674</v>
      </c>
      <c r="O1733" s="25">
        <f t="shared" si="415"/>
        <v>4.6437620973601668</v>
      </c>
      <c r="P1733" s="25">
        <f t="shared" si="416"/>
        <v>0.81998109934483576</v>
      </c>
      <c r="Q1733" s="2">
        <f t="shared" si="417"/>
        <v>2934.7494133682226</v>
      </c>
      <c r="R1733" s="2">
        <f t="shared" si="418"/>
        <v>3493.9334633224012</v>
      </c>
    </row>
    <row r="1734" spans="3:18">
      <c r="C1734" s="9">
        <f t="shared" si="405"/>
        <v>17.330000000000002</v>
      </c>
      <c r="D1734" s="28">
        <v>-35.575000000000003</v>
      </c>
      <c r="E1734" s="9">
        <f t="shared" si="407"/>
        <v>2.2768301313467233E-2</v>
      </c>
      <c r="F1734" s="14">
        <f t="shared" si="408"/>
        <v>2085.4366358067091</v>
      </c>
      <c r="G1734" s="14">
        <f t="shared" si="409"/>
        <v>2691.6092084340562</v>
      </c>
      <c r="H1734" s="14">
        <f t="shared" si="410"/>
        <v>-1429.9678524978433</v>
      </c>
      <c r="I1734" s="9">
        <f t="shared" si="419"/>
        <v>2085.4366358067091</v>
      </c>
      <c r="J1734" s="10">
        <f t="shared" si="411"/>
        <v>315.97476687785365</v>
      </c>
      <c r="K1734" s="10">
        <f t="shared" si="412"/>
        <v>0</v>
      </c>
      <c r="L1734" s="9">
        <f t="shared" si="413"/>
        <v>0.24449116514567465</v>
      </c>
      <c r="M1734" s="11">
        <f t="shared" si="414"/>
        <v>-2.5791625575221246</v>
      </c>
      <c r="N1734" s="9">
        <f t="shared" si="406"/>
        <v>-2.9349125575221247</v>
      </c>
      <c r="O1734" s="25">
        <f t="shared" si="415"/>
        <v>5.0014684873369992</v>
      </c>
      <c r="P1734" s="25">
        <f t="shared" si="416"/>
        <v>0.69149321970129107</v>
      </c>
      <c r="Q1734" s="2">
        <f t="shared" si="417"/>
        <v>2939.7508818555598</v>
      </c>
      <c r="R1734" s="2">
        <f t="shared" si="418"/>
        <v>3494.6249565421026</v>
      </c>
    </row>
    <row r="1735" spans="3:18">
      <c r="C1735" s="9">
        <f t="shared" si="405"/>
        <v>17.34</v>
      </c>
      <c r="D1735" s="28">
        <v>-32.223999999999997</v>
      </c>
      <c r="E1735" s="9">
        <f t="shared" si="407"/>
        <v>2.507552467264474E-2</v>
      </c>
      <c r="F1735" s="14">
        <f t="shared" si="408"/>
        <v>2328.78340142562</v>
      </c>
      <c r="G1735" s="14">
        <f t="shared" si="409"/>
        <v>2755.5333538334903</v>
      </c>
      <c r="H1735" s="14">
        <f t="shared" si="410"/>
        <v>-1366.043707098409</v>
      </c>
      <c r="I1735" s="9">
        <f t="shared" si="419"/>
        <v>2328.78340142562</v>
      </c>
      <c r="J1735" s="10">
        <f t="shared" si="411"/>
        <v>315.97476687785365</v>
      </c>
      <c r="K1735" s="10">
        <f t="shared" si="412"/>
        <v>0</v>
      </c>
      <c r="L1735" s="9">
        <f t="shared" si="413"/>
        <v>0.21695350668982688</v>
      </c>
      <c r="M1735" s="11">
        <f t="shared" si="414"/>
        <v>-2.928369133647422</v>
      </c>
      <c r="N1735" s="9">
        <f t="shared" si="406"/>
        <v>-3.2506091336474219</v>
      </c>
      <c r="O1735" s="25">
        <f t="shared" si="415"/>
        <v>5.0922957912259195</v>
      </c>
      <c r="P1735" s="25">
        <f t="shared" si="416"/>
        <v>0.58048867098632329</v>
      </c>
      <c r="Q1735" s="2">
        <f t="shared" si="417"/>
        <v>2944.8431776467855</v>
      </c>
      <c r="R1735" s="2">
        <f t="shared" si="418"/>
        <v>3495.2054452130888</v>
      </c>
    </row>
    <row r="1736" spans="3:18">
      <c r="C1736" s="9">
        <f t="shared" si="405"/>
        <v>17.350000000000001</v>
      </c>
      <c r="D1736" s="28">
        <v>-29.672000000000001</v>
      </c>
      <c r="E1736" s="9">
        <f t="shared" si="407"/>
        <v>2.7091188403819931E-2</v>
      </c>
      <c r="F1736" s="14">
        <f t="shared" si="408"/>
        <v>2541.3788779778711</v>
      </c>
      <c r="G1736" s="14">
        <f t="shared" si="409"/>
        <v>2811.3795210090611</v>
      </c>
      <c r="H1736" s="14">
        <f t="shared" si="410"/>
        <v>-1310.1975399228384</v>
      </c>
      <c r="I1736" s="9">
        <f t="shared" si="419"/>
        <v>2541.3788779778711</v>
      </c>
      <c r="J1736" s="10">
        <f t="shared" si="411"/>
        <v>315.97476687785365</v>
      </c>
      <c r="K1736" s="10">
        <f t="shared" si="412"/>
        <v>0</v>
      </c>
      <c r="L1736" s="9">
        <f t="shared" si="413"/>
        <v>0.18617923954521126</v>
      </c>
      <c r="M1736" s="11">
        <f t="shared" si="414"/>
        <v>-3.2264842952756965</v>
      </c>
      <c r="N1736" s="9">
        <f t="shared" si="406"/>
        <v>-3.5232042952756966</v>
      </c>
      <c r="O1736" s="25">
        <f t="shared" si="415"/>
        <v>4.9083047357655563</v>
      </c>
      <c r="P1736" s="25">
        <f t="shared" si="416"/>
        <v>0.46307054722826418</v>
      </c>
      <c r="Q1736" s="2">
        <f t="shared" si="417"/>
        <v>2949.7514823825509</v>
      </c>
      <c r="R1736" s="2">
        <f t="shared" si="418"/>
        <v>3495.668515760317</v>
      </c>
    </row>
    <row r="1737" spans="3:18">
      <c r="C1737" s="9">
        <f t="shared" si="405"/>
        <v>17.36</v>
      </c>
      <c r="D1737" s="28">
        <v>-27.582999999999998</v>
      </c>
      <c r="E1737" s="9">
        <f t="shared" si="407"/>
        <v>2.878549702123194E-2</v>
      </c>
      <c r="F1737" s="14">
        <f t="shared" si="408"/>
        <v>2720.0804849841566</v>
      </c>
      <c r="G1737" s="14">
        <f t="shared" si="409"/>
        <v>2858.3221934556377</v>
      </c>
      <c r="H1737" s="14">
        <f t="shared" si="410"/>
        <v>-1263.254867476262</v>
      </c>
      <c r="I1737" s="9">
        <f t="shared" si="419"/>
        <v>2720.0804849841566</v>
      </c>
      <c r="J1737" s="10">
        <f t="shared" si="411"/>
        <v>315.97476687785365</v>
      </c>
      <c r="K1737" s="10">
        <f t="shared" si="412"/>
        <v>0</v>
      </c>
      <c r="L1737" s="9">
        <f t="shared" si="413"/>
        <v>0.15268248393719053</v>
      </c>
      <c r="M1737" s="11">
        <f t="shared" si="414"/>
        <v>-3.4728668263284419</v>
      </c>
      <c r="N1737" s="9">
        <f t="shared" si="406"/>
        <v>-3.7486968263284419</v>
      </c>
      <c r="O1737" s="25">
        <f t="shared" si="415"/>
        <v>4.4572679694148309</v>
      </c>
      <c r="P1737" s="25">
        <f t="shared" si="416"/>
        <v>0.36022279995832623</v>
      </c>
      <c r="Q1737" s="2">
        <f t="shared" si="417"/>
        <v>2954.2087503519656</v>
      </c>
      <c r="R1737" s="2">
        <f t="shared" si="418"/>
        <v>3496.0287385602751</v>
      </c>
    </row>
    <row r="1738" spans="3:18">
      <c r="C1738" s="9">
        <f t="shared" si="405"/>
        <v>17.37</v>
      </c>
      <c r="D1738" s="28">
        <v>-22.305</v>
      </c>
      <c r="E1738" s="9">
        <f t="shared" si="407"/>
        <v>3.0132985805734393E-2</v>
      </c>
      <c r="F1738" s="14">
        <f t="shared" si="408"/>
        <v>2862.2024152741324</v>
      </c>
      <c r="G1738" s="14">
        <f t="shared" si="409"/>
        <v>2895.655843291494</v>
      </c>
      <c r="H1738" s="14">
        <f t="shared" si="410"/>
        <v>-1225.9212176404055</v>
      </c>
      <c r="I1738" s="9">
        <f t="shared" si="419"/>
        <v>2862.2024152741324</v>
      </c>
      <c r="J1738" s="10">
        <f t="shared" si="411"/>
        <v>315.97476687785365</v>
      </c>
      <c r="K1738" s="10">
        <f t="shared" si="412"/>
        <v>0</v>
      </c>
      <c r="L1738" s="9">
        <f t="shared" si="413"/>
        <v>0.11681527296330019</v>
      </c>
      <c r="M1738" s="11">
        <f t="shared" si="414"/>
        <v>-3.700575368449627</v>
      </c>
      <c r="N1738" s="9">
        <f t="shared" si="406"/>
        <v>-3.9236253684496272</v>
      </c>
      <c r="O1738" s="25">
        <f t="shared" si="415"/>
        <v>3.7610318000089364</v>
      </c>
      <c r="P1738" s="25">
        <f t="shared" si="416"/>
        <v>0.25222920786177966</v>
      </c>
      <c r="Q1738" s="2">
        <f t="shared" si="417"/>
        <v>2957.9697821519744</v>
      </c>
      <c r="R1738" s="2">
        <f t="shared" si="418"/>
        <v>3496.2809677681371</v>
      </c>
    </row>
    <row r="1739" spans="3:18">
      <c r="C1739" s="9">
        <f t="shared" si="405"/>
        <v>17.38</v>
      </c>
      <c r="D1739" s="28">
        <v>-16.617999999999999</v>
      </c>
      <c r="E1739" s="9">
        <f t="shared" si="407"/>
        <v>3.111165323332666E-2</v>
      </c>
      <c r="F1739" s="14">
        <f t="shared" si="408"/>
        <v>2965.4241307503735</v>
      </c>
      <c r="G1739" s="14">
        <f t="shared" si="409"/>
        <v>2922.7708942423478</v>
      </c>
      <c r="H1739" s="14">
        <f t="shared" si="410"/>
        <v>-1198.8061666895517</v>
      </c>
      <c r="I1739" s="9">
        <f t="shared" si="419"/>
        <v>2922.7708942423478</v>
      </c>
      <c r="J1739" s="10">
        <f t="shared" si="411"/>
        <v>358.62800338587886</v>
      </c>
      <c r="K1739" s="10">
        <f t="shared" si="412"/>
        <v>42.653236508025202</v>
      </c>
      <c r="L1739" s="9">
        <f t="shared" si="413"/>
        <v>7.9205723605284217E-2</v>
      </c>
      <c r="M1739" s="11">
        <f t="shared" si="414"/>
        <v>-3.8213345031535675</v>
      </c>
      <c r="N1739" s="9">
        <f t="shared" si="406"/>
        <v>-3.9875145031535677</v>
      </c>
      <c r="O1739" s="25">
        <f t="shared" si="415"/>
        <v>2.830782473757206</v>
      </c>
      <c r="P1739" s="25">
        <f t="shared" si="416"/>
        <v>0.14510679899780388</v>
      </c>
      <c r="Q1739" s="2">
        <f t="shared" si="417"/>
        <v>2960.8005646257316</v>
      </c>
      <c r="R1739" s="2">
        <f t="shared" si="418"/>
        <v>3496.4260745671349</v>
      </c>
    </row>
    <row r="1740" spans="3:18">
      <c r="C1740" s="9">
        <f t="shared" si="405"/>
        <v>17.39</v>
      </c>
      <c r="D1740" s="28">
        <v>-9.02</v>
      </c>
      <c r="E1740" s="9">
        <f t="shared" si="407"/>
        <v>3.1709080193952591E-2</v>
      </c>
      <c r="F1740" s="14">
        <f t="shared" si="408"/>
        <v>2985.7825302781771</v>
      </c>
      <c r="G1740" s="14">
        <f t="shared" si="409"/>
        <v>2939.3232612876473</v>
      </c>
      <c r="H1740" s="14">
        <f t="shared" si="410"/>
        <v>-1182.2537996442527</v>
      </c>
      <c r="I1740" s="9">
        <f t="shared" si="419"/>
        <v>2939.3232612876473</v>
      </c>
      <c r="J1740" s="10">
        <f t="shared" si="411"/>
        <v>405.08727237640915</v>
      </c>
      <c r="K1740" s="10">
        <f t="shared" si="412"/>
        <v>46.45926899053029</v>
      </c>
      <c r="L1740" s="9">
        <f t="shared" si="413"/>
        <v>4.059283474852525E-2</v>
      </c>
      <c r="M1740" s="11">
        <f t="shared" si="414"/>
        <v>-3.9012432681982232</v>
      </c>
      <c r="N1740" s="9">
        <f t="shared" si="406"/>
        <v>-3.991443268198223</v>
      </c>
      <c r="O1740" s="25">
        <f t="shared" si="415"/>
        <v>1.7510865471206596</v>
      </c>
      <c r="P1740" s="25">
        <f t="shared" si="416"/>
        <v>6.2248359119259508E-2</v>
      </c>
      <c r="Q1740" s="2">
        <f t="shared" si="417"/>
        <v>2962.5516511728524</v>
      </c>
      <c r="R1740" s="2">
        <f t="shared" si="418"/>
        <v>3496.4883229262541</v>
      </c>
    </row>
    <row r="1741" spans="3:18">
      <c r="C1741" s="9">
        <f t="shared" si="405"/>
        <v>17.400000000000002</v>
      </c>
      <c r="D1741" s="28">
        <v>0.246</v>
      </c>
      <c r="E1741" s="9">
        <f t="shared" si="407"/>
        <v>3.1917359658543698E-2</v>
      </c>
      <c r="F1741" s="14">
        <f t="shared" si="408"/>
        <v>2961.2908501001812</v>
      </c>
      <c r="G1741" s="14">
        <f t="shared" si="409"/>
        <v>2945.0938715431639</v>
      </c>
      <c r="H1741" s="14">
        <f t="shared" si="410"/>
        <v>-1176.4831893887356</v>
      </c>
      <c r="I1741" s="9">
        <f t="shared" si="419"/>
        <v>2945.0938715431639</v>
      </c>
      <c r="J1741" s="10">
        <f t="shared" si="411"/>
        <v>421.28425093342594</v>
      </c>
      <c r="K1741" s="10">
        <f t="shared" si="412"/>
        <v>16.196978557016791</v>
      </c>
      <c r="L1741" s="9">
        <f t="shared" si="413"/>
        <v>1.1722365274277316E-3</v>
      </c>
      <c r="M1741" s="11">
        <f t="shared" si="414"/>
        <v>-3.9828763760212795</v>
      </c>
      <c r="N1741" s="9">
        <f t="shared" si="406"/>
        <v>-3.9804163760212794</v>
      </c>
      <c r="O1741" s="25">
        <f t="shared" si="415"/>
        <v>0.6128016249283702</v>
      </c>
      <c r="P1741" s="25">
        <f t="shared" si="416"/>
        <v>1.3536782972100172E-2</v>
      </c>
      <c r="Q1741" s="2">
        <f t="shared" si="417"/>
        <v>2963.164452797781</v>
      </c>
      <c r="R1741" s="2">
        <f t="shared" si="418"/>
        <v>3496.5018597092262</v>
      </c>
    </row>
    <row r="1742" spans="3:18">
      <c r="C1742" s="9">
        <f t="shared" si="405"/>
        <v>17.41</v>
      </c>
      <c r="D1742" s="28">
        <v>10.743</v>
      </c>
      <c r="E1742" s="9">
        <f t="shared" si="407"/>
        <v>3.1728466040369767E-2</v>
      </c>
      <c r="F1742" s="14">
        <f t="shared" si="408"/>
        <v>2925.1709408716115</v>
      </c>
      <c r="G1742" s="14">
        <f t="shared" si="409"/>
        <v>2939.8603673550479</v>
      </c>
      <c r="H1742" s="14">
        <f t="shared" si="410"/>
        <v>-1181.7166935768519</v>
      </c>
      <c r="I1742" s="9">
        <f t="shared" si="419"/>
        <v>2925.1709408716115</v>
      </c>
      <c r="J1742" s="10">
        <f t="shared" si="411"/>
        <v>421.28425093342594</v>
      </c>
      <c r="K1742" s="10">
        <f t="shared" si="412"/>
        <v>0</v>
      </c>
      <c r="L1742" s="9">
        <f t="shared" si="413"/>
        <v>-3.8950960162213971E-2</v>
      </c>
      <c r="M1742" s="11">
        <f t="shared" si="414"/>
        <v>-4.0417629619070601</v>
      </c>
      <c r="N1742" s="9">
        <f t="shared" si="406"/>
        <v>-3.9343329619070602</v>
      </c>
      <c r="O1742" s="25">
        <f t="shared" si="415"/>
        <v>-0.55442778002807014</v>
      </c>
      <c r="P1742" s="25">
        <f t="shared" si="416"/>
        <v>1.5471986408965948E-2</v>
      </c>
      <c r="Q1742" s="2">
        <f t="shared" si="417"/>
        <v>2962.6100250177528</v>
      </c>
      <c r="R1742" s="2">
        <f t="shared" si="418"/>
        <v>3496.5173316956352</v>
      </c>
    </row>
    <row r="1743" spans="3:18">
      <c r="C1743" s="9">
        <f t="shared" si="405"/>
        <v>17.420000000000002</v>
      </c>
      <c r="D1743" s="28">
        <v>19.437999999999999</v>
      </c>
      <c r="E1743" s="9">
        <f t="shared" si="407"/>
        <v>3.1137282604222605E-2</v>
      </c>
      <c r="F1743" s="14">
        <f t="shared" si="408"/>
        <v>2862.8178199647691</v>
      </c>
      <c r="G1743" s="14">
        <f t="shared" si="409"/>
        <v>2923.4809839807913</v>
      </c>
      <c r="H1743" s="14">
        <f t="shared" si="410"/>
        <v>-1198.0960769511087</v>
      </c>
      <c r="I1743" s="9">
        <f t="shared" si="419"/>
        <v>2862.8178199647691</v>
      </c>
      <c r="J1743" s="10">
        <f t="shared" si="411"/>
        <v>421.28425093342639</v>
      </c>
      <c r="K1743" s="10">
        <f t="shared" si="412"/>
        <v>4.5474735088646412E-13</v>
      </c>
      <c r="L1743" s="9">
        <f t="shared" si="413"/>
        <v>-7.9285727067218453E-2</v>
      </c>
      <c r="M1743" s="11">
        <f t="shared" si="414"/>
        <v>-4.0251904190938346</v>
      </c>
      <c r="N1743" s="9">
        <f t="shared" si="406"/>
        <v>-3.8308104190938348</v>
      </c>
      <c r="O1743" s="25">
        <f t="shared" si="415"/>
        <v>-1.7108815420062031</v>
      </c>
      <c r="P1743" s="25">
        <f t="shared" si="416"/>
        <v>7.2505426726944516E-2</v>
      </c>
      <c r="Q1743" s="2">
        <f t="shared" si="417"/>
        <v>2960.8991434757468</v>
      </c>
      <c r="R1743" s="2">
        <f t="shared" si="418"/>
        <v>3496.589837122362</v>
      </c>
    </row>
    <row r="1744" spans="3:18">
      <c r="C1744" s="9">
        <f t="shared" si="405"/>
        <v>17.43</v>
      </c>
      <c r="D1744" s="28">
        <v>28.911999999999999</v>
      </c>
      <c r="E1744" s="9">
        <f t="shared" si="407"/>
        <v>3.0144810345822785E-2</v>
      </c>
      <c r="F1744" s="14">
        <f t="shared" si="408"/>
        <v>2758.1400855410898</v>
      </c>
      <c r="G1744" s="14">
        <f t="shared" si="409"/>
        <v>2895.9834551011118</v>
      </c>
      <c r="H1744" s="14">
        <f t="shared" si="410"/>
        <v>-1225.593605830788</v>
      </c>
      <c r="I1744" s="9">
        <f t="shared" si="419"/>
        <v>2758.1400855410898</v>
      </c>
      <c r="J1744" s="10">
        <f t="shared" si="411"/>
        <v>421.28425093342639</v>
      </c>
      <c r="K1744" s="10">
        <f t="shared" si="412"/>
        <v>0</v>
      </c>
      <c r="L1744" s="9">
        <f t="shared" si="413"/>
        <v>-0.11920872461274556</v>
      </c>
      <c r="M1744" s="11">
        <f t="shared" si="414"/>
        <v>-3.959409090011583</v>
      </c>
      <c r="N1744" s="9">
        <f t="shared" si="406"/>
        <v>-3.670289090011583</v>
      </c>
      <c r="O1744" s="25">
        <f t="shared" si="415"/>
        <v>-2.7893223934238609</v>
      </c>
      <c r="P1744" s="25">
        <f t="shared" si="416"/>
        <v>0.18454558852324279</v>
      </c>
      <c r="Q1744" s="2">
        <f t="shared" si="417"/>
        <v>2958.1098210823229</v>
      </c>
      <c r="R1744" s="2">
        <f t="shared" si="418"/>
        <v>3496.7743827108852</v>
      </c>
    </row>
    <row r="1745" spans="3:18">
      <c r="C1745" s="9">
        <f t="shared" si="405"/>
        <v>17.440000000000001</v>
      </c>
      <c r="D1745" s="28">
        <v>34.734999999999999</v>
      </c>
      <c r="E1745" s="9">
        <f t="shared" si="407"/>
        <v>2.8758699205566909E-2</v>
      </c>
      <c r="F1745" s="14">
        <f t="shared" si="408"/>
        <v>2611.9445898046683</v>
      </c>
      <c r="G1745" s="14">
        <f t="shared" si="409"/>
        <v>2857.5797306775348</v>
      </c>
      <c r="H1745" s="14">
        <f t="shared" si="410"/>
        <v>-1263.9973302543649</v>
      </c>
      <c r="I1745" s="9">
        <f t="shared" si="419"/>
        <v>2611.9445898046683</v>
      </c>
      <c r="J1745" s="10">
        <f t="shared" si="411"/>
        <v>421.28425093342639</v>
      </c>
      <c r="K1745" s="10">
        <f t="shared" si="412"/>
        <v>0</v>
      </c>
      <c r="L1745" s="9">
        <f t="shared" si="413"/>
        <v>-0.15801350343842946</v>
      </c>
      <c r="M1745" s="11">
        <f t="shared" si="414"/>
        <v>-3.8015466751252021</v>
      </c>
      <c r="N1745" s="9">
        <f t="shared" si="406"/>
        <v>-3.454196675125202</v>
      </c>
      <c r="O1745" s="25">
        <f t="shared" si="415"/>
        <v>-3.721767096307055</v>
      </c>
      <c r="P1745" s="25">
        <f t="shared" si="416"/>
        <v>0.33060098245368919</v>
      </c>
      <c r="Q1745" s="2">
        <f t="shared" si="417"/>
        <v>2954.3880539860161</v>
      </c>
      <c r="R1745" s="2">
        <f t="shared" si="418"/>
        <v>3497.1049836933389</v>
      </c>
    </row>
    <row r="1746" spans="3:18">
      <c r="C1746" s="9">
        <f t="shared" si="405"/>
        <v>17.45</v>
      </c>
      <c r="D1746" s="28">
        <v>36.898000000000003</v>
      </c>
      <c r="E1746" s="9">
        <f t="shared" si="407"/>
        <v>2.6994670816209557E-2</v>
      </c>
      <c r="F1746" s="14">
        <f t="shared" si="408"/>
        <v>2425.8895200592419</v>
      </c>
      <c r="G1746" s="14">
        <f t="shared" si="409"/>
        <v>2808.7053957322578</v>
      </c>
      <c r="H1746" s="14">
        <f t="shared" si="410"/>
        <v>-1312.8716651996422</v>
      </c>
      <c r="I1746" s="9">
        <f t="shared" si="419"/>
        <v>2425.8895200592419</v>
      </c>
      <c r="J1746" s="10">
        <f t="shared" si="411"/>
        <v>421.28425093342639</v>
      </c>
      <c r="K1746" s="10">
        <f t="shared" si="412"/>
        <v>0</v>
      </c>
      <c r="L1746" s="9">
        <f t="shared" si="413"/>
        <v>-0.19479217443304109</v>
      </c>
      <c r="M1746" s="11">
        <f t="shared" si="414"/>
        <v>-3.5541875237971254</v>
      </c>
      <c r="N1746" s="9">
        <f t="shared" si="406"/>
        <v>-3.1852075237971254</v>
      </c>
      <c r="O1746" s="25">
        <f t="shared" si="415"/>
        <v>-4.4434411953363835</v>
      </c>
      <c r="P1746" s="25">
        <f t="shared" si="416"/>
        <v>0.46901350568407529</v>
      </c>
      <c r="Q1746" s="2">
        <f t="shared" si="417"/>
        <v>2949.9446127906799</v>
      </c>
      <c r="R1746" s="2">
        <f t="shared" si="418"/>
        <v>3497.5739971990229</v>
      </c>
    </row>
    <row r="1747" spans="3:18">
      <c r="C1747" s="9">
        <f t="shared" si="405"/>
        <v>17.46</v>
      </c>
      <c r="D1747" s="28">
        <v>37.527000000000001</v>
      </c>
      <c r="E1747" s="9">
        <f t="shared" si="407"/>
        <v>2.4876834497264445E-2</v>
      </c>
      <c r="F1747" s="14">
        <f t="shared" si="408"/>
        <v>2202.5177271742764</v>
      </c>
      <c r="G1747" s="14">
        <f t="shared" si="409"/>
        <v>2750.0284253184736</v>
      </c>
      <c r="H1747" s="14">
        <f t="shared" si="410"/>
        <v>-1371.5486356134259</v>
      </c>
      <c r="I1747" s="9">
        <f t="shared" si="419"/>
        <v>2202.5177271742764</v>
      </c>
      <c r="J1747" s="10">
        <f t="shared" si="411"/>
        <v>421.28425093342639</v>
      </c>
      <c r="K1747" s="10">
        <f t="shared" si="412"/>
        <v>0</v>
      </c>
      <c r="L1747" s="9">
        <f t="shared" si="413"/>
        <v>-0.22877508935598118</v>
      </c>
      <c r="M1747" s="11">
        <f t="shared" si="414"/>
        <v>-3.2423954607908883</v>
      </c>
      <c r="N1747" s="9">
        <f t="shared" si="406"/>
        <v>-2.8671254607908883</v>
      </c>
      <c r="O1747" s="25">
        <f t="shared" si="415"/>
        <v>-4.9011044835299549</v>
      </c>
      <c r="P1747" s="25">
        <f t="shared" si="416"/>
        <v>0.5835893239282135</v>
      </c>
      <c r="Q1747" s="2">
        <f t="shared" si="417"/>
        <v>2945.0435083071498</v>
      </c>
      <c r="R1747" s="2">
        <f t="shared" si="418"/>
        <v>3498.1575865229511</v>
      </c>
    </row>
    <row r="1748" spans="3:18">
      <c r="C1748" s="9">
        <f t="shared" si="405"/>
        <v>17.47</v>
      </c>
      <c r="D1748" s="28">
        <v>34.920999999999999</v>
      </c>
      <c r="E1748" s="9">
        <f t="shared" si="407"/>
        <v>2.2436674100957853E-2</v>
      </c>
      <c r="F1748" s="14">
        <f t="shared" si="408"/>
        <v>1945.1498665072227</v>
      </c>
      <c r="G1748" s="14">
        <f t="shared" si="409"/>
        <v>2682.4211139799436</v>
      </c>
      <c r="H1748" s="14">
        <f t="shared" si="410"/>
        <v>-1439.1559469519561</v>
      </c>
      <c r="I1748" s="9">
        <f t="shared" si="419"/>
        <v>1945.1498665072227</v>
      </c>
      <c r="J1748" s="10">
        <f t="shared" si="411"/>
        <v>421.28425093342639</v>
      </c>
      <c r="K1748" s="10">
        <f t="shared" si="412"/>
        <v>0</v>
      </c>
      <c r="L1748" s="9">
        <f t="shared" si="413"/>
        <v>-0.25925698990533724</v>
      </c>
      <c r="M1748" s="11">
        <f t="shared" si="414"/>
        <v>-2.8539846490803171</v>
      </c>
      <c r="N1748" s="9">
        <f t="shared" si="406"/>
        <v>-2.5047746490803169</v>
      </c>
      <c r="O1748" s="25">
        <f t="shared" si="415"/>
        <v>-5.0604870995729279</v>
      </c>
      <c r="P1748" s="25">
        <f t="shared" si="416"/>
        <v>0.65263397654160893</v>
      </c>
      <c r="Q1748" s="2">
        <f t="shared" si="417"/>
        <v>2939.9830212075767</v>
      </c>
      <c r="R1748" s="2">
        <f t="shared" si="418"/>
        <v>3498.8102204994925</v>
      </c>
    </row>
    <row r="1749" spans="3:18">
      <c r="C1749" s="9">
        <f t="shared" si="405"/>
        <v>17.48</v>
      </c>
      <c r="D1749" s="28">
        <v>31.303999999999998</v>
      </c>
      <c r="E1749" s="9">
        <f t="shared" si="407"/>
        <v>1.9712331323460553E-2</v>
      </c>
      <c r="F1749" s="14">
        <f t="shared" si="408"/>
        <v>1657.8088075221301</v>
      </c>
      <c r="G1749" s="14">
        <f t="shared" si="409"/>
        <v>2606.9402191051972</v>
      </c>
      <c r="H1749" s="14">
        <f t="shared" si="410"/>
        <v>-1514.6368418267023</v>
      </c>
      <c r="I1749" s="9">
        <f t="shared" si="419"/>
        <v>1657.8088075221301</v>
      </c>
      <c r="J1749" s="10">
        <f t="shared" si="411"/>
        <v>421.28425093342616</v>
      </c>
      <c r="K1749" s="10">
        <f t="shared" si="412"/>
        <v>0</v>
      </c>
      <c r="L1749" s="9">
        <f t="shared" si="413"/>
        <v>-0.28561156559412287</v>
      </c>
      <c r="M1749" s="11">
        <f t="shared" si="414"/>
        <v>-2.4169304886767975</v>
      </c>
      <c r="N1749" s="9">
        <f t="shared" si="406"/>
        <v>-2.1038904886767975</v>
      </c>
      <c r="O1749" s="25">
        <f t="shared" si="415"/>
        <v>-4.9078472206065582</v>
      </c>
      <c r="P1749" s="25">
        <f t="shared" si="416"/>
        <v>0.66578901837218007</v>
      </c>
      <c r="Q1749" s="2">
        <f t="shared" si="417"/>
        <v>2935.0751739869702</v>
      </c>
      <c r="R1749" s="2">
        <f t="shared" si="418"/>
        <v>3499.4760095178649</v>
      </c>
    </row>
    <row r="1750" spans="3:18">
      <c r="C1750" s="9">
        <f t="shared" si="405"/>
        <v>17.490000000000002</v>
      </c>
      <c r="D1750" s="28">
        <v>29.187000000000001</v>
      </c>
      <c r="E1750" s="9">
        <f t="shared" si="407"/>
        <v>1.6746726960147843E-2</v>
      </c>
      <c r="F1750" s="14">
        <f t="shared" si="408"/>
        <v>1345.0214793916009</v>
      </c>
      <c r="G1750" s="14">
        <f t="shared" si="409"/>
        <v>2524.7749082506912</v>
      </c>
      <c r="H1750" s="14">
        <f t="shared" si="410"/>
        <v>-1596.8021526812086</v>
      </c>
      <c r="I1750" s="9">
        <f t="shared" si="419"/>
        <v>1345.0214793916009</v>
      </c>
      <c r="J1750" s="10">
        <f t="shared" si="411"/>
        <v>421.28425093342639</v>
      </c>
      <c r="K1750" s="10">
        <f t="shared" si="412"/>
        <v>0</v>
      </c>
      <c r="L1750" s="9">
        <f t="shared" si="413"/>
        <v>-0.30750930706841911</v>
      </c>
      <c r="M1750" s="11">
        <f t="shared" si="414"/>
        <v>-1.9626178061824504</v>
      </c>
      <c r="N1750" s="9">
        <f t="shared" si="406"/>
        <v>-1.6707478061824503</v>
      </c>
      <c r="O1750" s="25">
        <f t="shared" si="415"/>
        <v>-4.452603300579459</v>
      </c>
      <c r="P1750" s="25">
        <f t="shared" si="416"/>
        <v>0.66289416800628176</v>
      </c>
      <c r="Q1750" s="2">
        <f t="shared" si="417"/>
        <v>2930.6225706863906</v>
      </c>
      <c r="R1750" s="2">
        <f t="shared" si="418"/>
        <v>3500.1389036858714</v>
      </c>
    </row>
    <row r="1751" spans="3:18">
      <c r="C1751" s="9">
        <f t="shared" si="405"/>
        <v>17.5</v>
      </c>
      <c r="D1751" s="28">
        <v>26.027000000000001</v>
      </c>
      <c r="E1751" s="9">
        <f t="shared" si="407"/>
        <v>1.3585761295562507E-2</v>
      </c>
      <c r="F1751" s="14">
        <f t="shared" si="408"/>
        <v>1011.6290630702418</v>
      </c>
      <c r="G1751" s="14">
        <f t="shared" si="409"/>
        <v>2437.1968989774127</v>
      </c>
      <c r="H1751" s="14">
        <f t="shared" si="410"/>
        <v>-1684.380161954487</v>
      </c>
      <c r="I1751" s="9">
        <f t="shared" si="419"/>
        <v>1011.6290630702418</v>
      </c>
      <c r="J1751" s="10">
        <f t="shared" si="411"/>
        <v>421.28425093342628</v>
      </c>
      <c r="K1751" s="10">
        <f t="shared" si="412"/>
        <v>0</v>
      </c>
      <c r="L1751" s="9">
        <f t="shared" si="413"/>
        <v>-0.32468382584864813</v>
      </c>
      <c r="M1751" s="11">
        <f t="shared" si="414"/>
        <v>-1.4722859498633625</v>
      </c>
      <c r="N1751" s="9">
        <f t="shared" si="406"/>
        <v>-1.2120159498633625</v>
      </c>
      <c r="O1751" s="25">
        <f t="shared" si="415"/>
        <v>-3.7246457240741457</v>
      </c>
      <c r="P1751" s="25">
        <f t="shared" si="416"/>
        <v>0.6447553429884425</v>
      </c>
      <c r="Q1751" s="2">
        <f t="shared" si="417"/>
        <v>2926.8979249623167</v>
      </c>
      <c r="R1751" s="2">
        <f t="shared" si="418"/>
        <v>3500.7836590288598</v>
      </c>
    </row>
    <row r="1752" spans="3:18">
      <c r="C1752" s="9">
        <f t="shared" si="405"/>
        <v>17.510000000000002</v>
      </c>
      <c r="D1752" s="28">
        <v>25.774999999999999</v>
      </c>
      <c r="E1752" s="9">
        <f t="shared" si="407"/>
        <v>1.0277307650788063E-2</v>
      </c>
      <c r="F1752" s="14">
        <f t="shared" si="408"/>
        <v>662.68083902705052</v>
      </c>
      <c r="G1752" s="14">
        <f t="shared" si="409"/>
        <v>2345.5325739806158</v>
      </c>
      <c r="H1752" s="14">
        <f t="shared" si="410"/>
        <v>-1776.0444869512839</v>
      </c>
      <c r="I1752" s="9">
        <f t="shared" si="419"/>
        <v>662.68083902705052</v>
      </c>
      <c r="J1752" s="10">
        <f t="shared" si="411"/>
        <v>421.28425093342639</v>
      </c>
      <c r="K1752" s="10">
        <f t="shared" si="412"/>
        <v>0</v>
      </c>
      <c r="L1752" s="9">
        <f t="shared" si="413"/>
        <v>-0.33700690310624054</v>
      </c>
      <c r="M1752" s="11">
        <f t="shared" si="414"/>
        <v>-0.99232950165512079</v>
      </c>
      <c r="N1752" s="9">
        <f t="shared" si="406"/>
        <v>-0.73457950165512087</v>
      </c>
      <c r="O1752" s="25">
        <f t="shared" si="415"/>
        <v>-2.7696883490378639</v>
      </c>
      <c r="P1752" s="25">
        <f t="shared" si="416"/>
        <v>0.63406525792826618</v>
      </c>
      <c r="Q1752" s="2">
        <f t="shared" si="417"/>
        <v>2924.1282366132787</v>
      </c>
      <c r="R1752" s="2">
        <f t="shared" si="418"/>
        <v>3501.4177242867881</v>
      </c>
    </row>
    <row r="1753" spans="3:18">
      <c r="C1753" s="9">
        <f t="shared" si="405"/>
        <v>17.52</v>
      </c>
      <c r="D1753" s="28">
        <v>26.001999999999999</v>
      </c>
      <c r="E1753" s="9">
        <f t="shared" si="407"/>
        <v>6.8697965516988785E-3</v>
      </c>
      <c r="F1753" s="14">
        <f t="shared" si="408"/>
        <v>303.28485706651196</v>
      </c>
      <c r="G1753" s="14">
        <f t="shared" si="409"/>
        <v>2251.1237539234135</v>
      </c>
      <c r="H1753" s="14">
        <f t="shared" si="410"/>
        <v>-1870.4533070084863</v>
      </c>
      <c r="I1753" s="9">
        <f t="shared" si="419"/>
        <v>303.28485706651196</v>
      </c>
      <c r="J1753" s="10">
        <f t="shared" si="411"/>
        <v>421.28425093342634</v>
      </c>
      <c r="K1753" s="10">
        <f t="shared" si="412"/>
        <v>0</v>
      </c>
      <c r="L1753" s="9">
        <f t="shared" si="413"/>
        <v>-0.34449531671159644</v>
      </c>
      <c r="M1753" s="11">
        <f t="shared" si="414"/>
        <v>-0.50535321941606526</v>
      </c>
      <c r="N1753" s="9">
        <f t="shared" si="406"/>
        <v>-0.24533321941606528</v>
      </c>
      <c r="O1753" s="25">
        <f t="shared" si="415"/>
        <v>-1.6457694153891123</v>
      </c>
      <c r="P1753" s="25">
        <f t="shared" si="416"/>
        <v>0.65282504564983623</v>
      </c>
      <c r="Q1753" s="2">
        <f t="shared" si="417"/>
        <v>2922.4824671978895</v>
      </c>
      <c r="R1753" s="2">
        <f t="shared" si="418"/>
        <v>3502.0705493324381</v>
      </c>
    </row>
    <row r="1754" spans="3:18">
      <c r="C1754" s="9">
        <f t="shared" si="405"/>
        <v>17.53</v>
      </c>
      <c r="D1754" s="28">
        <v>25.477</v>
      </c>
      <c r="E1754" s="9">
        <f t="shared" si="407"/>
        <v>3.4120582283470608E-3</v>
      </c>
      <c r="F1754" s="14">
        <f t="shared" si="408"/>
        <v>-61.408675528519382</v>
      </c>
      <c r="G1754" s="14">
        <f t="shared" si="409"/>
        <v>2155.3233337101174</v>
      </c>
      <c r="H1754" s="14">
        <f t="shared" si="410"/>
        <v>-1966.2537272217821</v>
      </c>
      <c r="I1754" s="9">
        <f t="shared" si="419"/>
        <v>-61.408675528519382</v>
      </c>
      <c r="J1754" s="10">
        <f t="shared" si="411"/>
        <v>421.28425093342634</v>
      </c>
      <c r="K1754" s="10">
        <f t="shared" si="412"/>
        <v>0</v>
      </c>
      <c r="L1754" s="9">
        <f t="shared" si="413"/>
        <v>-0.3470523479587671</v>
      </c>
      <c r="M1754" s="11">
        <f t="shared" si="414"/>
        <v>-6.0530300180801078E-3</v>
      </c>
      <c r="N1754" s="9">
        <f t="shared" si="406"/>
        <v>0.24871696998191989</v>
      </c>
      <c r="O1754" s="25">
        <f t="shared" si="415"/>
        <v>-0.41817227120495915</v>
      </c>
      <c r="P1754" s="25">
        <f t="shared" si="416"/>
        <v>0.65857853608097616</v>
      </c>
      <c r="Q1754" s="2">
        <f t="shared" si="417"/>
        <v>2922.0642949266844</v>
      </c>
      <c r="R1754" s="2">
        <f t="shared" si="418"/>
        <v>3502.7291278685188</v>
      </c>
    </row>
    <row r="1755" spans="3:18">
      <c r="C1755" s="9">
        <f t="shared" si="405"/>
        <v>17.54</v>
      </c>
      <c r="D1755" s="28">
        <v>25.698</v>
      </c>
      <c r="E1755" s="9">
        <f t="shared" si="407"/>
        <v>-4.65279072863383E-5</v>
      </c>
      <c r="F1755" s="14">
        <f t="shared" si="408"/>
        <v>-426.19162832457033</v>
      </c>
      <c r="G1755" s="14">
        <f t="shared" si="409"/>
        <v>2059.4994239307407</v>
      </c>
      <c r="H1755" s="14">
        <f t="shared" si="410"/>
        <v>-2062.077637001159</v>
      </c>
      <c r="I1755" s="9">
        <f t="shared" si="419"/>
        <v>-426.19162832457033</v>
      </c>
      <c r="J1755" s="10">
        <f t="shared" si="411"/>
        <v>421.28425093342634</v>
      </c>
      <c r="K1755" s="10">
        <f t="shared" si="412"/>
        <v>0</v>
      </c>
      <c r="L1755" s="9">
        <f t="shared" si="413"/>
        <v>-0.34466487916791272</v>
      </c>
      <c r="M1755" s="11">
        <f t="shared" si="414"/>
        <v>0.48354678818895991</v>
      </c>
      <c r="N1755" s="9">
        <f t="shared" si="406"/>
        <v>0.74052678818895989</v>
      </c>
      <c r="O1755" s="25">
        <f t="shared" si="415"/>
        <v>0.84320382531846438</v>
      </c>
      <c r="P1755" s="25">
        <f t="shared" si="416"/>
        <v>0.65486487715069364</v>
      </c>
      <c r="Q1755" s="2">
        <f t="shared" si="417"/>
        <v>2922.907498752003</v>
      </c>
      <c r="R1755" s="2">
        <f t="shared" si="418"/>
        <v>3503.3839927456697</v>
      </c>
    </row>
    <row r="1756" spans="3:18">
      <c r="C1756" s="9">
        <f t="shared" si="405"/>
        <v>17.55</v>
      </c>
      <c r="D1756" s="28">
        <v>24.172999999999998</v>
      </c>
      <c r="E1756" s="9">
        <f t="shared" si="407"/>
        <v>-3.4565548314430248E-3</v>
      </c>
      <c r="F1756" s="14">
        <f t="shared" si="408"/>
        <v>-785.85295862713406</v>
      </c>
      <c r="G1756" s="14">
        <f t="shared" si="409"/>
        <v>1965.0209001897683</v>
      </c>
      <c r="H1756" s="14">
        <f t="shared" si="410"/>
        <v>-2156.5561607421314</v>
      </c>
      <c r="I1756" s="9">
        <f t="shared" si="419"/>
        <v>-785.85295862713406</v>
      </c>
      <c r="J1756" s="10">
        <f t="shared" si="411"/>
        <v>421.28425093342634</v>
      </c>
      <c r="K1756" s="10">
        <f t="shared" si="412"/>
        <v>0</v>
      </c>
      <c r="L1756" s="9">
        <f t="shared" si="413"/>
        <v>-0.33734050566342461</v>
      </c>
      <c r="M1756" s="11">
        <f t="shared" si="414"/>
        <v>0.9813279127086787</v>
      </c>
      <c r="N1756" s="9">
        <f t="shared" si="406"/>
        <v>1.2230579127086787</v>
      </c>
      <c r="O1756" s="25">
        <f t="shared" si="415"/>
        <v>2.0665523373918409</v>
      </c>
      <c r="P1756" s="25">
        <f t="shared" si="416"/>
        <v>0.6294340140055823</v>
      </c>
      <c r="Q1756" s="2">
        <f t="shared" si="417"/>
        <v>2924.9740510893948</v>
      </c>
      <c r="R1756" s="2">
        <f t="shared" si="418"/>
        <v>3504.0134267596754</v>
      </c>
    </row>
    <row r="1757" spans="3:18">
      <c r="C1757" s="9">
        <f t="shared" si="405"/>
        <v>17.559999999999999</v>
      </c>
      <c r="D1757" s="28">
        <v>22.504000000000001</v>
      </c>
      <c r="E1757" s="9">
        <f t="shared" si="407"/>
        <v>-6.7688198551029968E-3</v>
      </c>
      <c r="F1757" s="14">
        <f t="shared" si="408"/>
        <v>-1135.203175273535</v>
      </c>
      <c r="G1757" s="14">
        <f t="shared" si="409"/>
        <v>1873.2509767743866</v>
      </c>
      <c r="H1757" s="14">
        <f t="shared" si="410"/>
        <v>-2248.3260841575129</v>
      </c>
      <c r="I1757" s="9">
        <f t="shared" si="419"/>
        <v>-1135.203175273535</v>
      </c>
      <c r="J1757" s="10">
        <f t="shared" si="411"/>
        <v>421.28425093342639</v>
      </c>
      <c r="K1757" s="10">
        <f t="shared" si="412"/>
        <v>0</v>
      </c>
      <c r="L1757" s="9">
        <f t="shared" si="413"/>
        <v>-0.32511249906856982</v>
      </c>
      <c r="M1757" s="11">
        <f t="shared" si="414"/>
        <v>1.4642734062622935</v>
      </c>
      <c r="N1757" s="9">
        <f t="shared" si="406"/>
        <v>1.6893134062622934</v>
      </c>
      <c r="O1757" s="25">
        <f t="shared" si="415"/>
        <v>3.1815235204033168</v>
      </c>
      <c r="P1757" s="25">
        <f t="shared" si="416"/>
        <v>0.57242195773031912</v>
      </c>
      <c r="Q1757" s="2">
        <f t="shared" si="417"/>
        <v>2928.1555746097984</v>
      </c>
      <c r="R1757" s="2">
        <f t="shared" si="418"/>
        <v>3504.585848717406</v>
      </c>
    </row>
    <row r="1758" spans="3:18">
      <c r="C1758" s="9">
        <f t="shared" si="405"/>
        <v>17.57</v>
      </c>
      <c r="D1758" s="28">
        <v>21.754000000000001</v>
      </c>
      <c r="E1758" s="9">
        <f t="shared" si="407"/>
        <v>-9.9354619128441974E-3</v>
      </c>
      <c r="F1758" s="14">
        <f t="shared" si="408"/>
        <v>-1469.1942904202012</v>
      </c>
      <c r="G1758" s="14">
        <f t="shared" si="409"/>
        <v>1785.5156968233489</v>
      </c>
      <c r="H1758" s="14">
        <f t="shared" si="410"/>
        <v>-2336.0613641085506</v>
      </c>
      <c r="I1758" s="9">
        <f t="shared" si="419"/>
        <v>-1469.1942904202012</v>
      </c>
      <c r="J1758" s="10">
        <f t="shared" si="411"/>
        <v>421.28425093342639</v>
      </c>
      <c r="K1758" s="10">
        <f t="shared" si="412"/>
        <v>0</v>
      </c>
      <c r="L1758" s="9">
        <f t="shared" si="413"/>
        <v>-0.30821591247967034</v>
      </c>
      <c r="M1758" s="11">
        <f t="shared" si="414"/>
        <v>1.9150439115176141</v>
      </c>
      <c r="N1758" s="9">
        <f t="shared" si="406"/>
        <v>2.1325839115176142</v>
      </c>
      <c r="O1758" s="25">
        <f t="shared" si="415"/>
        <v>4.1235972749701899</v>
      </c>
      <c r="P1758" s="25">
        <f t="shared" si="416"/>
        <v>0.51878664364750826</v>
      </c>
      <c r="Q1758" s="2">
        <f t="shared" si="417"/>
        <v>2932.2791718847684</v>
      </c>
      <c r="R1758" s="2">
        <f t="shared" si="418"/>
        <v>3505.1046353610536</v>
      </c>
    </row>
    <row r="1759" spans="3:18">
      <c r="C1759" s="9">
        <f t="shared" si="405"/>
        <v>17.580000000000002</v>
      </c>
      <c r="D1759" s="28">
        <v>20.420000000000002</v>
      </c>
      <c r="E1759" s="9">
        <f t="shared" si="407"/>
        <v>-1.2911186278322372E-2</v>
      </c>
      <c r="F1759" s="14">
        <f t="shared" si="408"/>
        <v>-1783.0489923640314</v>
      </c>
      <c r="G1759" s="14">
        <f t="shared" si="409"/>
        <v>1703.0700002457636</v>
      </c>
      <c r="H1759" s="14">
        <f t="shared" si="410"/>
        <v>-2418.5070606861359</v>
      </c>
      <c r="I1759" s="9">
        <f t="shared" si="419"/>
        <v>-1783.0489923640314</v>
      </c>
      <c r="J1759" s="10">
        <f t="shared" si="411"/>
        <v>421.28425093342662</v>
      </c>
      <c r="K1759" s="10">
        <f t="shared" si="412"/>
        <v>0</v>
      </c>
      <c r="L1759" s="9">
        <f t="shared" si="413"/>
        <v>-0.28692896061596457</v>
      </c>
      <c r="M1759" s="11">
        <f t="shared" si="414"/>
        <v>2.3423464612235421</v>
      </c>
      <c r="N1759" s="9">
        <f t="shared" si="406"/>
        <v>2.5465464612235422</v>
      </c>
      <c r="O1759" s="25">
        <f t="shared" si="415"/>
        <v>4.8388897895218834</v>
      </c>
      <c r="P1759" s="25">
        <f t="shared" si="416"/>
        <v>0.46486867842684754</v>
      </c>
      <c r="Q1759" s="2">
        <f t="shared" si="417"/>
        <v>2937.1180616742904</v>
      </c>
      <c r="R1759" s="2">
        <f t="shared" si="418"/>
        <v>3505.5695040394803</v>
      </c>
    </row>
    <row r="1760" spans="3:18">
      <c r="C1760" s="9">
        <f t="shared" si="405"/>
        <v>17.59</v>
      </c>
      <c r="D1760" s="28">
        <v>21.565000000000001</v>
      </c>
      <c r="E1760" s="9">
        <f t="shared" si="407"/>
        <v>-1.5654172488563441E-2</v>
      </c>
      <c r="F1760" s="14">
        <f t="shared" si="408"/>
        <v>-2072.3564058592688</v>
      </c>
      <c r="G1760" s="14">
        <f t="shared" si="409"/>
        <v>1627.0725686860378</v>
      </c>
      <c r="H1760" s="14">
        <f t="shared" si="410"/>
        <v>-2494.5044922458615</v>
      </c>
      <c r="I1760" s="9">
        <f t="shared" si="419"/>
        <v>-2072.3564058592688</v>
      </c>
      <c r="J1760" s="10">
        <f t="shared" si="411"/>
        <v>421.28425093342662</v>
      </c>
      <c r="K1760" s="10">
        <f t="shared" si="412"/>
        <v>0</v>
      </c>
      <c r="L1760" s="9">
        <f t="shared" si="413"/>
        <v>-0.26166828143224913</v>
      </c>
      <c r="M1760" s="11">
        <f t="shared" si="414"/>
        <v>2.7097893755195344</v>
      </c>
      <c r="N1760" s="9">
        <f t="shared" si="406"/>
        <v>2.9254393755195345</v>
      </c>
      <c r="O1760" s="25">
        <f t="shared" si="415"/>
        <v>5.2876619211077438</v>
      </c>
      <c r="P1760" s="25">
        <f t="shared" si="416"/>
        <v>0.4255727369999846</v>
      </c>
      <c r="Q1760" s="2">
        <f t="shared" si="417"/>
        <v>2942.4057235953983</v>
      </c>
      <c r="R1760" s="2">
        <f t="shared" si="418"/>
        <v>3505.9950767764803</v>
      </c>
    </row>
    <row r="1761" spans="3:18">
      <c r="C1761" s="9">
        <f t="shared" si="405"/>
        <v>17.600000000000001</v>
      </c>
      <c r="D1761" s="28">
        <v>23.308</v>
      </c>
      <c r="E1761" s="9">
        <f t="shared" si="407"/>
        <v>-1.8127331833844695E-2</v>
      </c>
      <c r="F1761" s="14">
        <f t="shared" si="408"/>
        <v>-2333.204721710631</v>
      </c>
      <c r="G1761" s="14">
        <f t="shared" si="409"/>
        <v>1558.5509853920448</v>
      </c>
      <c r="H1761" s="14">
        <f t="shared" si="410"/>
        <v>-2563.0260755398549</v>
      </c>
      <c r="I1761" s="9">
        <f t="shared" si="419"/>
        <v>-2333.204721710631</v>
      </c>
      <c r="J1761" s="10">
        <f t="shared" si="411"/>
        <v>421.28425093342639</v>
      </c>
      <c r="K1761" s="10">
        <f t="shared" si="412"/>
        <v>0</v>
      </c>
      <c r="L1761" s="9">
        <f t="shared" si="413"/>
        <v>-0.23296358762400166</v>
      </c>
      <c r="M1761" s="11">
        <f t="shared" si="414"/>
        <v>3.0311493861299539</v>
      </c>
      <c r="N1761" s="9">
        <f t="shared" si="406"/>
        <v>3.2642293861299541</v>
      </c>
      <c r="O1761" s="25">
        <f t="shared" si="415"/>
        <v>5.4478273369286576</v>
      </c>
      <c r="P1761" s="25">
        <f t="shared" si="416"/>
        <v>0.40969329620878736</v>
      </c>
      <c r="Q1761" s="2">
        <f t="shared" si="417"/>
        <v>2947.8535509323269</v>
      </c>
      <c r="R1761" s="2">
        <f t="shared" si="418"/>
        <v>3506.4047700726892</v>
      </c>
    </row>
    <row r="1762" spans="3:18">
      <c r="C1762" s="9">
        <f t="shared" si="405"/>
        <v>17.61</v>
      </c>
      <c r="D1762" s="28">
        <v>25.382999999999999</v>
      </c>
      <c r="E1762" s="9">
        <f t="shared" si="407"/>
        <v>-2.0298570568071796E-2</v>
      </c>
      <c r="F1762" s="14">
        <f t="shared" si="408"/>
        <v>-2562.2089580187348</v>
      </c>
      <c r="G1762" s="14">
        <f t="shared" si="409"/>
        <v>1498.3944426838889</v>
      </c>
      <c r="H1762" s="14">
        <f t="shared" si="410"/>
        <v>-2623.1826182480108</v>
      </c>
      <c r="I1762" s="9">
        <f t="shared" si="419"/>
        <v>-2562.2089580187348</v>
      </c>
      <c r="J1762" s="10">
        <f t="shared" si="411"/>
        <v>421.28425093342639</v>
      </c>
      <c r="K1762" s="10">
        <f t="shared" si="412"/>
        <v>0</v>
      </c>
      <c r="L1762" s="9">
        <f t="shared" si="413"/>
        <v>-0.20128415922141868</v>
      </c>
      <c r="M1762" s="11">
        <f t="shared" si="414"/>
        <v>3.304736294386629</v>
      </c>
      <c r="N1762" s="9">
        <f t="shared" si="406"/>
        <v>3.5585662943866287</v>
      </c>
      <c r="O1762" s="25">
        <f t="shared" si="415"/>
        <v>5.3145559007468135</v>
      </c>
      <c r="P1762" s="25">
        <f t="shared" si="416"/>
        <v>0.38994711121272763</v>
      </c>
      <c r="Q1762" s="2">
        <f t="shared" si="417"/>
        <v>2953.1681068330736</v>
      </c>
      <c r="R1762" s="2">
        <f t="shared" si="418"/>
        <v>3506.7947171839019</v>
      </c>
    </row>
    <row r="1763" spans="3:18">
      <c r="C1763" s="9">
        <f t="shared" si="405"/>
        <v>17.62</v>
      </c>
      <c r="D1763" s="28">
        <v>29.895</v>
      </c>
      <c r="E1763" s="9">
        <f t="shared" si="407"/>
        <v>-2.2141144376270162E-2</v>
      </c>
      <c r="F1763" s="14">
        <f t="shared" si="408"/>
        <v>-2756.5483464683361</v>
      </c>
      <c r="G1763" s="14">
        <f t="shared" si="409"/>
        <v>1447.3439210445579</v>
      </c>
      <c r="H1763" s="14">
        <f t="shared" si="410"/>
        <v>-2674.2331398873416</v>
      </c>
      <c r="I1763" s="9">
        <f t="shared" si="419"/>
        <v>-2674.2331398873416</v>
      </c>
      <c r="J1763" s="10">
        <f t="shared" si="411"/>
        <v>338.96904435243187</v>
      </c>
      <c r="K1763" s="10">
        <f t="shared" si="412"/>
        <v>-82.315206580994527</v>
      </c>
      <c r="L1763" s="9">
        <f t="shared" si="413"/>
        <v>-0.16778546140255257</v>
      </c>
      <c r="M1763" s="11">
        <f t="shared" si="414"/>
        <v>3.3950032693866055</v>
      </c>
      <c r="N1763" s="9">
        <f t="shared" si="406"/>
        <v>3.6939532693866055</v>
      </c>
      <c r="O1763" s="25">
        <f t="shared" si="415"/>
        <v>4.8242655288745198</v>
      </c>
      <c r="P1763" s="25">
        <f t="shared" si="416"/>
        <v>0.3746302607394234</v>
      </c>
      <c r="Q1763" s="2">
        <f t="shared" si="417"/>
        <v>2957.9923723619481</v>
      </c>
      <c r="R1763" s="2">
        <f t="shared" si="418"/>
        <v>3507.1693474446415</v>
      </c>
    </row>
    <row r="1764" spans="3:18">
      <c r="C1764" s="9">
        <f t="shared" si="405"/>
        <v>17.63</v>
      </c>
      <c r="D1764" s="28">
        <v>33.411999999999999</v>
      </c>
      <c r="E1764" s="9">
        <f t="shared" si="407"/>
        <v>-2.364518385429985E-2</v>
      </c>
      <c r="F1764" s="14">
        <f t="shared" si="408"/>
        <v>-2832.8667376644353</v>
      </c>
      <c r="G1764" s="14">
        <f t="shared" si="409"/>
        <v>1405.6728631048823</v>
      </c>
      <c r="H1764" s="14">
        <f t="shared" si="410"/>
        <v>-2715.9041978270175</v>
      </c>
      <c r="I1764" s="9">
        <f t="shared" si="419"/>
        <v>-2715.9041978270175</v>
      </c>
      <c r="J1764" s="10">
        <f t="shared" si="411"/>
        <v>222.00650451501451</v>
      </c>
      <c r="K1764" s="10">
        <f t="shared" si="412"/>
        <v>-116.96253983741735</v>
      </c>
      <c r="L1764" s="9">
        <f t="shared" si="413"/>
        <v>-0.13381083915006078</v>
      </c>
      <c r="M1764" s="11">
        <f t="shared" si="414"/>
        <v>3.399921181111746</v>
      </c>
      <c r="N1764" s="9">
        <f t="shared" si="406"/>
        <v>3.734041181111746</v>
      </c>
      <c r="O1764" s="25">
        <f t="shared" si="415"/>
        <v>4.0534896739621171</v>
      </c>
      <c r="P1764" s="25">
        <f t="shared" si="416"/>
        <v>0.35101286267351217</v>
      </c>
      <c r="Q1764" s="2">
        <f t="shared" si="417"/>
        <v>2962.0458620359104</v>
      </c>
      <c r="R1764" s="2">
        <f t="shared" si="418"/>
        <v>3507.5203603073151</v>
      </c>
    </row>
    <row r="1765" spans="3:18">
      <c r="C1765" s="9">
        <f t="shared" si="405"/>
        <v>17.64</v>
      </c>
      <c r="D1765" s="28">
        <v>38.494999999999997</v>
      </c>
      <c r="E1765" s="9">
        <f t="shared" si="407"/>
        <v>-2.4810825286259958E-2</v>
      </c>
      <c r="F1765" s="14">
        <f t="shared" si="408"/>
        <v>-2838.8463790469609</v>
      </c>
      <c r="G1765" s="14">
        <f t="shared" si="409"/>
        <v>1373.3774929649123</v>
      </c>
      <c r="H1765" s="14">
        <f t="shared" si="410"/>
        <v>-2748.1995679669876</v>
      </c>
      <c r="I1765" s="9">
        <f t="shared" si="419"/>
        <v>-2748.1995679669876</v>
      </c>
      <c r="J1765" s="10">
        <f t="shared" si="411"/>
        <v>131.35969343504121</v>
      </c>
      <c r="K1765" s="10">
        <f t="shared" si="412"/>
        <v>-90.646811079973304</v>
      </c>
      <c r="L1765" s="9">
        <f t="shared" si="413"/>
        <v>-9.9928466756030884E-2</v>
      </c>
      <c r="M1765" s="11">
        <f t="shared" si="414"/>
        <v>3.3765532976942376</v>
      </c>
      <c r="N1765" s="9">
        <f t="shared" si="406"/>
        <v>3.7615032976942375</v>
      </c>
      <c r="O1765" s="25">
        <f t="shared" si="415"/>
        <v>3.1845928689693728</v>
      </c>
      <c r="P1765" s="25">
        <f t="shared" si="416"/>
        <v>0.30775246116184385</v>
      </c>
      <c r="Q1765" s="2">
        <f t="shared" si="417"/>
        <v>2965.2304549048799</v>
      </c>
      <c r="R1765" s="2">
        <f t="shared" si="418"/>
        <v>3507.8281127684768</v>
      </c>
    </row>
    <row r="1766" spans="3:18">
      <c r="C1766" s="9">
        <f t="shared" si="405"/>
        <v>17.650000000000002</v>
      </c>
      <c r="D1766" s="28">
        <v>44.92</v>
      </c>
      <c r="E1766" s="9">
        <f t="shared" si="407"/>
        <v>-2.5640338157568963E-2</v>
      </c>
      <c r="F1766" s="14">
        <f t="shared" si="408"/>
        <v>-2835.689699110711</v>
      </c>
      <c r="G1766" s="14">
        <f t="shared" si="409"/>
        <v>1350.3949320501501</v>
      </c>
      <c r="H1766" s="14">
        <f t="shared" si="410"/>
        <v>-2771.1821288817496</v>
      </c>
      <c r="I1766" s="9">
        <f t="shared" si="419"/>
        <v>-2771.1821288817496</v>
      </c>
      <c r="J1766" s="10">
        <f t="shared" si="411"/>
        <v>66.852123206079796</v>
      </c>
      <c r="K1766" s="10">
        <f t="shared" si="412"/>
        <v>-64.507570228961413</v>
      </c>
      <c r="L1766" s="9">
        <f t="shared" si="413"/>
        <v>-6.640893123255695E-2</v>
      </c>
      <c r="M1766" s="11">
        <f t="shared" si="414"/>
        <v>3.3273538070005499</v>
      </c>
      <c r="N1766" s="9">
        <f t="shared" si="406"/>
        <v>3.7765538070005498</v>
      </c>
      <c r="O1766" s="25">
        <f t="shared" si="415"/>
        <v>2.2891990796016826</v>
      </c>
      <c r="P1766" s="25">
        <f t="shared" si="416"/>
        <v>0.25270391419337507</v>
      </c>
      <c r="Q1766" s="2">
        <f t="shared" si="417"/>
        <v>2967.5196539844815</v>
      </c>
      <c r="R1766" s="2">
        <f t="shared" si="418"/>
        <v>3508.08081668267</v>
      </c>
    </row>
    <row r="1767" spans="3:18">
      <c r="C1767" s="9">
        <f t="shared" si="405"/>
        <v>17.66</v>
      </c>
      <c r="D1767" s="28">
        <v>51.78</v>
      </c>
      <c r="E1767" s="9">
        <f t="shared" si="407"/>
        <v>-2.613839651579461E-2</v>
      </c>
      <c r="F1767" s="14">
        <f t="shared" si="408"/>
        <v>-2823.7131896832848</v>
      </c>
      <c r="G1767" s="14">
        <f t="shared" si="409"/>
        <v>1336.5956807631101</v>
      </c>
      <c r="H1767" s="14">
        <f t="shared" si="410"/>
        <v>-2784.9813801687897</v>
      </c>
      <c r="I1767" s="9">
        <f t="shared" si="419"/>
        <v>-2784.9813801687897</v>
      </c>
      <c r="J1767" s="10">
        <f t="shared" si="411"/>
        <v>28.12031369158467</v>
      </c>
      <c r="K1767" s="10">
        <f t="shared" si="412"/>
        <v>-38.731809514495126</v>
      </c>
      <c r="L1767" s="9">
        <f t="shared" si="413"/>
        <v>-3.346381844881692E-2</v>
      </c>
      <c r="M1767" s="11">
        <f t="shared" si="414"/>
        <v>3.2616687497474572</v>
      </c>
      <c r="N1767" s="9">
        <f t="shared" si="406"/>
        <v>3.7794687497474575</v>
      </c>
      <c r="O1767" s="25">
        <f t="shared" si="415"/>
        <v>1.3836468376754782</v>
      </c>
      <c r="P1767" s="25">
        <f t="shared" si="416"/>
        <v>0.17448629127910933</v>
      </c>
      <c r="Q1767" s="2">
        <f t="shared" si="417"/>
        <v>2968.9033008221568</v>
      </c>
      <c r="R1767" s="2">
        <f t="shared" si="418"/>
        <v>3508.2553029739493</v>
      </c>
    </row>
    <row r="1768" spans="3:18">
      <c r="C1768" s="9">
        <f t="shared" si="405"/>
        <v>17.670000000000002</v>
      </c>
      <c r="D1768" s="28">
        <v>60.128999999999998</v>
      </c>
      <c r="E1768" s="9">
        <f t="shared" si="407"/>
        <v>-2.6311805584709223E-2</v>
      </c>
      <c r="F1768" s="14">
        <f t="shared" si="408"/>
        <v>-2803.271129135444</v>
      </c>
      <c r="G1768" s="14">
        <f t="shared" si="409"/>
        <v>1331.7911929397767</v>
      </c>
      <c r="H1768" s="14">
        <f t="shared" si="410"/>
        <v>-2789.7858679921228</v>
      </c>
      <c r="I1768" s="9">
        <f t="shared" si="419"/>
        <v>-2789.7858679921228</v>
      </c>
      <c r="J1768" s="10">
        <f t="shared" si="411"/>
        <v>14.635052548263502</v>
      </c>
      <c r="K1768" s="10">
        <f t="shared" si="412"/>
        <v>-13.485261143321168</v>
      </c>
      <c r="L1768" s="9">
        <f t="shared" si="413"/>
        <v>-1.3088949213358194E-3</v>
      </c>
      <c r="M1768" s="11">
        <f t="shared" si="414"/>
        <v>3.169315955748762</v>
      </c>
      <c r="N1768" s="9">
        <f t="shared" si="406"/>
        <v>3.7706059557487621</v>
      </c>
      <c r="O1768" s="25">
        <f t="shared" si="415"/>
        <v>0.48335759895963148</v>
      </c>
      <c r="P1768" s="25">
        <f t="shared" si="416"/>
        <v>6.7023985294175442E-2</v>
      </c>
      <c r="Q1768" s="2">
        <f t="shared" si="417"/>
        <v>2969.3866584211164</v>
      </c>
      <c r="R1768" s="2">
        <f t="shared" si="418"/>
        <v>3508.3223269592436</v>
      </c>
    </row>
    <row r="1769" spans="3:18">
      <c r="C1769" s="9">
        <f t="shared" si="405"/>
        <v>17.68</v>
      </c>
      <c r="D1769" s="28">
        <v>69.358999999999995</v>
      </c>
      <c r="E1769" s="9">
        <f t="shared" si="407"/>
        <v>-2.6169613665213958E-2</v>
      </c>
      <c r="F1769" s="14">
        <f t="shared" si="408"/>
        <v>-2774.7886447849805</v>
      </c>
      <c r="G1769" s="14">
        <f t="shared" si="409"/>
        <v>1335.7307755121724</v>
      </c>
      <c r="H1769" s="14">
        <f t="shared" si="410"/>
        <v>-2785.8462854197273</v>
      </c>
      <c r="I1769" s="9">
        <f t="shared" si="419"/>
        <v>-2774.7886447849805</v>
      </c>
      <c r="J1769" s="10">
        <f t="shared" si="411"/>
        <v>14.635052548263047</v>
      </c>
      <c r="K1769" s="10">
        <f t="shared" si="412"/>
        <v>-4.5474735088646412E-13</v>
      </c>
      <c r="L1769" s="9">
        <f t="shared" si="413"/>
        <v>2.9747278820388714E-2</v>
      </c>
      <c r="M1769" s="11">
        <f t="shared" si="414"/>
        <v>3.0419187925961455</v>
      </c>
      <c r="N1769" s="9">
        <f t="shared" si="406"/>
        <v>3.7355087925961454</v>
      </c>
      <c r="O1769" s="25">
        <f t="shared" si="415"/>
        <v>-0.39561876557310127</v>
      </c>
      <c r="P1769" s="25">
        <f t="shared" si="416"/>
        <v>-7.3427941852198544E-2</v>
      </c>
      <c r="Q1769" s="2">
        <f t="shared" si="417"/>
        <v>2968.9910396555433</v>
      </c>
      <c r="R1769" s="2">
        <f t="shared" si="418"/>
        <v>3508.2488990173915</v>
      </c>
    </row>
    <row r="1770" spans="3:18">
      <c r="C1770" s="9">
        <f t="shared" si="405"/>
        <v>17.690000000000001</v>
      </c>
      <c r="D1770" s="28">
        <v>77.873000000000005</v>
      </c>
      <c r="E1770" s="9">
        <f t="shared" si="407"/>
        <v>-2.5724114300404034E-2</v>
      </c>
      <c r="F1770" s="14">
        <f t="shared" si="408"/>
        <v>-2727.8010702701226</v>
      </c>
      <c r="G1770" s="14">
        <f t="shared" si="409"/>
        <v>1348.0738224296658</v>
      </c>
      <c r="H1770" s="14">
        <f t="shared" si="410"/>
        <v>-2773.5032385022337</v>
      </c>
      <c r="I1770" s="9">
        <f t="shared" si="419"/>
        <v>-2727.8010702701226</v>
      </c>
      <c r="J1770" s="10">
        <f t="shared" si="411"/>
        <v>14.635052548263047</v>
      </c>
      <c r="K1770" s="10">
        <f t="shared" si="412"/>
        <v>0</v>
      </c>
      <c r="L1770" s="9">
        <f t="shared" si="413"/>
        <v>5.9352594141596049E-2</v>
      </c>
      <c r="M1770" s="11">
        <f t="shared" si="414"/>
        <v>2.8791442716453215</v>
      </c>
      <c r="N1770" s="9">
        <f t="shared" si="406"/>
        <v>3.6578742716453214</v>
      </c>
      <c r="O1770" s="25">
        <f t="shared" si="415"/>
        <v>-1.2257001114333339</v>
      </c>
      <c r="P1770" s="25">
        <f t="shared" si="416"/>
        <v>-0.24735262478579845</v>
      </c>
      <c r="Q1770" s="2">
        <f t="shared" si="417"/>
        <v>2967.7653395441098</v>
      </c>
      <c r="R1770" s="2">
        <f t="shared" si="418"/>
        <v>3508.0015463926056</v>
      </c>
    </row>
    <row r="1771" spans="3:18">
      <c r="C1771" s="9">
        <f t="shared" si="405"/>
        <v>17.7</v>
      </c>
      <c r="D1771" s="28">
        <v>85.626999999999995</v>
      </c>
      <c r="E1771" s="9">
        <f t="shared" si="407"/>
        <v>-2.4991512151644357E-2</v>
      </c>
      <c r="F1771" s="14">
        <f t="shared" si="408"/>
        <v>-2650.5322775990549</v>
      </c>
      <c r="G1771" s="14">
        <f t="shared" si="409"/>
        <v>1368.3713658343697</v>
      </c>
      <c r="H1771" s="14">
        <f t="shared" si="410"/>
        <v>-2753.2056950975302</v>
      </c>
      <c r="I1771" s="9">
        <f t="shared" si="419"/>
        <v>-2650.5322775990549</v>
      </c>
      <c r="J1771" s="10">
        <f t="shared" si="411"/>
        <v>14.635052548263047</v>
      </c>
      <c r="K1771" s="10">
        <f t="shared" si="412"/>
        <v>0</v>
      </c>
      <c r="L1771" s="9">
        <f t="shared" si="413"/>
        <v>8.7167835610339361E-2</v>
      </c>
      <c r="M1771" s="11">
        <f t="shared" si="414"/>
        <v>2.6839040221033414</v>
      </c>
      <c r="N1771" s="9">
        <f t="shared" si="406"/>
        <v>3.5401740221033413</v>
      </c>
      <c r="O1771" s="25">
        <f t="shared" si="415"/>
        <v>-1.9700892836973936</v>
      </c>
      <c r="P1771" s="25">
        <f t="shared" si="416"/>
        <v>-0.44717773846561643</v>
      </c>
      <c r="Q1771" s="2">
        <f t="shared" si="417"/>
        <v>2965.7952502604126</v>
      </c>
      <c r="R1771" s="2">
        <f t="shared" si="418"/>
        <v>3507.55436865414</v>
      </c>
    </row>
    <row r="1772" spans="3:18">
      <c r="C1772" s="9">
        <f t="shared" si="405"/>
        <v>17.71</v>
      </c>
      <c r="D1772" s="28">
        <v>91.447000000000003</v>
      </c>
      <c r="E1772" s="9">
        <f t="shared" si="407"/>
        <v>-2.3990966470045748E-2</v>
      </c>
      <c r="F1772" s="14">
        <f t="shared" si="408"/>
        <v>-2545.0030255210127</v>
      </c>
      <c r="G1772" s="14">
        <f t="shared" si="409"/>
        <v>1396.0925777295568</v>
      </c>
      <c r="H1772" s="14">
        <f t="shared" si="410"/>
        <v>-2725.4844832023427</v>
      </c>
      <c r="I1772" s="9">
        <f t="shared" si="419"/>
        <v>-2545.0030255210127</v>
      </c>
      <c r="J1772" s="10">
        <f t="shared" si="411"/>
        <v>14.635052548263047</v>
      </c>
      <c r="K1772" s="10">
        <f t="shared" si="412"/>
        <v>0</v>
      </c>
      <c r="L1772" s="9">
        <f t="shared" si="413"/>
        <v>0.11294130070938252</v>
      </c>
      <c r="M1772" s="11">
        <f t="shared" si="414"/>
        <v>2.4707889977052915</v>
      </c>
      <c r="N1772" s="9">
        <f t="shared" si="406"/>
        <v>3.3852589977052916</v>
      </c>
      <c r="O1772" s="25">
        <f t="shared" si="415"/>
        <v>-2.5991852055649529</v>
      </c>
      <c r="P1772" s="25">
        <f t="shared" si="416"/>
        <v>-0.65830634527376497</v>
      </c>
      <c r="Q1772" s="2">
        <f t="shared" si="417"/>
        <v>2963.1960650548476</v>
      </c>
      <c r="R1772" s="2">
        <f t="shared" si="418"/>
        <v>3506.8960623088665</v>
      </c>
    </row>
    <row r="1773" spans="3:18">
      <c r="C1773" s="9">
        <f t="shared" si="405"/>
        <v>17.72</v>
      </c>
      <c r="D1773" s="28">
        <v>93.988</v>
      </c>
      <c r="E1773" s="9">
        <f t="shared" si="407"/>
        <v>-2.2743376887227756E-2</v>
      </c>
      <c r="F1773" s="14">
        <f t="shared" si="408"/>
        <v>-2413.417633672851</v>
      </c>
      <c r="G1773" s="14">
        <f t="shared" si="409"/>
        <v>1430.6584109739406</v>
      </c>
      <c r="H1773" s="14">
        <f t="shared" si="410"/>
        <v>-2690.9186499579591</v>
      </c>
      <c r="I1773" s="9">
        <f t="shared" si="419"/>
        <v>-2413.417633672851</v>
      </c>
      <c r="J1773" s="10">
        <f t="shared" si="411"/>
        <v>14.635052548263047</v>
      </c>
      <c r="K1773" s="10">
        <f t="shared" si="412"/>
        <v>0</v>
      </c>
      <c r="L1773" s="9">
        <f t="shared" si="413"/>
        <v>0.1365766158542159</v>
      </c>
      <c r="M1773" s="11">
        <f t="shared" si="414"/>
        <v>2.256274031261384</v>
      </c>
      <c r="N1773" s="9">
        <f t="shared" si="406"/>
        <v>3.1961540312613841</v>
      </c>
      <c r="O1773" s="25">
        <f t="shared" si="415"/>
        <v>-3.093036980819893</v>
      </c>
      <c r="P1773" s="25">
        <f t="shared" si="416"/>
        <v>-0.8570941255844472</v>
      </c>
      <c r="Q1773" s="2">
        <f t="shared" si="417"/>
        <v>2960.1030280740279</v>
      </c>
      <c r="R1773" s="2">
        <f t="shared" si="418"/>
        <v>3506.0389681832821</v>
      </c>
    </row>
    <row r="1774" spans="3:18">
      <c r="C1774" s="9">
        <f t="shared" si="405"/>
        <v>17.73</v>
      </c>
      <c r="D1774" s="28">
        <v>92.941999999999993</v>
      </c>
      <c r="E1774" s="9">
        <f t="shared" si="407"/>
        <v>-2.1270042204700579E-2</v>
      </c>
      <c r="F1774" s="14">
        <f t="shared" si="408"/>
        <v>-2258.0225228176259</v>
      </c>
      <c r="G1774" s="14">
        <f t="shared" si="409"/>
        <v>1471.478758988045</v>
      </c>
      <c r="H1774" s="14">
        <f t="shared" si="410"/>
        <v>-2650.0983019438549</v>
      </c>
      <c r="I1774" s="9">
        <f t="shared" si="419"/>
        <v>-2258.0225228176259</v>
      </c>
      <c r="J1774" s="10">
        <f t="shared" si="411"/>
        <v>14.635052548263047</v>
      </c>
      <c r="K1774" s="10">
        <f t="shared" si="412"/>
        <v>0</v>
      </c>
      <c r="L1774" s="9">
        <f t="shared" si="413"/>
        <v>0.1580903206512195</v>
      </c>
      <c r="M1774" s="11">
        <f t="shared" si="414"/>
        <v>2.0464669281393313</v>
      </c>
      <c r="N1774" s="9">
        <f t="shared" si="406"/>
        <v>2.9758869281393312</v>
      </c>
      <c r="O1774" s="25">
        <f t="shared" si="415"/>
        <v>-3.4412973999538008</v>
      </c>
      <c r="P1774" s="25">
        <f t="shared" si="416"/>
        <v>-1.0186023614562525</v>
      </c>
      <c r="Q1774" s="2">
        <f t="shared" si="417"/>
        <v>2956.6617306740741</v>
      </c>
      <c r="R1774" s="2">
        <f t="shared" si="418"/>
        <v>3505.0203658218261</v>
      </c>
    </row>
    <row r="1775" spans="3:18">
      <c r="C1775" s="9">
        <f t="shared" si="405"/>
        <v>17.740000000000002</v>
      </c>
      <c r="D1775" s="28">
        <v>88.305999999999997</v>
      </c>
      <c r="E1775" s="9">
        <f t="shared" si="407"/>
        <v>-1.9591868629035177E-2</v>
      </c>
      <c r="F1775" s="14">
        <f t="shared" si="408"/>
        <v>-2081.0227060634825</v>
      </c>
      <c r="G1775" s="14">
        <f t="shared" si="409"/>
        <v>1517.9743924643658</v>
      </c>
      <c r="H1775" s="14">
        <f t="shared" si="410"/>
        <v>-2603.6026684675339</v>
      </c>
      <c r="I1775" s="9">
        <f t="shared" si="419"/>
        <v>-2081.0227060634825</v>
      </c>
      <c r="J1775" s="10">
        <f t="shared" si="411"/>
        <v>14.635052548263047</v>
      </c>
      <c r="K1775" s="10">
        <f t="shared" si="412"/>
        <v>0</v>
      </c>
      <c r="L1775" s="9">
        <f t="shared" si="413"/>
        <v>0.17754439448186096</v>
      </c>
      <c r="M1775" s="11">
        <f t="shared" si="414"/>
        <v>1.8443478379889484</v>
      </c>
      <c r="N1775" s="9">
        <f t="shared" si="406"/>
        <v>2.7274078379889484</v>
      </c>
      <c r="O1775" s="25">
        <f t="shared" si="415"/>
        <v>-3.6408355233626568</v>
      </c>
      <c r="P1775" s="25">
        <f t="shared" si="416"/>
        <v>-1.1237442375999918</v>
      </c>
      <c r="Q1775" s="2">
        <f t="shared" si="417"/>
        <v>2953.0208951507116</v>
      </c>
      <c r="R1775" s="2">
        <f t="shared" si="418"/>
        <v>3503.8966215842261</v>
      </c>
    </row>
    <row r="1776" spans="3:18">
      <c r="C1776" s="9">
        <f t="shared" si="405"/>
        <v>17.75</v>
      </c>
      <c r="D1776" s="28">
        <v>78.299000000000007</v>
      </c>
      <c r="E1776" s="9">
        <f t="shared" si="407"/>
        <v>-1.7728554771947371E-2</v>
      </c>
      <c r="F1776" s="14">
        <f t="shared" si="408"/>
        <v>-1884.495829438561</v>
      </c>
      <c r="G1776" s="14">
        <f t="shared" si="409"/>
        <v>1569.5995398309922</v>
      </c>
      <c r="H1776" s="14">
        <f t="shared" si="410"/>
        <v>-2551.9775211009073</v>
      </c>
      <c r="I1776" s="9">
        <f t="shared" si="419"/>
        <v>-1884.495829438561</v>
      </c>
      <c r="J1776" s="10">
        <f t="shared" si="411"/>
        <v>14.63505254826282</v>
      </c>
      <c r="K1776" s="10">
        <f t="shared" si="412"/>
        <v>-2.2737367544323206E-13</v>
      </c>
      <c r="L1776" s="9">
        <f t="shared" si="413"/>
        <v>0.19511837693570014</v>
      </c>
      <c r="M1776" s="11">
        <f t="shared" si="414"/>
        <v>1.6704486527788871</v>
      </c>
      <c r="N1776" s="9">
        <f t="shared" si="406"/>
        <v>2.4534386527788872</v>
      </c>
      <c r="O1776" s="25">
        <f t="shared" si="415"/>
        <v>-3.6945028188697489</v>
      </c>
      <c r="P1776" s="25">
        <f t="shared" si="416"/>
        <v>-1.1453649365077332</v>
      </c>
      <c r="Q1776" s="2">
        <f t="shared" si="417"/>
        <v>2949.3263923318418</v>
      </c>
      <c r="R1776" s="2">
        <f t="shared" si="418"/>
        <v>3502.7512566477185</v>
      </c>
    </row>
    <row r="1777" spans="3:18">
      <c r="C1777" s="9">
        <f t="shared" si="405"/>
        <v>17.760000000000002</v>
      </c>
      <c r="D1777" s="28">
        <v>65.643000000000001</v>
      </c>
      <c r="E1777" s="9">
        <f t="shared" si="407"/>
        <v>-1.5698108777649711E-2</v>
      </c>
      <c r="F1777" s="14">
        <f t="shared" si="408"/>
        <v>-1670.3412424928267</v>
      </c>
      <c r="G1777" s="14">
        <f t="shared" si="409"/>
        <v>1625.8552657661926</v>
      </c>
      <c r="H1777" s="14">
        <f t="shared" si="410"/>
        <v>-2495.7217951657071</v>
      </c>
      <c r="I1777" s="9">
        <f t="shared" si="419"/>
        <v>-1670.3412424928267</v>
      </c>
      <c r="J1777" s="10">
        <f t="shared" si="411"/>
        <v>14.63505254826282</v>
      </c>
      <c r="K1777" s="10">
        <f t="shared" si="412"/>
        <v>0</v>
      </c>
      <c r="L1777" s="9">
        <f t="shared" si="413"/>
        <v>0.21097082192383196</v>
      </c>
      <c r="M1777" s="11">
        <f t="shared" si="414"/>
        <v>1.5000403448474771</v>
      </c>
      <c r="N1777" s="9">
        <f t="shared" si="406"/>
        <v>2.1564703448474769</v>
      </c>
      <c r="O1777" s="25">
        <f t="shared" si="415"/>
        <v>-3.6089523465419555</v>
      </c>
      <c r="P1777" s="25">
        <f t="shared" si="416"/>
        <v>-1.0776742639916761</v>
      </c>
      <c r="Q1777" s="2">
        <f t="shared" si="417"/>
        <v>2945.7174399852997</v>
      </c>
      <c r="R1777" s="2">
        <f t="shared" si="418"/>
        <v>3501.6735823837266</v>
      </c>
    </row>
    <row r="1778" spans="3:18">
      <c r="C1778" s="9">
        <f t="shared" si="405"/>
        <v>17.77</v>
      </c>
      <c r="D1778" s="28">
        <v>48.469000000000001</v>
      </c>
      <c r="E1778" s="9">
        <f t="shared" si="407"/>
        <v>-1.3517047044115967E-2</v>
      </c>
      <c r="F1778" s="14">
        <f t="shared" si="408"/>
        <v>-1440.3009577672865</v>
      </c>
      <c r="G1778" s="14">
        <f t="shared" si="409"/>
        <v>1686.2839654085433</v>
      </c>
      <c r="H1778" s="14">
        <f t="shared" si="410"/>
        <v>-2435.2930955233564</v>
      </c>
      <c r="I1778" s="9">
        <f t="shared" si="419"/>
        <v>-1440.3009577672865</v>
      </c>
      <c r="J1778" s="10">
        <f t="shared" si="411"/>
        <v>14.63505254826282</v>
      </c>
      <c r="K1778" s="10">
        <f t="shared" si="412"/>
        <v>0</v>
      </c>
      <c r="L1778" s="9">
        <f t="shared" si="413"/>
        <v>0.22524152478291684</v>
      </c>
      <c r="M1778" s="11">
        <f t="shared" si="414"/>
        <v>1.354100226969507</v>
      </c>
      <c r="N1778" s="9">
        <f t="shared" si="406"/>
        <v>1.8387902269695071</v>
      </c>
      <c r="O1778" s="25">
        <f t="shared" si="415"/>
        <v>-3.3922513348512706</v>
      </c>
      <c r="P1778" s="25">
        <f t="shared" si="416"/>
        <v>-0.91634159774522383</v>
      </c>
      <c r="Q1778" s="2">
        <f t="shared" si="417"/>
        <v>2942.3251886504486</v>
      </c>
      <c r="R1778" s="2">
        <f t="shared" si="418"/>
        <v>3500.7572407859816</v>
      </c>
    </row>
    <row r="1779" spans="3:18">
      <c r="C1779" s="9">
        <f t="shared" si="405"/>
        <v>17.78</v>
      </c>
      <c r="D1779" s="28">
        <v>29.428000000000001</v>
      </c>
      <c r="E1779" s="9">
        <f t="shared" si="407"/>
        <v>-1.1200573622110544E-2</v>
      </c>
      <c r="F1779" s="14">
        <f t="shared" si="408"/>
        <v>-1195.9785723142618</v>
      </c>
      <c r="G1779" s="14">
        <f t="shared" si="409"/>
        <v>1750.4643939107007</v>
      </c>
      <c r="H1779" s="14">
        <f t="shared" si="410"/>
        <v>-2371.1126670211988</v>
      </c>
      <c r="I1779" s="9">
        <f t="shared" si="419"/>
        <v>-1195.9785723142618</v>
      </c>
      <c r="J1779" s="10">
        <f t="shared" si="411"/>
        <v>14.635052548263047</v>
      </c>
      <c r="K1779" s="10">
        <f t="shared" si="412"/>
        <v>2.2737367544323206E-13</v>
      </c>
      <c r="L1779" s="9">
        <f t="shared" si="413"/>
        <v>0.23805315961816778</v>
      </c>
      <c r="M1779" s="11">
        <f t="shared" si="414"/>
        <v>1.2082267400806901</v>
      </c>
      <c r="N1779" s="9">
        <f t="shared" si="406"/>
        <v>1.50250674008069</v>
      </c>
      <c r="O1779" s="25">
        <f t="shared" si="415"/>
        <v>-3.0534357322054264</v>
      </c>
      <c r="P1779" s="25">
        <f t="shared" si="416"/>
        <v>-0.66313841430002562</v>
      </c>
      <c r="Q1779" s="2">
        <f t="shared" si="417"/>
        <v>2939.2717529182432</v>
      </c>
      <c r="R1779" s="2">
        <f t="shared" si="418"/>
        <v>3500.0941023716814</v>
      </c>
    </row>
    <row r="1780" spans="3:18">
      <c r="C1780" s="9">
        <f t="shared" si="405"/>
        <v>17.79</v>
      </c>
      <c r="D1780" s="28">
        <v>8.6110000000000007</v>
      </c>
      <c r="E1780" s="9">
        <f t="shared" si="407"/>
        <v>-8.7632468130132007E-3</v>
      </c>
      <c r="F1780" s="14">
        <f t="shared" si="408"/>
        <v>-938.90957490191931</v>
      </c>
      <c r="G1780" s="14">
        <f t="shared" si="409"/>
        <v>1817.9931976179498</v>
      </c>
      <c r="H1780" s="14">
        <f t="shared" si="410"/>
        <v>-2303.5838633139501</v>
      </c>
      <c r="I1780" s="9">
        <f t="shared" si="419"/>
        <v>-938.90957490191931</v>
      </c>
      <c r="J1780" s="10">
        <f t="shared" si="411"/>
        <v>14.63505254826282</v>
      </c>
      <c r="K1780" s="10">
        <f t="shared" si="412"/>
        <v>-2.2737367544323206E-13</v>
      </c>
      <c r="L1780" s="9">
        <f t="shared" si="413"/>
        <v>0.24941220220130081</v>
      </c>
      <c r="M1780" s="11">
        <f t="shared" si="414"/>
        <v>1.0635817765459163</v>
      </c>
      <c r="N1780" s="9">
        <f t="shared" si="406"/>
        <v>1.1496917765459163</v>
      </c>
      <c r="O1780" s="25">
        <f t="shared" si="415"/>
        <v>-2.6017100578170766</v>
      </c>
      <c r="P1780" s="25">
        <f t="shared" si="416"/>
        <v>-0.3386653236127572</v>
      </c>
      <c r="Q1780" s="2">
        <f t="shared" si="417"/>
        <v>2936.6700428604263</v>
      </c>
      <c r="R1780" s="2">
        <f t="shared" si="418"/>
        <v>3499.7554370480689</v>
      </c>
    </row>
    <row r="1781" spans="3:18">
      <c r="C1781" s="9">
        <f t="shared" si="405"/>
        <v>17.8</v>
      </c>
      <c r="D1781" s="28">
        <v>-13.683</v>
      </c>
      <c r="E1781" s="9">
        <f t="shared" si="407"/>
        <v>-6.2195543313042735E-3</v>
      </c>
      <c r="F1781" s="14">
        <f t="shared" si="408"/>
        <v>-670.6220093782797</v>
      </c>
      <c r="G1781" s="14">
        <f t="shared" si="409"/>
        <v>1888.4689785627884</v>
      </c>
      <c r="H1781" s="14">
        <f t="shared" si="410"/>
        <v>-2233.1080823691113</v>
      </c>
      <c r="I1781" s="9">
        <f t="shared" si="419"/>
        <v>-670.6220093782797</v>
      </c>
      <c r="J1781" s="10">
        <f t="shared" si="411"/>
        <v>14.635052548262934</v>
      </c>
      <c r="K1781" s="10">
        <f t="shared" si="412"/>
        <v>1.1368683772161603E-13</v>
      </c>
      <c r="L1781" s="9">
        <f t="shared" si="413"/>
        <v>0.25932629414048469</v>
      </c>
      <c r="M1781" s="11">
        <f t="shared" si="414"/>
        <v>0.91923661129085599</v>
      </c>
      <c r="N1781" s="9">
        <f t="shared" si="406"/>
        <v>0.78240661129085598</v>
      </c>
      <c r="O1781" s="25">
        <f t="shared" si="415"/>
        <v>-2.0470766950033004</v>
      </c>
      <c r="P1781" s="25">
        <f t="shared" si="416"/>
        <v>5.182490875404748E-2</v>
      </c>
      <c r="Q1781" s="2">
        <f t="shared" si="417"/>
        <v>2934.6229661654229</v>
      </c>
      <c r="R1781" s="2">
        <f t="shared" si="418"/>
        <v>3499.8072619568229</v>
      </c>
    </row>
    <row r="1782" spans="3:18">
      <c r="C1782" s="9">
        <f t="shared" si="405"/>
        <v>17.809999999999999</v>
      </c>
      <c r="D1782" s="28">
        <v>-34.936</v>
      </c>
      <c r="E1782" s="9">
        <f t="shared" si="407"/>
        <v>-3.5845053758510668E-3</v>
      </c>
      <c r="F1782" s="14">
        <f t="shared" si="408"/>
        <v>-392.69892143519621</v>
      </c>
      <c r="G1782" s="14">
        <f t="shared" si="409"/>
        <v>1961.4758904826926</v>
      </c>
      <c r="H1782" s="14">
        <f t="shared" si="410"/>
        <v>-2160.1011704492071</v>
      </c>
      <c r="I1782" s="9">
        <f t="shared" si="419"/>
        <v>-392.69892143519621</v>
      </c>
      <c r="J1782" s="10">
        <f t="shared" si="411"/>
        <v>14.635052548262934</v>
      </c>
      <c r="K1782" s="10">
        <f t="shared" si="412"/>
        <v>0</v>
      </c>
      <c r="L1782" s="9">
        <f t="shared" si="413"/>
        <v>0.26768349695015659</v>
      </c>
      <c r="M1782" s="11">
        <f t="shared" si="414"/>
        <v>0.75220395064354761</v>
      </c>
      <c r="N1782" s="9">
        <f t="shared" si="406"/>
        <v>0.40284395064354761</v>
      </c>
      <c r="O1782" s="25">
        <f t="shared" si="415"/>
        <v>-1.4009513540257907</v>
      </c>
      <c r="P1782" s="25">
        <f t="shared" si="416"/>
        <v>0.47730563629047218</v>
      </c>
      <c r="Q1782" s="2">
        <f t="shared" si="417"/>
        <v>2933.222014811397</v>
      </c>
      <c r="R1782" s="2">
        <f t="shared" si="418"/>
        <v>3500.2845675931135</v>
      </c>
    </row>
    <row r="1783" spans="3:18">
      <c r="C1783" s="9">
        <f t="shared" si="405"/>
        <v>17.82</v>
      </c>
      <c r="D1783" s="28">
        <v>-56.359000000000002</v>
      </c>
      <c r="E1783" s="9">
        <f t="shared" si="407"/>
        <v>-8.7444039563232018E-4</v>
      </c>
      <c r="F1783" s="14">
        <f t="shared" si="408"/>
        <v>-106.8637659743888</v>
      </c>
      <c r="G1783" s="14">
        <f t="shared" si="409"/>
        <v>2036.5612033754917</v>
      </c>
      <c r="H1783" s="14">
        <f t="shared" si="410"/>
        <v>-2085.0158575564083</v>
      </c>
      <c r="I1783" s="9">
        <f t="shared" si="419"/>
        <v>-106.8637659743888</v>
      </c>
      <c r="J1783" s="10">
        <f t="shared" si="411"/>
        <v>14.635052548262948</v>
      </c>
      <c r="K1783" s="10">
        <f t="shared" si="412"/>
        <v>1.4210854715202004E-14</v>
      </c>
      <c r="L1783" s="9">
        <f t="shared" si="413"/>
        <v>0.27432949909359272</v>
      </c>
      <c r="M1783" s="11">
        <f t="shared" si="414"/>
        <v>0.57699647804369647</v>
      </c>
      <c r="N1783" s="9">
        <f t="shared" si="406"/>
        <v>1.3406478043696435E-2</v>
      </c>
      <c r="O1783" s="25">
        <f t="shared" si="415"/>
        <v>-0.67692367228634054</v>
      </c>
      <c r="P1783" s="25">
        <f t="shared" si="416"/>
        <v>0.91807089488805926</v>
      </c>
      <c r="Q1783" s="2">
        <f t="shared" si="417"/>
        <v>2932.5450911391108</v>
      </c>
      <c r="R1783" s="2">
        <f t="shared" si="418"/>
        <v>3501.2026384880014</v>
      </c>
    </row>
    <row r="1784" spans="3:18">
      <c r="C1784" s="9">
        <f t="shared" si="405"/>
        <v>17.830000000000002</v>
      </c>
      <c r="D1784" s="28">
        <v>-75.935000000000002</v>
      </c>
      <c r="E1784" s="9">
        <f t="shared" si="407"/>
        <v>1.8926816264692743E-3</v>
      </c>
      <c r="F1784" s="14">
        <f t="shared" si="408"/>
        <v>184.98929258311898</v>
      </c>
      <c r="G1784" s="14">
        <f t="shared" si="409"/>
        <v>2113.2273439878404</v>
      </c>
      <c r="H1784" s="14">
        <f t="shared" si="410"/>
        <v>-2008.3497169440591</v>
      </c>
      <c r="I1784" s="9">
        <f t="shared" si="419"/>
        <v>184.98929258311898</v>
      </c>
      <c r="J1784" s="10">
        <f t="shared" si="411"/>
        <v>14.635052548262962</v>
      </c>
      <c r="K1784" s="10">
        <f t="shared" si="412"/>
        <v>1.4210854715202004E-14</v>
      </c>
      <c r="L1784" s="9">
        <f t="shared" si="413"/>
        <v>0.27909490532672609</v>
      </c>
      <c r="M1784" s="11">
        <f t="shared" si="414"/>
        <v>0.37608476858298445</v>
      </c>
      <c r="N1784" s="9">
        <f t="shared" si="406"/>
        <v>-0.38326523141701552</v>
      </c>
      <c r="O1784" s="25">
        <f t="shared" si="415"/>
        <v>0.10809143258365068</v>
      </c>
      <c r="P1784" s="25">
        <f t="shared" si="416"/>
        <v>1.3561982913898274</v>
      </c>
      <c r="Q1784" s="2">
        <f t="shared" si="417"/>
        <v>2932.6531825716943</v>
      </c>
      <c r="R1784" s="2">
        <f t="shared" si="418"/>
        <v>3502.5588367793912</v>
      </c>
    </row>
    <row r="1785" spans="3:18">
      <c r="C1785" s="9">
        <f t="shared" si="405"/>
        <v>17.84</v>
      </c>
      <c r="D1785" s="28">
        <v>-93.25</v>
      </c>
      <c r="E1785" s="9">
        <f t="shared" si="407"/>
        <v>4.6967408483691497E-3</v>
      </c>
      <c r="F1785" s="14">
        <f t="shared" si="408"/>
        <v>480.73818032689832</v>
      </c>
      <c r="G1785" s="14">
        <f t="shared" si="409"/>
        <v>2190.9168700999767</v>
      </c>
      <c r="H1785" s="14">
        <f t="shared" si="410"/>
        <v>-1930.6601908319228</v>
      </c>
      <c r="I1785" s="9">
        <f t="shared" si="419"/>
        <v>480.73818032689832</v>
      </c>
      <c r="J1785" s="10">
        <f t="shared" si="411"/>
        <v>14.635052548262934</v>
      </c>
      <c r="K1785" s="10">
        <f t="shared" si="412"/>
        <v>-2.8421709430404007E-14</v>
      </c>
      <c r="L1785" s="9">
        <f t="shared" si="413"/>
        <v>0.28171693905324902</v>
      </c>
      <c r="M1785" s="11">
        <f t="shared" si="414"/>
        <v>0.14832197672158995</v>
      </c>
      <c r="N1785" s="9">
        <f t="shared" si="406"/>
        <v>-0.78417802327841002</v>
      </c>
      <c r="O1785" s="25">
        <f t="shared" si="415"/>
        <v>0.93336962984271665</v>
      </c>
      <c r="P1785" s="25">
        <f t="shared" si="416"/>
        <v>1.7561375194999154</v>
      </c>
      <c r="Q1785" s="2">
        <f t="shared" si="417"/>
        <v>2933.586552201537</v>
      </c>
      <c r="R1785" s="2">
        <f t="shared" si="418"/>
        <v>3504.3149742988912</v>
      </c>
    </row>
    <row r="1786" spans="3:18">
      <c r="C1786" s="9">
        <f t="shared" si="405"/>
        <v>17.850000000000001</v>
      </c>
      <c r="D1786" s="28">
        <v>-106.81</v>
      </c>
      <c r="E1786" s="9">
        <f t="shared" si="407"/>
        <v>7.5146735641664127E-3</v>
      </c>
      <c r="F1786" s="14">
        <f t="shared" si="408"/>
        <v>777.95032903079834</v>
      </c>
      <c r="G1786" s="14">
        <f t="shared" si="409"/>
        <v>2268.9907765269045</v>
      </c>
      <c r="H1786" s="14">
        <f t="shared" si="410"/>
        <v>-1852.5862844049952</v>
      </c>
      <c r="I1786" s="9">
        <f t="shared" si="419"/>
        <v>777.95032903079834</v>
      </c>
      <c r="J1786" s="10">
        <f t="shared" si="411"/>
        <v>14.635052548262934</v>
      </c>
      <c r="K1786" s="10">
        <f t="shared" si="412"/>
        <v>0</v>
      </c>
      <c r="L1786" s="9">
        <f t="shared" si="413"/>
        <v>0.28186960410620354</v>
      </c>
      <c r="M1786" s="11">
        <f t="shared" si="414"/>
        <v>-0.11778896613067502</v>
      </c>
      <c r="N1786" s="9">
        <f t="shared" si="406"/>
        <v>-1.1858889661306751</v>
      </c>
      <c r="O1786" s="25">
        <f t="shared" si="415"/>
        <v>1.7734497647585714</v>
      </c>
      <c r="P1786" s="25">
        <f t="shared" si="416"/>
        <v>2.0859340883080657</v>
      </c>
      <c r="Q1786" s="2">
        <f t="shared" si="417"/>
        <v>2935.3600019662954</v>
      </c>
      <c r="R1786" s="2">
        <f t="shared" si="418"/>
        <v>3506.4009083871993</v>
      </c>
    </row>
    <row r="1787" spans="3:18">
      <c r="C1787" s="9">
        <f t="shared" si="405"/>
        <v>17.86</v>
      </c>
      <c r="D1787" s="28">
        <v>-117.081</v>
      </c>
      <c r="E1787" s="9">
        <f t="shared" si="407"/>
        <v>1.0320083302117932E-2</v>
      </c>
      <c r="F1787" s="14">
        <f t="shared" si="408"/>
        <v>1073.8416579958737</v>
      </c>
      <c r="G1787" s="14">
        <f t="shared" si="409"/>
        <v>2346.7177201626223</v>
      </c>
      <c r="H1787" s="14">
        <f t="shared" si="410"/>
        <v>-1774.8593407692774</v>
      </c>
      <c r="I1787" s="9">
        <f t="shared" si="419"/>
        <v>1073.8416579958737</v>
      </c>
      <c r="J1787" s="10">
        <f t="shared" si="411"/>
        <v>14.63505254826282</v>
      </c>
      <c r="K1787" s="10">
        <f t="shared" si="412"/>
        <v>-1.1368683772161603E-13</v>
      </c>
      <c r="L1787" s="9">
        <f t="shared" si="413"/>
        <v>0.27921234348410029</v>
      </c>
      <c r="M1787" s="11">
        <f t="shared" si="414"/>
        <v>-0.41366315828996408</v>
      </c>
      <c r="N1787" s="9">
        <f t="shared" si="406"/>
        <v>-1.5844731582899643</v>
      </c>
      <c r="O1787" s="25">
        <f t="shared" si="415"/>
        <v>2.5975176365326096</v>
      </c>
      <c r="P1787" s="25">
        <f t="shared" si="416"/>
        <v>2.3234872536756859</v>
      </c>
      <c r="Q1787" s="2">
        <f t="shared" si="417"/>
        <v>2937.9575196028281</v>
      </c>
      <c r="R1787" s="2">
        <f t="shared" si="418"/>
        <v>3508.7243956408747</v>
      </c>
    </row>
    <row r="1788" spans="3:18">
      <c r="C1788" s="9">
        <f t="shared" si="405"/>
        <v>17.87</v>
      </c>
      <c r="D1788" s="28">
        <v>-119.319</v>
      </c>
      <c r="E1788" s="9">
        <f t="shared" si="407"/>
        <v>1.3082311994553404E-2</v>
      </c>
      <c r="F1788" s="14">
        <f t="shared" si="408"/>
        <v>1365.1786087640678</v>
      </c>
      <c r="G1788" s="14">
        <f t="shared" si="409"/>
        <v>2423.2482857272325</v>
      </c>
      <c r="H1788" s="14">
        <f t="shared" si="410"/>
        <v>-1698.3287752046672</v>
      </c>
      <c r="I1788" s="9">
        <f t="shared" si="419"/>
        <v>1365.1786087640678</v>
      </c>
      <c r="J1788" s="10">
        <f t="shared" si="411"/>
        <v>14.63505254826282</v>
      </c>
      <c r="K1788" s="10">
        <f t="shared" si="412"/>
        <v>0</v>
      </c>
      <c r="L1788" s="9">
        <f t="shared" si="413"/>
        <v>0.27323339500299415</v>
      </c>
      <c r="M1788" s="11">
        <f t="shared" si="414"/>
        <v>-0.78212653793126208</v>
      </c>
      <c r="N1788" s="9">
        <f t="shared" si="406"/>
        <v>-1.9753165379312621</v>
      </c>
      <c r="O1788" s="25">
        <f t="shared" si="415"/>
        <v>3.3685658811379646</v>
      </c>
      <c r="P1788" s="25">
        <f t="shared" si="416"/>
        <v>2.4158186462954956</v>
      </c>
      <c r="Q1788" s="2">
        <f t="shared" si="417"/>
        <v>2941.3260854839659</v>
      </c>
      <c r="R1788" s="2">
        <f t="shared" si="418"/>
        <v>3511.1402142871702</v>
      </c>
    </row>
    <row r="1789" spans="3:18">
      <c r="C1789" s="9">
        <f t="shared" si="405"/>
        <v>17.88</v>
      </c>
      <c r="D1789" s="28">
        <v>-118.64</v>
      </c>
      <c r="E1789" s="9">
        <f t="shared" si="407"/>
        <v>1.5765923867514509E-2</v>
      </c>
      <c r="F1789" s="14">
        <f t="shared" si="408"/>
        <v>1648.223710082041</v>
      </c>
      <c r="G1789" s="14">
        <f t="shared" si="409"/>
        <v>2497.6006863651869</v>
      </c>
      <c r="H1789" s="14">
        <f t="shared" si="410"/>
        <v>-1623.9763745667126</v>
      </c>
      <c r="I1789" s="9">
        <f t="shared" si="419"/>
        <v>1648.223710082041</v>
      </c>
      <c r="J1789" s="10">
        <f t="shared" si="411"/>
        <v>14.63505254826282</v>
      </c>
      <c r="K1789" s="10">
        <f t="shared" si="412"/>
        <v>0</v>
      </c>
      <c r="L1789" s="9">
        <f t="shared" si="413"/>
        <v>0.2634889795892269</v>
      </c>
      <c r="M1789" s="11">
        <f t="shared" si="414"/>
        <v>-1.1667565448221922</v>
      </c>
      <c r="N1789" s="9">
        <f t="shared" si="406"/>
        <v>-2.3531565448221921</v>
      </c>
      <c r="O1789" s="25">
        <f t="shared" si="415"/>
        <v>4.0434011204319713</v>
      </c>
      <c r="P1789" s="25">
        <f t="shared" si="416"/>
        <v>2.362903915882641</v>
      </c>
      <c r="Q1789" s="2">
        <f t="shared" si="417"/>
        <v>2945.3694866043979</v>
      </c>
      <c r="R1789" s="2">
        <f t="shared" si="418"/>
        <v>3513.503118203053</v>
      </c>
    </row>
    <row r="1790" spans="3:18">
      <c r="C1790" s="9">
        <f t="shared" si="405"/>
        <v>17.89</v>
      </c>
      <c r="D1790" s="28">
        <v>-109.19499999999999</v>
      </c>
      <c r="E1790" s="9">
        <f t="shared" si="407"/>
        <v>1.8331140481117936E-2</v>
      </c>
      <c r="F1790" s="14">
        <f t="shared" si="408"/>
        <v>1918.7814623470063</v>
      </c>
      <c r="G1790" s="14">
        <f t="shared" si="409"/>
        <v>2568.6728169141279</v>
      </c>
      <c r="H1790" s="14">
        <f t="shared" si="410"/>
        <v>-1552.9042440177718</v>
      </c>
      <c r="I1790" s="9">
        <f t="shared" si="419"/>
        <v>1918.7814623470063</v>
      </c>
      <c r="J1790" s="10">
        <f t="shared" si="411"/>
        <v>14.63505254826282</v>
      </c>
      <c r="K1790" s="10">
        <f t="shared" si="412"/>
        <v>0</v>
      </c>
      <c r="L1790" s="9">
        <f t="shared" si="413"/>
        <v>0.24955434313145852</v>
      </c>
      <c r="M1790" s="11">
        <f t="shared" si="414"/>
        <v>-1.6201707467314748</v>
      </c>
      <c r="N1790" s="9">
        <f t="shared" si="406"/>
        <v>-2.7121207467314745</v>
      </c>
      <c r="O1790" s="25">
        <f t="shared" si="415"/>
        <v>4.5750704645621747</v>
      </c>
      <c r="P1790" s="25">
        <f t="shared" si="416"/>
        <v>2.1648855043581028</v>
      </c>
      <c r="Q1790" s="2">
        <f t="shared" si="417"/>
        <v>2949.94455706896</v>
      </c>
      <c r="R1790" s="2">
        <f t="shared" si="418"/>
        <v>3515.6680037074111</v>
      </c>
    </row>
    <row r="1791" spans="3:18">
      <c r="C1791" s="9">
        <f t="shared" si="405"/>
        <v>17.900000000000002</v>
      </c>
      <c r="D1791" s="28">
        <v>-96.611999999999995</v>
      </c>
      <c r="E1791" s="9">
        <f t="shared" si="407"/>
        <v>2.0734187861277901E-2</v>
      </c>
      <c r="F1791" s="14">
        <f t="shared" si="408"/>
        <v>2172.2349501789722</v>
      </c>
      <c r="G1791" s="14">
        <f t="shared" si="409"/>
        <v>2635.2518715687388</v>
      </c>
      <c r="H1791" s="14">
        <f t="shared" si="410"/>
        <v>-1486.3251893631607</v>
      </c>
      <c r="I1791" s="9">
        <f t="shared" si="419"/>
        <v>2172.2349501789722</v>
      </c>
      <c r="J1791" s="10">
        <f t="shared" si="411"/>
        <v>14.635052548263047</v>
      </c>
      <c r="K1791" s="10">
        <f t="shared" si="412"/>
        <v>2.2737367544323206E-13</v>
      </c>
      <c r="L1791" s="9">
        <f t="shared" si="413"/>
        <v>0.23105513290053437</v>
      </c>
      <c r="M1791" s="11">
        <f t="shared" si="414"/>
        <v>-2.0796712994533517</v>
      </c>
      <c r="N1791" s="9">
        <f t="shared" si="406"/>
        <v>-3.0457912994533518</v>
      </c>
      <c r="O1791" s="25">
        <f t="shared" si="415"/>
        <v>4.9154531361559846</v>
      </c>
      <c r="P1791" s="25">
        <f t="shared" si="416"/>
        <v>1.8341930449269634</v>
      </c>
      <c r="Q1791" s="2">
        <f t="shared" si="417"/>
        <v>2954.8600102051159</v>
      </c>
      <c r="R1791" s="2">
        <f t="shared" si="418"/>
        <v>3517.502196752338</v>
      </c>
    </row>
    <row r="1792" spans="3:18">
      <c r="C1792" s="9">
        <f t="shared" si="405"/>
        <v>17.91</v>
      </c>
      <c r="D1792" s="28">
        <v>-80.165000000000006</v>
      </c>
      <c r="E1792" s="9">
        <f t="shared" si="407"/>
        <v>2.2929099010920224E-2</v>
      </c>
      <c r="F1792" s="14">
        <f t="shared" si="408"/>
        <v>2403.7359563393607</v>
      </c>
      <c r="G1792" s="14">
        <f t="shared" si="409"/>
        <v>2696.0642844244207</v>
      </c>
      <c r="H1792" s="14">
        <f t="shared" si="410"/>
        <v>-1425.512776507479</v>
      </c>
      <c r="I1792" s="9">
        <f t="shared" si="419"/>
        <v>2403.7359563393607</v>
      </c>
      <c r="J1792" s="10">
        <f t="shared" si="411"/>
        <v>14.635052548263047</v>
      </c>
      <c r="K1792" s="10">
        <f t="shared" si="412"/>
        <v>0</v>
      </c>
      <c r="L1792" s="9">
        <f t="shared" si="413"/>
        <v>0.20792709702793033</v>
      </c>
      <c r="M1792" s="11">
        <f t="shared" si="414"/>
        <v>-2.5459358750674568</v>
      </c>
      <c r="N1792" s="9">
        <f t="shared" si="406"/>
        <v>-3.3475858750674568</v>
      </c>
      <c r="O1792" s="25">
        <f t="shared" si="415"/>
        <v>5.0219247815779893</v>
      </c>
      <c r="P1792" s="25">
        <f t="shared" si="416"/>
        <v>1.4426734466221272</v>
      </c>
      <c r="Q1792" s="2">
        <f t="shared" si="417"/>
        <v>2959.881934986694</v>
      </c>
      <c r="R1792" s="2">
        <f t="shared" si="418"/>
        <v>3518.94487019896</v>
      </c>
    </row>
    <row r="1793" spans="3:18">
      <c r="C1793" s="9">
        <f t="shared" si="405"/>
        <v>17.920000000000002</v>
      </c>
      <c r="D1793" s="28">
        <v>-61.563000000000002</v>
      </c>
      <c r="E1793" s="9">
        <f t="shared" si="407"/>
        <v>2.4869838155820431E-2</v>
      </c>
      <c r="F1793" s="14">
        <f t="shared" si="408"/>
        <v>2608.42900954676</v>
      </c>
      <c r="G1793" s="14">
        <f t="shared" si="409"/>
        <v>2749.8345840304369</v>
      </c>
      <c r="H1793" s="14">
        <f t="shared" si="410"/>
        <v>-1371.7424769014626</v>
      </c>
      <c r="I1793" s="9">
        <f t="shared" si="419"/>
        <v>2608.42900954676</v>
      </c>
      <c r="J1793" s="10">
        <f t="shared" si="411"/>
        <v>14.635052548263047</v>
      </c>
      <c r="K1793" s="10">
        <f t="shared" si="412"/>
        <v>0</v>
      </c>
      <c r="L1793" s="9">
        <f t="shared" si="413"/>
        <v>0.18022073195211102</v>
      </c>
      <c r="M1793" s="11">
        <f t="shared" si="414"/>
        <v>-2.9953371400964102</v>
      </c>
      <c r="N1793" s="9">
        <f t="shared" si="406"/>
        <v>-3.6109671400964101</v>
      </c>
      <c r="O1793" s="25">
        <f t="shared" si="415"/>
        <v>4.8636523749963017</v>
      </c>
      <c r="P1793" s="25">
        <f t="shared" si="416"/>
        <v>1.0272459722132385</v>
      </c>
      <c r="Q1793" s="2">
        <f t="shared" si="417"/>
        <v>2964.7455873616905</v>
      </c>
      <c r="R1793" s="2">
        <f t="shared" si="418"/>
        <v>3519.9721161711732</v>
      </c>
    </row>
    <row r="1794" spans="3:18">
      <c r="C1794" s="9">
        <f t="shared" si="405"/>
        <v>17.93</v>
      </c>
      <c r="D1794" s="28">
        <v>-45.49</v>
      </c>
      <c r="E1794" s="9">
        <f t="shared" si="407"/>
        <v>2.6512786425658106E-2</v>
      </c>
      <c r="F1794" s="14">
        <f t="shared" si="408"/>
        <v>2781.7135534786958</v>
      </c>
      <c r="G1794" s="14">
        <f t="shared" si="409"/>
        <v>2795.3542619008499</v>
      </c>
      <c r="H1794" s="14">
        <f t="shared" si="410"/>
        <v>-1326.2227990310496</v>
      </c>
      <c r="I1794" s="9">
        <f t="shared" si="419"/>
        <v>2781.7135534786958</v>
      </c>
      <c r="J1794" s="10">
        <f t="shared" si="411"/>
        <v>14.635052548263047</v>
      </c>
      <c r="K1794" s="10">
        <f t="shared" si="412"/>
        <v>0</v>
      </c>
      <c r="L1794" s="9">
        <f t="shared" si="413"/>
        <v>0.1483689220154239</v>
      </c>
      <c r="M1794" s="11">
        <f t="shared" si="414"/>
        <v>-3.3750248472410078</v>
      </c>
      <c r="N1794" s="9">
        <f t="shared" si="406"/>
        <v>-3.8299248472410077</v>
      </c>
      <c r="O1794" s="25">
        <f t="shared" si="415"/>
        <v>4.4278626990505412</v>
      </c>
      <c r="P1794" s="25">
        <f t="shared" si="416"/>
        <v>0.66023655379502955</v>
      </c>
      <c r="Q1794" s="2">
        <f t="shared" si="417"/>
        <v>2969.1734500607408</v>
      </c>
      <c r="R1794" s="2">
        <f t="shared" si="418"/>
        <v>3520.6323527249683</v>
      </c>
    </row>
    <row r="1795" spans="3:18">
      <c r="C1795" s="9">
        <f t="shared" ref="C1795:C1858" si="420">IF(ROW(C1794)&lt;=$B$3,ROW(C1794)*$B$2," ")</f>
        <v>17.940000000000001</v>
      </c>
      <c r="D1795" s="28">
        <v>-29.913</v>
      </c>
      <c r="E1795" s="9">
        <f t="shared" si="407"/>
        <v>2.7819596024060363E-2</v>
      </c>
      <c r="F1795" s="14">
        <f t="shared" si="408"/>
        <v>2919.5449809328206</v>
      </c>
      <c r="G1795" s="14">
        <f t="shared" si="409"/>
        <v>2831.5608504157226</v>
      </c>
      <c r="H1795" s="14">
        <f t="shared" si="410"/>
        <v>-1290.0162105161771</v>
      </c>
      <c r="I1795" s="9">
        <f t="shared" si="419"/>
        <v>2831.5608504157226</v>
      </c>
      <c r="J1795" s="10">
        <f t="shared" si="411"/>
        <v>102.61918306536109</v>
      </c>
      <c r="K1795" s="10">
        <f t="shared" si="412"/>
        <v>87.984130517098038</v>
      </c>
      <c r="L1795" s="9">
        <f t="shared" si="413"/>
        <v>0.11358606894943266</v>
      </c>
      <c r="M1795" s="11">
        <f t="shared" si="414"/>
        <v>-3.5815457659572365</v>
      </c>
      <c r="N1795" s="9">
        <f t="shared" ref="N1795:N1858" si="421">D1795/100+M1795</f>
        <v>-3.8806757659572364</v>
      </c>
      <c r="O1795" s="25">
        <f t="shared" si="415"/>
        <v>3.6677404347374676</v>
      </c>
      <c r="P1795" s="25">
        <f t="shared" si="416"/>
        <v>0.37543908668974246</v>
      </c>
      <c r="Q1795" s="2">
        <f t="shared" si="417"/>
        <v>2972.8411904954783</v>
      </c>
      <c r="R1795" s="2">
        <f t="shared" si="418"/>
        <v>3521.0077918116581</v>
      </c>
    </row>
    <row r="1796" spans="3:18">
      <c r="C1796" s="9">
        <f t="shared" si="420"/>
        <v>17.95</v>
      </c>
      <c r="D1796" s="28">
        <v>-21.359000000000002</v>
      </c>
      <c r="E1796" s="9">
        <f t="shared" ref="E1796:E1859" si="422">(-$B$4*D1796/100+J1795+$B$4*(4*E1795/$B$2/$B$2+4*L1795/$B$2+M1795)+$B$26*(2*E1795/$B$2+L1795))/$B$27</f>
        <v>2.8771289557702581E-2</v>
      </c>
      <c r="F1796" s="14">
        <f t="shared" ref="F1796:F1859" si="423">$B$12*(E1796-E1795)+I1795</f>
        <v>2931.9375834923262</v>
      </c>
      <c r="G1796" s="14">
        <f t="shared" ref="G1796:G1859" si="424">$B$13*(E1796-$B$7)+$B$6</f>
        <v>2857.9285601471001</v>
      </c>
      <c r="H1796" s="14">
        <f t="shared" ref="H1796:H1859" si="425">$B$13*(E1796+$B$7)-$B$6</f>
        <v>-1263.6485007847994</v>
      </c>
      <c r="I1796" s="9">
        <f t="shared" si="419"/>
        <v>2857.9285601471001</v>
      </c>
      <c r="J1796" s="10">
        <f t="shared" ref="J1796:J1859" si="426">$B$12*E1796-I1796</f>
        <v>176.62820641058715</v>
      </c>
      <c r="K1796" s="10">
        <f t="shared" ref="K1796:K1859" si="427">J1796-J1795</f>
        <v>74.009023345226069</v>
      </c>
      <c r="L1796" s="9">
        <f t="shared" ref="L1796:L1859" si="428">-L1795+2/$B$2*(E1796-E1795)+K1796*$B$2/2/$B$28</f>
        <v>7.7251507589679538E-2</v>
      </c>
      <c r="M1796" s="11">
        <f t="shared" ref="M1796:M1859" si="429">-M1795-4*L1795/$B$2+4/$B$2/$B$2*(E1796-E1795)+K1796/$B$28</f>
        <v>-3.6853665059933887</v>
      </c>
      <c r="N1796" s="9">
        <f t="shared" si="421"/>
        <v>-3.8989565059933886</v>
      </c>
      <c r="O1796" s="25">
        <f t="shared" ref="O1796:O1859" si="430">(I1795+I1796)*(E1796-E1795)/2</f>
        <v>2.707325140879254</v>
      </c>
      <c r="P1796" s="25">
        <f t="shared" ref="P1796:P1859" si="431">-(D1795/100*L1795+D1796/100*L1796)*$B$2/2*$B$4</f>
        <v>0.18676545615041676</v>
      </c>
      <c r="Q1796" s="2">
        <f t="shared" ref="Q1796:Q1859" si="432">Q1795+O1796</f>
        <v>2975.5485156363575</v>
      </c>
      <c r="R1796" s="2">
        <f t="shared" ref="R1796:R1859" si="433">R1795+P1796</f>
        <v>3521.1945572678087</v>
      </c>
    </row>
    <row r="1797" spans="3:18">
      <c r="C1797" s="9">
        <f t="shared" si="420"/>
        <v>17.96</v>
      </c>
      <c r="D1797" s="28">
        <v>-14.198</v>
      </c>
      <c r="E1797" s="9">
        <f t="shared" si="422"/>
        <v>2.9356110365496697E-2</v>
      </c>
      <c r="F1797" s="14">
        <f t="shared" si="423"/>
        <v>2919.6106038370835</v>
      </c>
      <c r="G1797" s="14">
        <f t="shared" si="424"/>
        <v>2874.1316599472739</v>
      </c>
      <c r="H1797" s="14">
        <f t="shared" si="425"/>
        <v>-1247.4454009846256</v>
      </c>
      <c r="I1797" s="9">
        <f t="shared" ref="I1797:I1860" si="434">IF(F1797&gt;G1797,G1797,IF(F1797&lt;H1797,H1797,F1797))</f>
        <v>2874.1316599472739</v>
      </c>
      <c r="J1797" s="10">
        <f t="shared" si="426"/>
        <v>222.10715030039637</v>
      </c>
      <c r="K1797" s="10">
        <f t="shared" si="427"/>
        <v>45.478943889809216</v>
      </c>
      <c r="L1797" s="9">
        <f t="shared" si="428"/>
        <v>4.0019212157621484E-2</v>
      </c>
      <c r="M1797" s="11">
        <f t="shared" si="429"/>
        <v>-3.7610925804182211</v>
      </c>
      <c r="N1797" s="9">
        <f t="shared" si="421"/>
        <v>-3.9030725804182209</v>
      </c>
      <c r="O1797" s="25">
        <f t="shared" si="430"/>
        <v>1.6761140441200555</v>
      </c>
      <c r="P1797" s="25">
        <f t="shared" si="431"/>
        <v>8.2073685818409389E-2</v>
      </c>
      <c r="Q1797" s="2">
        <f t="shared" si="432"/>
        <v>2977.2246296804774</v>
      </c>
      <c r="R1797" s="2">
        <f t="shared" si="433"/>
        <v>3521.2766309536273</v>
      </c>
    </row>
    <row r="1798" spans="3:18">
      <c r="C1798" s="9">
        <f t="shared" si="420"/>
        <v>17.97</v>
      </c>
      <c r="D1798" s="28">
        <v>-15.492000000000001</v>
      </c>
      <c r="E1798" s="9">
        <f t="shared" si="422"/>
        <v>2.9568264384841308E-2</v>
      </c>
      <c r="F1798" s="14">
        <f t="shared" si="423"/>
        <v>2896.5079046290925</v>
      </c>
      <c r="G1798" s="14">
        <f t="shared" si="424"/>
        <v>2880.0096189778615</v>
      </c>
      <c r="H1798" s="14">
        <f t="shared" si="425"/>
        <v>-1241.5674419540385</v>
      </c>
      <c r="I1798" s="9">
        <f t="shared" si="434"/>
        <v>2880.0096189778615</v>
      </c>
      <c r="J1798" s="10">
        <f t="shared" si="426"/>
        <v>238.60543595162744</v>
      </c>
      <c r="K1798" s="10">
        <f t="shared" si="427"/>
        <v>16.498285651231072</v>
      </c>
      <c r="L1798" s="9">
        <f t="shared" si="428"/>
        <v>2.5228010783100428E-3</v>
      </c>
      <c r="M1798" s="11">
        <f t="shared" si="429"/>
        <v>-3.7381896354440656</v>
      </c>
      <c r="N1798" s="9">
        <f t="shared" si="421"/>
        <v>-3.8931096354440657</v>
      </c>
      <c r="O1798" s="25">
        <f t="shared" si="430"/>
        <v>0.61038210010035632</v>
      </c>
      <c r="P1798" s="25">
        <f t="shared" si="431"/>
        <v>2.2469212315206294E-2</v>
      </c>
      <c r="Q1798" s="2">
        <f t="shared" si="432"/>
        <v>2977.8350117805776</v>
      </c>
      <c r="R1798" s="2">
        <f t="shared" si="433"/>
        <v>3521.2991001659425</v>
      </c>
    </row>
    <row r="1799" spans="3:18">
      <c r="C1799" s="9">
        <f t="shared" si="420"/>
        <v>17.98</v>
      </c>
      <c r="D1799" s="28">
        <v>-17.556000000000001</v>
      </c>
      <c r="E1799" s="9">
        <f t="shared" si="422"/>
        <v>2.9408112208045126E-2</v>
      </c>
      <c r="F1799" s="14">
        <f t="shared" si="423"/>
        <v>2863.1180969346415</v>
      </c>
      <c r="G1799" s="14">
        <f t="shared" si="424"/>
        <v>2875.5724278429707</v>
      </c>
      <c r="H1799" s="14">
        <f t="shared" si="425"/>
        <v>-1246.004633088929</v>
      </c>
      <c r="I1799" s="9">
        <f t="shared" si="434"/>
        <v>2863.1180969346415</v>
      </c>
      <c r="J1799" s="10">
        <f t="shared" si="426"/>
        <v>238.60543595162744</v>
      </c>
      <c r="K1799" s="10">
        <f t="shared" si="427"/>
        <v>0</v>
      </c>
      <c r="L1799" s="9">
        <f t="shared" si="428"/>
        <v>-3.4553236437546458E-2</v>
      </c>
      <c r="M1799" s="11">
        <f t="shared" si="429"/>
        <v>-3.6770178677272347</v>
      </c>
      <c r="N1799" s="9">
        <f t="shared" si="421"/>
        <v>-3.8525778677272347</v>
      </c>
      <c r="O1799" s="25">
        <f t="shared" si="430"/>
        <v>-0.45988720266093625</v>
      </c>
      <c r="P1799" s="25">
        <f t="shared" si="431"/>
        <v>-2.0998735229918301E-2</v>
      </c>
      <c r="Q1799" s="2">
        <f t="shared" si="432"/>
        <v>2977.3751245779167</v>
      </c>
      <c r="R1799" s="2">
        <f t="shared" si="433"/>
        <v>3521.2781014307125</v>
      </c>
    </row>
    <row r="1800" spans="3:18">
      <c r="C1800" s="9">
        <f t="shared" si="420"/>
        <v>17.990000000000002</v>
      </c>
      <c r="D1800" s="28">
        <v>-24.436</v>
      </c>
      <c r="E1800" s="9">
        <f t="shared" si="422"/>
        <v>2.8882750318405169E-2</v>
      </c>
      <c r="F1800" s="14">
        <f t="shared" si="423"/>
        <v>2807.7072863103517</v>
      </c>
      <c r="G1800" s="14">
        <f t="shared" si="424"/>
        <v>2861.0167023701506</v>
      </c>
      <c r="H1800" s="14">
        <f t="shared" si="425"/>
        <v>-1260.5603585617491</v>
      </c>
      <c r="I1800" s="9">
        <f t="shared" si="434"/>
        <v>2807.7072863103517</v>
      </c>
      <c r="J1800" s="10">
        <f t="shared" si="426"/>
        <v>238.60543595162744</v>
      </c>
      <c r="K1800" s="10">
        <f t="shared" si="427"/>
        <v>0</v>
      </c>
      <c r="L1800" s="9">
        <f t="shared" si="428"/>
        <v>-7.0519141490445025E-2</v>
      </c>
      <c r="M1800" s="11">
        <f t="shared" si="429"/>
        <v>-3.5161631428524807</v>
      </c>
      <c r="N1800" s="9">
        <f t="shared" si="421"/>
        <v>-3.7605231428524806</v>
      </c>
      <c r="O1800" s="25">
        <f t="shared" si="430"/>
        <v>-1.4896177695799129</v>
      </c>
      <c r="P1800" s="25">
        <f t="shared" si="431"/>
        <v>-8.6203427333248983E-2</v>
      </c>
      <c r="Q1800" s="2">
        <f t="shared" si="432"/>
        <v>2975.8855068083367</v>
      </c>
      <c r="R1800" s="2">
        <f t="shared" si="433"/>
        <v>3521.1918980033793</v>
      </c>
    </row>
    <row r="1801" spans="3:18">
      <c r="C1801" s="9">
        <f t="shared" si="420"/>
        <v>18</v>
      </c>
      <c r="D1801" s="28">
        <v>-31.323</v>
      </c>
      <c r="E1801" s="9">
        <f t="shared" si="422"/>
        <v>2.8007000243078031E-2</v>
      </c>
      <c r="F1801" s="14">
        <f t="shared" si="423"/>
        <v>2715.3404387428291</v>
      </c>
      <c r="G1801" s="14">
        <f t="shared" si="424"/>
        <v>2836.7530891720185</v>
      </c>
      <c r="H1801" s="14">
        <f t="shared" si="425"/>
        <v>-1284.823971759881</v>
      </c>
      <c r="I1801" s="9">
        <f t="shared" si="434"/>
        <v>2715.3404387428291</v>
      </c>
      <c r="J1801" s="10">
        <f t="shared" si="426"/>
        <v>238.60543595162744</v>
      </c>
      <c r="K1801" s="10">
        <f t="shared" si="427"/>
        <v>0</v>
      </c>
      <c r="L1801" s="9">
        <f t="shared" si="428"/>
        <v>-0.10463087357498266</v>
      </c>
      <c r="M1801" s="11">
        <f t="shared" si="429"/>
        <v>-3.3061832740550443</v>
      </c>
      <c r="N1801" s="9">
        <f t="shared" si="421"/>
        <v>-3.6194132740550442</v>
      </c>
      <c r="O1801" s="25">
        <f t="shared" si="430"/>
        <v>-2.4184047306253516</v>
      </c>
      <c r="P1801" s="25">
        <f t="shared" si="431"/>
        <v>-0.18502066799463882</v>
      </c>
      <c r="Q1801" s="2">
        <f t="shared" si="432"/>
        <v>2973.4671020777114</v>
      </c>
      <c r="R1801" s="2">
        <f t="shared" si="433"/>
        <v>3521.0068773353846</v>
      </c>
    </row>
    <row r="1802" spans="3:18">
      <c r="C1802" s="9">
        <f t="shared" si="420"/>
        <v>18.010000000000002</v>
      </c>
      <c r="D1802" s="28">
        <v>-38.024000000000001</v>
      </c>
      <c r="E1802" s="9">
        <f t="shared" si="422"/>
        <v>2.6801731796135191E-2</v>
      </c>
      <c r="F1802" s="14">
        <f t="shared" si="423"/>
        <v>2588.2187289614994</v>
      </c>
      <c r="G1802" s="14">
        <f t="shared" si="424"/>
        <v>2803.3598092620969</v>
      </c>
      <c r="H1802" s="14">
        <f t="shared" si="425"/>
        <v>-1318.2172516698029</v>
      </c>
      <c r="I1802" s="9">
        <f t="shared" si="434"/>
        <v>2588.2187289614994</v>
      </c>
      <c r="J1802" s="10">
        <f t="shared" si="426"/>
        <v>238.60543595162744</v>
      </c>
      <c r="K1802" s="10">
        <f t="shared" si="427"/>
        <v>0</v>
      </c>
      <c r="L1802" s="9">
        <f t="shared" si="428"/>
        <v>-0.1364228158135852</v>
      </c>
      <c r="M1802" s="11">
        <f t="shared" si="429"/>
        <v>-3.0522051736654632</v>
      </c>
      <c r="N1802" s="9">
        <f t="shared" si="421"/>
        <v>-3.4324451736654633</v>
      </c>
      <c r="O1802" s="25">
        <f t="shared" si="430"/>
        <v>-3.1961062606642265</v>
      </c>
      <c r="P1802" s="25">
        <f t="shared" si="431"/>
        <v>-0.31319367805494303</v>
      </c>
      <c r="Q1802" s="2">
        <f t="shared" si="432"/>
        <v>2970.2709958170472</v>
      </c>
      <c r="R1802" s="2">
        <f t="shared" si="433"/>
        <v>3520.6936836573295</v>
      </c>
    </row>
    <row r="1803" spans="3:18">
      <c r="C1803" s="9">
        <f t="shared" si="420"/>
        <v>18.02</v>
      </c>
      <c r="D1803" s="28">
        <v>-43.866999999999997</v>
      </c>
      <c r="E1803" s="9">
        <f t="shared" si="422"/>
        <v>2.5292080596825615E-2</v>
      </c>
      <c r="F1803" s="14">
        <f t="shared" si="423"/>
        <v>2428.9932534116779</v>
      </c>
      <c r="G1803" s="14">
        <f t="shared" si="424"/>
        <v>2761.5332724496848</v>
      </c>
      <c r="H1803" s="14">
        <f t="shared" si="425"/>
        <v>-1360.0437884822149</v>
      </c>
      <c r="I1803" s="9">
        <f t="shared" si="434"/>
        <v>2428.9932534116779</v>
      </c>
      <c r="J1803" s="10">
        <f t="shared" si="426"/>
        <v>238.60543595162744</v>
      </c>
      <c r="K1803" s="10">
        <f t="shared" si="427"/>
        <v>0</v>
      </c>
      <c r="L1803" s="9">
        <f t="shared" si="428"/>
        <v>-0.1655074240483301</v>
      </c>
      <c r="M1803" s="11">
        <f t="shared" si="429"/>
        <v>-2.7647164732835208</v>
      </c>
      <c r="N1803" s="9">
        <f t="shared" si="421"/>
        <v>-3.2033864732835209</v>
      </c>
      <c r="O1803" s="25">
        <f t="shared" si="430"/>
        <v>-3.7871200431900225</v>
      </c>
      <c r="P1803" s="25">
        <f t="shared" si="431"/>
        <v>-0.4605632468112828</v>
      </c>
      <c r="Q1803" s="2">
        <f t="shared" si="432"/>
        <v>2966.4838757738571</v>
      </c>
      <c r="R1803" s="2">
        <f t="shared" si="433"/>
        <v>3520.233120410518</v>
      </c>
    </row>
    <row r="1804" spans="3:18">
      <c r="C1804" s="9">
        <f t="shared" si="420"/>
        <v>18.03</v>
      </c>
      <c r="D1804" s="28">
        <v>-47.073999999999998</v>
      </c>
      <c r="E1804" s="9">
        <f t="shared" si="422"/>
        <v>2.3506247834795595E-2</v>
      </c>
      <c r="F1804" s="14">
        <f t="shared" si="423"/>
        <v>2240.6384394541719</v>
      </c>
      <c r="G1804" s="14">
        <f t="shared" si="424"/>
        <v>2712.05482352319</v>
      </c>
      <c r="H1804" s="14">
        <f t="shared" si="425"/>
        <v>-1409.5222374087098</v>
      </c>
      <c r="I1804" s="9">
        <f t="shared" si="434"/>
        <v>2240.6384394541719</v>
      </c>
      <c r="J1804" s="10">
        <f t="shared" si="426"/>
        <v>238.60543595162744</v>
      </c>
      <c r="K1804" s="10">
        <f t="shared" si="427"/>
        <v>0</v>
      </c>
      <c r="L1804" s="9">
        <f t="shared" si="428"/>
        <v>-0.19165912835767393</v>
      </c>
      <c r="M1804" s="11">
        <f t="shared" si="429"/>
        <v>-2.4656243885852405</v>
      </c>
      <c r="N1804" s="9">
        <f t="shared" si="421"/>
        <v>-2.9363643885852406</v>
      </c>
      <c r="O1804" s="25">
        <f t="shared" si="430"/>
        <v>-4.169590631866769</v>
      </c>
      <c r="P1804" s="25">
        <f t="shared" si="431"/>
        <v>-0.60245161122437774</v>
      </c>
      <c r="Q1804" s="2">
        <f t="shared" si="432"/>
        <v>2962.3142851419902</v>
      </c>
      <c r="R1804" s="2">
        <f t="shared" si="433"/>
        <v>3519.6306687992937</v>
      </c>
    </row>
    <row r="1805" spans="3:18">
      <c r="C1805" s="9">
        <f t="shared" si="420"/>
        <v>18.04</v>
      </c>
      <c r="D1805" s="28">
        <v>-50.011000000000003</v>
      </c>
      <c r="E1805" s="9">
        <f t="shared" si="422"/>
        <v>2.1474623399252418E-2</v>
      </c>
      <c r="F1805" s="14">
        <f t="shared" si="423"/>
        <v>2026.3595603091462</v>
      </c>
      <c r="G1805" s="14">
        <f t="shared" si="424"/>
        <v>2655.7664475850224</v>
      </c>
      <c r="H1805" s="14">
        <f t="shared" si="425"/>
        <v>-1465.8106133468775</v>
      </c>
      <c r="I1805" s="9">
        <f t="shared" si="434"/>
        <v>2026.3595603091462</v>
      </c>
      <c r="J1805" s="10">
        <f t="shared" si="426"/>
        <v>238.60543595162744</v>
      </c>
      <c r="K1805" s="10">
        <f t="shared" si="427"/>
        <v>0</v>
      </c>
      <c r="L1805" s="9">
        <f t="shared" si="428"/>
        <v>-0.21466575875096153</v>
      </c>
      <c r="M1805" s="11">
        <f t="shared" si="429"/>
        <v>-2.135701690072267</v>
      </c>
      <c r="N1805" s="9">
        <f t="shared" si="421"/>
        <v>-2.6358116900722672</v>
      </c>
      <c r="O1805" s="25">
        <f t="shared" si="430"/>
        <v>-4.3344687013665082</v>
      </c>
      <c r="P1805" s="25">
        <f t="shared" si="431"/>
        <v>-0.7310390095605287</v>
      </c>
      <c r="Q1805" s="2">
        <f t="shared" si="432"/>
        <v>2957.9798164406238</v>
      </c>
      <c r="R1805" s="2">
        <f t="shared" si="433"/>
        <v>3518.8996297897334</v>
      </c>
    </row>
    <row r="1806" spans="3:18">
      <c r="C1806" s="9">
        <f t="shared" si="420"/>
        <v>18.05</v>
      </c>
      <c r="D1806" s="28">
        <v>-50.488999999999997</v>
      </c>
      <c r="E1806" s="9">
        <f t="shared" si="422"/>
        <v>1.9229535024781957E-2</v>
      </c>
      <c r="F1806" s="14">
        <f t="shared" si="423"/>
        <v>1789.5662770395259</v>
      </c>
      <c r="G1806" s="14">
        <f t="shared" si="424"/>
        <v>2593.5638198622382</v>
      </c>
      <c r="H1806" s="14">
        <f t="shared" si="425"/>
        <v>-1528.0132410696613</v>
      </c>
      <c r="I1806" s="9">
        <f t="shared" si="434"/>
        <v>1789.5662770395259</v>
      </c>
      <c r="J1806" s="10">
        <f t="shared" si="426"/>
        <v>238.60543595162767</v>
      </c>
      <c r="K1806" s="10">
        <f t="shared" si="427"/>
        <v>2.2737367544323206E-13</v>
      </c>
      <c r="L1806" s="9">
        <f t="shared" si="428"/>
        <v>-0.23435191614313064</v>
      </c>
      <c r="M1806" s="11">
        <f t="shared" si="429"/>
        <v>-1.8015297883615629</v>
      </c>
      <c r="N1806" s="9">
        <f t="shared" si="421"/>
        <v>-2.3064197883615627</v>
      </c>
      <c r="O1806" s="25">
        <f t="shared" si="430"/>
        <v>-4.2835453676364805</v>
      </c>
      <c r="P1806" s="25">
        <f t="shared" si="431"/>
        <v>-0.83501019673665977</v>
      </c>
      <c r="Q1806" s="2">
        <f t="shared" si="432"/>
        <v>2953.6962710729872</v>
      </c>
      <c r="R1806" s="2">
        <f t="shared" si="433"/>
        <v>3518.0646195929967</v>
      </c>
    </row>
    <row r="1807" spans="3:18">
      <c r="C1807" s="9">
        <f t="shared" si="420"/>
        <v>18.059999999999999</v>
      </c>
      <c r="D1807" s="28">
        <v>-51.63</v>
      </c>
      <c r="E1807" s="9">
        <f t="shared" si="422"/>
        <v>1.6805056911196298E-2</v>
      </c>
      <c r="F1807" s="14">
        <f t="shared" si="423"/>
        <v>1533.8524533613404</v>
      </c>
      <c r="G1807" s="14">
        <f t="shared" si="424"/>
        <v>2526.3910033102056</v>
      </c>
      <c r="H1807" s="14">
        <f t="shared" si="425"/>
        <v>-1595.1860576216941</v>
      </c>
      <c r="I1807" s="9">
        <f t="shared" si="434"/>
        <v>1533.8524533613404</v>
      </c>
      <c r="J1807" s="10">
        <f t="shared" si="426"/>
        <v>238.60543595162767</v>
      </c>
      <c r="K1807" s="10">
        <f t="shared" si="427"/>
        <v>0</v>
      </c>
      <c r="L1807" s="9">
        <f t="shared" si="428"/>
        <v>-0.25054370657400116</v>
      </c>
      <c r="M1807" s="11">
        <f t="shared" si="429"/>
        <v>-1.4368282978125535</v>
      </c>
      <c r="N1807" s="9">
        <f t="shared" si="421"/>
        <v>-1.9531282978125535</v>
      </c>
      <c r="O1807" s="25">
        <f t="shared" si="430"/>
        <v>-4.0287779870687697</v>
      </c>
      <c r="P1807" s="25">
        <f t="shared" si="431"/>
        <v>-0.91640732218894949</v>
      </c>
      <c r="Q1807" s="2">
        <f t="shared" si="432"/>
        <v>2949.6674930859185</v>
      </c>
      <c r="R1807" s="2">
        <f t="shared" si="433"/>
        <v>3517.1482122708076</v>
      </c>
    </row>
    <row r="1808" spans="3:18">
      <c r="C1808" s="9">
        <f t="shared" si="420"/>
        <v>18.07</v>
      </c>
      <c r="D1808" s="28">
        <v>-51.808999999999997</v>
      </c>
      <c r="E1808" s="9">
        <f t="shared" si="422"/>
        <v>1.423712255470751E-2</v>
      </c>
      <c r="F1808" s="14">
        <f t="shared" si="423"/>
        <v>1263.008056139221</v>
      </c>
      <c r="G1808" s="14">
        <f t="shared" si="424"/>
        <v>2455.2435747236168</v>
      </c>
      <c r="H1808" s="14">
        <f t="shared" si="425"/>
        <v>-1666.3334862082829</v>
      </c>
      <c r="I1808" s="9">
        <f t="shared" si="434"/>
        <v>1263.008056139221</v>
      </c>
      <c r="J1808" s="10">
        <f t="shared" si="426"/>
        <v>238.60543595162767</v>
      </c>
      <c r="K1808" s="10">
        <f t="shared" si="427"/>
        <v>0</v>
      </c>
      <c r="L1808" s="9">
        <f t="shared" si="428"/>
        <v>-0.26304316472375633</v>
      </c>
      <c r="M1808" s="11">
        <f t="shared" si="429"/>
        <v>-1.0630633321384835</v>
      </c>
      <c r="N1808" s="9">
        <f t="shared" si="421"/>
        <v>-1.5811533321384834</v>
      </c>
      <c r="O1808" s="25">
        <f t="shared" si="430"/>
        <v>-3.5910770963266128</v>
      </c>
      <c r="P1808" s="25">
        <f t="shared" si="431"/>
        <v>-0.98285227098878458</v>
      </c>
      <c r="Q1808" s="2">
        <f t="shared" si="432"/>
        <v>2946.0764159895921</v>
      </c>
      <c r="R1808" s="2">
        <f t="shared" si="433"/>
        <v>3516.165359999819</v>
      </c>
    </row>
    <row r="1809" spans="3:18">
      <c r="C1809" s="9">
        <f t="shared" si="420"/>
        <v>18.080000000000002</v>
      </c>
      <c r="D1809" s="28">
        <v>-52.526000000000003</v>
      </c>
      <c r="E1809" s="9">
        <f t="shared" si="422"/>
        <v>1.1563347764529901E-2</v>
      </c>
      <c r="F1809" s="14">
        <f t="shared" si="423"/>
        <v>981.00048864690336</v>
      </c>
      <c r="G1809" s="14">
        <f t="shared" si="424"/>
        <v>2381.1637212179789</v>
      </c>
      <c r="H1809" s="14">
        <f t="shared" si="425"/>
        <v>-1740.4133397139205</v>
      </c>
      <c r="I1809" s="9">
        <f t="shared" si="434"/>
        <v>981.00048864690336</v>
      </c>
      <c r="J1809" s="10">
        <f t="shared" si="426"/>
        <v>238.60543595162778</v>
      </c>
      <c r="K1809" s="10">
        <f t="shared" si="427"/>
        <v>0</v>
      </c>
      <c r="L1809" s="9">
        <f t="shared" si="428"/>
        <v>-0.27171179331176554</v>
      </c>
      <c r="M1809" s="11">
        <f t="shared" si="429"/>
        <v>-0.6706623854633591</v>
      </c>
      <c r="N1809" s="9">
        <f t="shared" si="421"/>
        <v>-1.1959223854633592</v>
      </c>
      <c r="O1809" s="25">
        <f t="shared" si="430"/>
        <v>-2.9999867379961409</v>
      </c>
      <c r="P1809" s="25">
        <f t="shared" si="431"/>
        <v>-1.0322976681366749</v>
      </c>
      <c r="Q1809" s="2">
        <f t="shared" si="432"/>
        <v>2943.076429251596</v>
      </c>
      <c r="R1809" s="2">
        <f t="shared" si="433"/>
        <v>3515.1330623316821</v>
      </c>
    </row>
    <row r="1810" spans="3:18">
      <c r="C1810" s="9">
        <f t="shared" si="420"/>
        <v>18.09</v>
      </c>
      <c r="D1810" s="28">
        <v>-50.972999999999999</v>
      </c>
      <c r="E1810" s="9">
        <f t="shared" si="422"/>
        <v>8.822133582021276E-3</v>
      </c>
      <c r="F1810" s="14">
        <f t="shared" si="423"/>
        <v>691.8799739257106</v>
      </c>
      <c r="G1810" s="14">
        <f t="shared" si="424"/>
        <v>2305.2153856237437</v>
      </c>
      <c r="H1810" s="14">
        <f t="shared" si="425"/>
        <v>-1816.361675308156</v>
      </c>
      <c r="I1810" s="9">
        <f t="shared" si="434"/>
        <v>691.8799739257106</v>
      </c>
      <c r="J1810" s="10">
        <f t="shared" si="426"/>
        <v>238.60543595162778</v>
      </c>
      <c r="K1810" s="10">
        <f t="shared" si="427"/>
        <v>0</v>
      </c>
      <c r="L1810" s="9">
        <f t="shared" si="428"/>
        <v>-0.27653104318995947</v>
      </c>
      <c r="M1810" s="11">
        <f t="shared" si="429"/>
        <v>-0.29318759017543528</v>
      </c>
      <c r="N1810" s="9">
        <f t="shared" si="421"/>
        <v>-0.80291759017543529</v>
      </c>
      <c r="O1810" s="25">
        <f t="shared" si="430"/>
        <v>-2.2928618248228192</v>
      </c>
      <c r="P1810" s="25">
        <f t="shared" si="431"/>
        <v>-1.0495993692405774</v>
      </c>
      <c r="Q1810" s="2">
        <f t="shared" si="432"/>
        <v>2940.7835674267731</v>
      </c>
      <c r="R1810" s="2">
        <f t="shared" si="433"/>
        <v>3514.0834629624414</v>
      </c>
    </row>
    <row r="1811" spans="3:18">
      <c r="C1811" s="9">
        <f t="shared" si="420"/>
        <v>18.100000000000001</v>
      </c>
      <c r="D1811" s="28">
        <v>-50.338000000000001</v>
      </c>
      <c r="E1811" s="9">
        <f t="shared" si="422"/>
        <v>6.0518878359098541E-3</v>
      </c>
      <c r="F1811" s="14">
        <f t="shared" si="423"/>
        <v>399.6974508924493</v>
      </c>
      <c r="G1811" s="14">
        <f t="shared" si="424"/>
        <v>2228.4626988228788</v>
      </c>
      <c r="H1811" s="14">
        <f t="shared" si="425"/>
        <v>-1893.1143621090209</v>
      </c>
      <c r="I1811" s="9">
        <f t="shared" si="434"/>
        <v>399.6974508924493</v>
      </c>
      <c r="J1811" s="10">
        <f t="shared" si="426"/>
        <v>238.60543595162778</v>
      </c>
      <c r="K1811" s="10">
        <f t="shared" si="427"/>
        <v>0</v>
      </c>
      <c r="L1811" s="9">
        <f t="shared" si="428"/>
        <v>-0.27751810603232496</v>
      </c>
      <c r="M1811" s="11">
        <f t="shared" si="429"/>
        <v>9.5775021702351637E-2</v>
      </c>
      <c r="N1811" s="9">
        <f t="shared" si="421"/>
        <v>-0.40760497829764841</v>
      </c>
      <c r="O1811" s="25">
        <f t="shared" si="430"/>
        <v>-1.511968858826884</v>
      </c>
      <c r="P1811" s="25">
        <f t="shared" si="431"/>
        <v>-1.038416961581148</v>
      </c>
      <c r="Q1811" s="2">
        <f t="shared" si="432"/>
        <v>2939.2715985679461</v>
      </c>
      <c r="R1811" s="2">
        <f t="shared" si="433"/>
        <v>3513.0450460008601</v>
      </c>
    </row>
    <row r="1812" spans="3:18">
      <c r="C1812" s="9">
        <f t="shared" si="420"/>
        <v>18.11</v>
      </c>
      <c r="D1812" s="28">
        <v>-44.128</v>
      </c>
      <c r="E1812" s="9">
        <f t="shared" si="422"/>
        <v>3.2897540002016124E-3</v>
      </c>
      <c r="F1812" s="14">
        <f t="shared" si="423"/>
        <v>108.37050482435365</v>
      </c>
      <c r="G1812" s="14">
        <f t="shared" si="424"/>
        <v>2151.9347613675932</v>
      </c>
      <c r="H1812" s="14">
        <f t="shared" si="425"/>
        <v>-1969.6422995643065</v>
      </c>
      <c r="I1812" s="9">
        <f t="shared" si="434"/>
        <v>108.37050482435365</v>
      </c>
      <c r="J1812" s="10">
        <f t="shared" si="426"/>
        <v>238.60543595162773</v>
      </c>
      <c r="K1812" s="10">
        <f t="shared" si="427"/>
        <v>0</v>
      </c>
      <c r="L1812" s="9">
        <f t="shared" si="428"/>
        <v>-0.27490866110932333</v>
      </c>
      <c r="M1812" s="11">
        <f t="shared" si="429"/>
        <v>0.42611396289795778</v>
      </c>
      <c r="N1812" s="9">
        <f t="shared" si="421"/>
        <v>-1.5166037102042229E-2</v>
      </c>
      <c r="O1812" s="25">
        <f t="shared" si="430"/>
        <v>-0.70167584566224905</v>
      </c>
      <c r="P1812" s="25">
        <f t="shared" si="431"/>
        <v>-0.96573240529883342</v>
      </c>
      <c r="Q1812" s="2">
        <f t="shared" si="432"/>
        <v>2938.569922722284</v>
      </c>
      <c r="R1812" s="2">
        <f t="shared" si="433"/>
        <v>3512.0793135955614</v>
      </c>
    </row>
    <row r="1813" spans="3:18">
      <c r="C1813" s="9">
        <f t="shared" si="420"/>
        <v>18.12</v>
      </c>
      <c r="D1813" s="28">
        <v>-38.843000000000004</v>
      </c>
      <c r="E1813" s="9">
        <f t="shared" si="422"/>
        <v>5.702713022212063E-4</v>
      </c>
      <c r="F1813" s="14">
        <f t="shared" si="423"/>
        <v>-178.45795332112692</v>
      </c>
      <c r="G1813" s="14">
        <f t="shared" si="424"/>
        <v>2076.5885203088528</v>
      </c>
      <c r="H1813" s="14">
        <f t="shared" si="425"/>
        <v>-2044.9885406230469</v>
      </c>
      <c r="I1813" s="9">
        <f t="shared" si="434"/>
        <v>-178.45795332112692</v>
      </c>
      <c r="J1813" s="10">
        <f t="shared" si="426"/>
        <v>238.60543595162773</v>
      </c>
      <c r="K1813" s="10">
        <f t="shared" si="427"/>
        <v>0</v>
      </c>
      <c r="L1813" s="9">
        <f t="shared" si="428"/>
        <v>-0.26898787848675787</v>
      </c>
      <c r="M1813" s="11">
        <f t="shared" si="429"/>
        <v>0.75804256161511319</v>
      </c>
      <c r="N1813" s="9">
        <f t="shared" si="421"/>
        <v>0.36961256161511313</v>
      </c>
      <c r="O1813" s="25">
        <f t="shared" si="430"/>
        <v>9.5300801766283874E-2</v>
      </c>
      <c r="P1813" s="25">
        <f t="shared" si="431"/>
        <v>-0.83544022577525423</v>
      </c>
      <c r="Q1813" s="2">
        <f t="shared" si="432"/>
        <v>2938.6652235240504</v>
      </c>
      <c r="R1813" s="2">
        <f t="shared" si="433"/>
        <v>3511.2438733697863</v>
      </c>
    </row>
    <row r="1814" spans="3:18">
      <c r="C1814" s="9">
        <f t="shared" si="420"/>
        <v>18.13</v>
      </c>
      <c r="D1814" s="28">
        <v>-28.03</v>
      </c>
      <c r="E1814" s="9">
        <f t="shared" si="422"/>
        <v>-2.0750888674662907E-3</v>
      </c>
      <c r="F1814" s="14">
        <f t="shared" si="423"/>
        <v>-457.46858253911006</v>
      </c>
      <c r="G1814" s="14">
        <f t="shared" si="424"/>
        <v>2003.2959249264716</v>
      </c>
      <c r="H1814" s="14">
        <f t="shared" si="425"/>
        <v>-2118.2811360054284</v>
      </c>
      <c r="I1814" s="9">
        <f t="shared" si="434"/>
        <v>-457.46858253911006</v>
      </c>
      <c r="J1814" s="10">
        <f t="shared" si="426"/>
        <v>238.6054359516277</v>
      </c>
      <c r="K1814" s="10">
        <f t="shared" si="427"/>
        <v>0</v>
      </c>
      <c r="L1814" s="9">
        <f t="shared" si="428"/>
        <v>-0.26008415545074148</v>
      </c>
      <c r="M1814" s="11">
        <f t="shared" si="429"/>
        <v>1.0227020455881615</v>
      </c>
      <c r="N1814" s="9">
        <f t="shared" si="421"/>
        <v>0.74240204558816147</v>
      </c>
      <c r="O1814" s="25">
        <f t="shared" si="430"/>
        <v>0.84112736440600933</v>
      </c>
      <c r="P1814" s="25">
        <f t="shared" si="431"/>
        <v>-0.65632283652978052</v>
      </c>
      <c r="Q1814" s="2">
        <f t="shared" si="432"/>
        <v>2939.5063508884564</v>
      </c>
      <c r="R1814" s="2">
        <f t="shared" si="433"/>
        <v>3510.5875505332565</v>
      </c>
    </row>
    <row r="1815" spans="3:18">
      <c r="C1815" s="9">
        <f t="shared" si="420"/>
        <v>18.14</v>
      </c>
      <c r="D1815" s="28">
        <v>-16.809000000000001</v>
      </c>
      <c r="E1815" s="9">
        <f t="shared" si="422"/>
        <v>-4.6186738956171657E-3</v>
      </c>
      <c r="F1815" s="14">
        <f t="shared" si="423"/>
        <v>-725.74481475351365</v>
      </c>
      <c r="G1815" s="14">
        <f t="shared" si="424"/>
        <v>1932.8231210999259</v>
      </c>
      <c r="H1815" s="14">
        <f t="shared" si="425"/>
        <v>-2188.7539398319736</v>
      </c>
      <c r="I1815" s="9">
        <f t="shared" si="434"/>
        <v>-725.74481475351365</v>
      </c>
      <c r="J1815" s="10">
        <f t="shared" si="426"/>
        <v>238.60543595162767</v>
      </c>
      <c r="K1815" s="10">
        <f t="shared" si="427"/>
        <v>0</v>
      </c>
      <c r="L1815" s="9">
        <f t="shared" si="428"/>
        <v>-0.24863285017943348</v>
      </c>
      <c r="M1815" s="11">
        <f t="shared" si="429"/>
        <v>1.2675590086734303</v>
      </c>
      <c r="N1815" s="9">
        <f t="shared" si="421"/>
        <v>1.0994690086734302</v>
      </c>
      <c r="O1815" s="25">
        <f t="shared" si="430"/>
        <v>1.5048019412305254</v>
      </c>
      <c r="P1815" s="25">
        <f t="shared" si="431"/>
        <v>-0.42436885287016413</v>
      </c>
      <c r="Q1815" s="2">
        <f t="shared" si="432"/>
        <v>2941.011152829687</v>
      </c>
      <c r="R1815" s="2">
        <f t="shared" si="433"/>
        <v>3510.1631816803865</v>
      </c>
    </row>
    <row r="1816" spans="3:18">
      <c r="C1816" s="9">
        <f t="shared" si="420"/>
        <v>18.150000000000002</v>
      </c>
      <c r="D1816" s="28">
        <v>-2.7839999999999998</v>
      </c>
      <c r="E1816" s="9">
        <f t="shared" si="422"/>
        <v>-7.0366779243466624E-3</v>
      </c>
      <c r="F1816" s="14">
        <f t="shared" si="423"/>
        <v>-980.77580570819077</v>
      </c>
      <c r="G1816" s="14">
        <f t="shared" si="424"/>
        <v>1865.8296761462375</v>
      </c>
      <c r="H1816" s="14">
        <f t="shared" si="425"/>
        <v>-2255.7473847856618</v>
      </c>
      <c r="I1816" s="9">
        <f t="shared" si="434"/>
        <v>-980.77580570819077</v>
      </c>
      <c r="J1816" s="10">
        <f t="shared" si="426"/>
        <v>238.60543595162767</v>
      </c>
      <c r="K1816" s="10">
        <f t="shared" si="427"/>
        <v>0</v>
      </c>
      <c r="L1816" s="9">
        <f t="shared" si="428"/>
        <v>-0.23496795556646588</v>
      </c>
      <c r="M1816" s="11">
        <f t="shared" si="429"/>
        <v>1.465419913920087</v>
      </c>
      <c r="N1816" s="9">
        <f t="shared" si="421"/>
        <v>1.4375799139200869</v>
      </c>
      <c r="O1816" s="25">
        <f t="shared" si="430"/>
        <v>2.0631868676931808</v>
      </c>
      <c r="P1816" s="25">
        <f t="shared" si="431"/>
        <v>-0.17883655357763611</v>
      </c>
      <c r="Q1816" s="2">
        <f t="shared" si="432"/>
        <v>2943.0743396973803</v>
      </c>
      <c r="R1816" s="2">
        <f t="shared" si="433"/>
        <v>3509.9843451268089</v>
      </c>
    </row>
    <row r="1817" spans="3:18">
      <c r="C1817" s="9">
        <f t="shared" si="420"/>
        <v>18.16</v>
      </c>
      <c r="D1817" s="28">
        <v>11.618</v>
      </c>
      <c r="E1817" s="9">
        <f t="shared" si="422"/>
        <v>-9.3087762104201825E-3</v>
      </c>
      <c r="F1817" s="14">
        <f t="shared" si="423"/>
        <v>-1220.4178702204733</v>
      </c>
      <c r="G1817" s="14">
        <f t="shared" si="424"/>
        <v>1802.8787092955267</v>
      </c>
      <c r="H1817" s="14">
        <f t="shared" si="425"/>
        <v>-2318.698351636373</v>
      </c>
      <c r="I1817" s="9">
        <f t="shared" si="434"/>
        <v>-1220.4178702204733</v>
      </c>
      <c r="J1817" s="10">
        <f t="shared" si="426"/>
        <v>238.60543595162767</v>
      </c>
      <c r="K1817" s="10">
        <f t="shared" si="427"/>
        <v>0</v>
      </c>
      <c r="L1817" s="9">
        <f t="shared" si="428"/>
        <v>-0.21945170164823813</v>
      </c>
      <c r="M1817" s="11">
        <f t="shared" si="429"/>
        <v>1.6378308697254624</v>
      </c>
      <c r="N1817" s="9">
        <f t="shared" si="421"/>
        <v>1.7540108697254624</v>
      </c>
      <c r="O1817" s="25">
        <f t="shared" si="430"/>
        <v>2.5006641891966948</v>
      </c>
      <c r="P1817" s="25">
        <f t="shared" si="431"/>
        <v>7.0131246013731011E-2</v>
      </c>
      <c r="Q1817" s="2">
        <f t="shared" si="432"/>
        <v>2945.5750038865772</v>
      </c>
      <c r="R1817" s="2">
        <f t="shared" si="433"/>
        <v>3510.0544763728226</v>
      </c>
    </row>
    <row r="1818" spans="3:18">
      <c r="C1818" s="9">
        <f t="shared" si="420"/>
        <v>18.170000000000002</v>
      </c>
      <c r="D1818" s="28">
        <v>27.898</v>
      </c>
      <c r="E1818" s="9">
        <f t="shared" si="422"/>
        <v>-1.1418158738604208E-2</v>
      </c>
      <c r="F1818" s="14">
        <f t="shared" si="423"/>
        <v>-1442.8980274383734</v>
      </c>
      <c r="G1818" s="14">
        <f t="shared" si="424"/>
        <v>1744.4359603963781</v>
      </c>
      <c r="H1818" s="14">
        <f t="shared" si="425"/>
        <v>-2377.1411005355217</v>
      </c>
      <c r="I1818" s="9">
        <f t="shared" si="434"/>
        <v>-1442.8980274383734</v>
      </c>
      <c r="J1818" s="10">
        <f t="shared" si="426"/>
        <v>238.60543595162767</v>
      </c>
      <c r="K1818" s="10">
        <f t="shared" si="427"/>
        <v>0</v>
      </c>
      <c r="L1818" s="9">
        <f t="shared" si="428"/>
        <v>-0.20242480398856705</v>
      </c>
      <c r="M1818" s="11">
        <f t="shared" si="429"/>
        <v>1.7675486622087391</v>
      </c>
      <c r="N1818" s="9">
        <f t="shared" si="421"/>
        <v>2.0465286622087389</v>
      </c>
      <c r="O1818" s="25">
        <f t="shared" si="430"/>
        <v>2.8089760107781632</v>
      </c>
      <c r="P1818" s="25">
        <f t="shared" si="431"/>
        <v>0.30328297090262418</v>
      </c>
      <c r="Q1818" s="2">
        <f t="shared" si="432"/>
        <v>2948.3839798973554</v>
      </c>
      <c r="R1818" s="2">
        <f t="shared" si="433"/>
        <v>3510.3577593437253</v>
      </c>
    </row>
    <row r="1819" spans="3:18">
      <c r="C1819" s="9">
        <f t="shared" si="420"/>
        <v>18.18</v>
      </c>
      <c r="D1819" s="28">
        <v>42.819000000000003</v>
      </c>
      <c r="E1819" s="9">
        <f t="shared" si="422"/>
        <v>-1.3351090148203966E-2</v>
      </c>
      <c r="F1819" s="14">
        <f t="shared" si="423"/>
        <v>-1646.7675855452158</v>
      </c>
      <c r="G1819" s="14">
        <f t="shared" si="424"/>
        <v>1690.8819826321983</v>
      </c>
      <c r="H1819" s="14">
        <f t="shared" si="425"/>
        <v>-2430.6950782997014</v>
      </c>
      <c r="I1819" s="9">
        <f t="shared" si="434"/>
        <v>-1646.7675855452158</v>
      </c>
      <c r="J1819" s="10">
        <f t="shared" si="426"/>
        <v>238.60543595162767</v>
      </c>
      <c r="K1819" s="10">
        <f t="shared" si="427"/>
        <v>0</v>
      </c>
      <c r="L1819" s="9">
        <f t="shared" si="428"/>
        <v>-0.18416147793138443</v>
      </c>
      <c r="M1819" s="11">
        <f t="shared" si="429"/>
        <v>1.8851165492277744</v>
      </c>
      <c r="N1819" s="9">
        <f t="shared" si="421"/>
        <v>2.3133065492277742</v>
      </c>
      <c r="O1819" s="25">
        <f t="shared" si="430"/>
        <v>2.9860558542481339</v>
      </c>
      <c r="P1819" s="25">
        <f t="shared" si="431"/>
        <v>0.50071572769302874</v>
      </c>
      <c r="Q1819" s="2">
        <f t="shared" si="432"/>
        <v>2951.3700357516036</v>
      </c>
      <c r="R1819" s="2">
        <f t="shared" si="433"/>
        <v>3510.8584750714185</v>
      </c>
    </row>
    <row r="1820" spans="3:18">
      <c r="C1820" s="9">
        <f t="shared" si="420"/>
        <v>18.190000000000001</v>
      </c>
      <c r="D1820" s="28">
        <v>59.302999999999997</v>
      </c>
      <c r="E1820" s="9">
        <f t="shared" si="422"/>
        <v>-1.5096580031479572E-2</v>
      </c>
      <c r="F1820" s="14">
        <f t="shared" si="423"/>
        <v>-1830.8673675737184</v>
      </c>
      <c r="G1820" s="14">
        <f t="shared" si="424"/>
        <v>1642.5212772640248</v>
      </c>
      <c r="H1820" s="14">
        <f t="shared" si="425"/>
        <v>-2479.0557836678749</v>
      </c>
      <c r="I1820" s="9">
        <f t="shared" si="434"/>
        <v>-1830.8673675737184</v>
      </c>
      <c r="J1820" s="10">
        <f t="shared" si="426"/>
        <v>238.60543595162767</v>
      </c>
      <c r="K1820" s="10">
        <f t="shared" si="427"/>
        <v>0</v>
      </c>
      <c r="L1820" s="9">
        <f t="shared" si="428"/>
        <v>-0.16493649872373689</v>
      </c>
      <c r="M1820" s="11">
        <f t="shared" si="429"/>
        <v>1.9598792923017356</v>
      </c>
      <c r="N1820" s="9">
        <f t="shared" si="421"/>
        <v>2.5529092923017354</v>
      </c>
      <c r="O1820" s="25">
        <f t="shared" si="430"/>
        <v>3.035088314197369</v>
      </c>
      <c r="P1820" s="25">
        <f t="shared" si="431"/>
        <v>0.65367306177223561</v>
      </c>
      <c r="Q1820" s="2">
        <f t="shared" si="432"/>
        <v>2954.4051240658009</v>
      </c>
      <c r="R1820" s="2">
        <f t="shared" si="433"/>
        <v>3511.5121481331907</v>
      </c>
    </row>
    <row r="1821" spans="3:18">
      <c r="C1821" s="9">
        <f t="shared" si="420"/>
        <v>18.2</v>
      </c>
      <c r="D1821" s="28">
        <v>74.551000000000002</v>
      </c>
      <c r="E1821" s="9">
        <f t="shared" si="422"/>
        <v>-1.6646477905689523E-2</v>
      </c>
      <c r="F1821" s="14">
        <f t="shared" si="423"/>
        <v>-1994.3377282686924</v>
      </c>
      <c r="G1821" s="14">
        <f t="shared" si="424"/>
        <v>1599.5796623262363</v>
      </c>
      <c r="H1821" s="14">
        <f t="shared" si="425"/>
        <v>-2521.997398605663</v>
      </c>
      <c r="I1821" s="9">
        <f t="shared" si="434"/>
        <v>-1994.3377282686924</v>
      </c>
      <c r="J1821" s="10">
        <f t="shared" si="426"/>
        <v>238.60543595162767</v>
      </c>
      <c r="K1821" s="10">
        <f t="shared" si="427"/>
        <v>0</v>
      </c>
      <c r="L1821" s="9">
        <f t="shared" si="428"/>
        <v>-0.14504307611825323</v>
      </c>
      <c r="M1821" s="11">
        <f t="shared" si="429"/>
        <v>2.0188052287949887</v>
      </c>
      <c r="N1821" s="9">
        <f t="shared" si="421"/>
        <v>2.7643152287949886</v>
      </c>
      <c r="O1821" s="25">
        <f t="shared" si="430"/>
        <v>2.9643386232316113</v>
      </c>
      <c r="P1821" s="25">
        <f t="shared" si="431"/>
        <v>0.76199041540570955</v>
      </c>
      <c r="Q1821" s="2">
        <f t="shared" si="432"/>
        <v>2957.3694626890324</v>
      </c>
      <c r="R1821" s="2">
        <f t="shared" si="433"/>
        <v>3512.2741385485965</v>
      </c>
    </row>
    <row r="1822" spans="3:18">
      <c r="C1822" s="9">
        <f t="shared" si="420"/>
        <v>18.21</v>
      </c>
      <c r="D1822" s="28">
        <v>88.096999999999994</v>
      </c>
      <c r="E1822" s="9">
        <f t="shared" si="422"/>
        <v>-1.7994794359339303E-2</v>
      </c>
      <c r="F1822" s="14">
        <f t="shared" si="423"/>
        <v>-2136.5469542291125</v>
      </c>
      <c r="G1822" s="14">
        <f t="shared" si="424"/>
        <v>1562.2230810118538</v>
      </c>
      <c r="H1822" s="14">
        <f t="shared" si="425"/>
        <v>-2559.3539799200457</v>
      </c>
      <c r="I1822" s="9">
        <f t="shared" si="434"/>
        <v>-2136.5469542291125</v>
      </c>
      <c r="J1822" s="10">
        <f t="shared" si="426"/>
        <v>238.60543595162767</v>
      </c>
      <c r="K1822" s="10">
        <f t="shared" si="427"/>
        <v>0</v>
      </c>
      <c r="L1822" s="9">
        <f t="shared" si="428"/>
        <v>-0.1246202146117027</v>
      </c>
      <c r="M1822" s="11">
        <f t="shared" si="429"/>
        <v>2.065767072515122</v>
      </c>
      <c r="N1822" s="9">
        <f t="shared" si="421"/>
        <v>2.9467370725151221</v>
      </c>
      <c r="O1822" s="25">
        <f t="shared" si="430"/>
        <v>2.7848698927708178</v>
      </c>
      <c r="P1822" s="25">
        <f t="shared" si="431"/>
        <v>0.80629561633054547</v>
      </c>
      <c r="Q1822" s="2">
        <f t="shared" si="432"/>
        <v>2960.1543325818034</v>
      </c>
      <c r="R1822" s="2">
        <f t="shared" si="433"/>
        <v>3513.0804341649273</v>
      </c>
    </row>
    <row r="1823" spans="3:18">
      <c r="C1823" s="9">
        <f t="shared" si="420"/>
        <v>18.22</v>
      </c>
      <c r="D1823" s="28">
        <v>102.148</v>
      </c>
      <c r="E1823" s="9">
        <f t="shared" si="422"/>
        <v>-1.9137396908762885E-2</v>
      </c>
      <c r="F1823" s="14">
        <f t="shared" si="423"/>
        <v>-2257.059185385298</v>
      </c>
      <c r="G1823" s="14">
        <f t="shared" si="424"/>
        <v>1530.5660282984334</v>
      </c>
      <c r="H1823" s="14">
        <f t="shared" si="425"/>
        <v>-2591.0110326334661</v>
      </c>
      <c r="I1823" s="9">
        <f t="shared" si="434"/>
        <v>-2257.059185385298</v>
      </c>
      <c r="J1823" s="10">
        <f t="shared" si="426"/>
        <v>238.60543595162767</v>
      </c>
      <c r="K1823" s="10">
        <f t="shared" si="427"/>
        <v>0</v>
      </c>
      <c r="L1823" s="9">
        <f t="shared" si="428"/>
        <v>-0.10390029527301381</v>
      </c>
      <c r="M1823" s="11">
        <f t="shared" si="429"/>
        <v>2.0782167952226587</v>
      </c>
      <c r="N1823" s="9">
        <f t="shared" si="421"/>
        <v>3.0996967952226586</v>
      </c>
      <c r="O1823" s="25">
        <f t="shared" si="430"/>
        <v>2.510072788143265</v>
      </c>
      <c r="P1823" s="25">
        <f t="shared" si="431"/>
        <v>0.79889935310321447</v>
      </c>
      <c r="Q1823" s="2">
        <f t="shared" si="432"/>
        <v>2962.6644053699465</v>
      </c>
      <c r="R1823" s="2">
        <f t="shared" si="433"/>
        <v>3513.8793335180303</v>
      </c>
    </row>
    <row r="1824" spans="3:18">
      <c r="C1824" s="9">
        <f t="shared" si="420"/>
        <v>18.23</v>
      </c>
      <c r="D1824" s="28">
        <v>112.42</v>
      </c>
      <c r="E1824" s="9">
        <f t="shared" si="422"/>
        <v>-2.0071976231454718E-2</v>
      </c>
      <c r="F1824" s="14">
        <f t="shared" si="423"/>
        <v>-2355.6308535710968</v>
      </c>
      <c r="G1824" s="14">
        <f t="shared" si="424"/>
        <v>1504.6724864905198</v>
      </c>
      <c r="H1824" s="14">
        <f t="shared" si="425"/>
        <v>-2616.9045744413797</v>
      </c>
      <c r="I1824" s="9">
        <f t="shared" si="434"/>
        <v>-2355.6308535710968</v>
      </c>
      <c r="J1824" s="10">
        <f t="shared" si="426"/>
        <v>238.60543595162744</v>
      </c>
      <c r="K1824" s="10">
        <f t="shared" si="427"/>
        <v>-2.2737367544323206E-13</v>
      </c>
      <c r="L1824" s="9">
        <f t="shared" si="428"/>
        <v>-8.3015569265352779E-2</v>
      </c>
      <c r="M1824" s="11">
        <f t="shared" si="429"/>
        <v>2.0987284063095468</v>
      </c>
      <c r="N1824" s="9">
        <f t="shared" si="421"/>
        <v>3.2229284063095469</v>
      </c>
      <c r="O1824" s="25">
        <f t="shared" si="430"/>
        <v>2.1554623661976158</v>
      </c>
      <c r="P1824" s="25">
        <f t="shared" si="431"/>
        <v>0.73799525335927463</v>
      </c>
      <c r="Q1824" s="2">
        <f t="shared" si="432"/>
        <v>2964.8198677361443</v>
      </c>
      <c r="R1824" s="2">
        <f t="shared" si="433"/>
        <v>3514.6173287713896</v>
      </c>
    </row>
    <row r="1825" spans="3:18">
      <c r="C1825" s="9">
        <f t="shared" si="420"/>
        <v>18.240000000000002</v>
      </c>
      <c r="D1825" s="28">
        <v>123.952</v>
      </c>
      <c r="E1825" s="9">
        <f t="shared" si="422"/>
        <v>-2.0797741686258826E-2</v>
      </c>
      <c r="F1825" s="14">
        <f t="shared" si="423"/>
        <v>-2432.1785685211903</v>
      </c>
      <c r="G1825" s="14">
        <f t="shared" si="424"/>
        <v>1484.5643611656606</v>
      </c>
      <c r="H1825" s="14">
        <f t="shared" si="425"/>
        <v>-2637.0126997662392</v>
      </c>
      <c r="I1825" s="9">
        <f t="shared" si="434"/>
        <v>-2432.1785685211903</v>
      </c>
      <c r="J1825" s="10">
        <f t="shared" si="426"/>
        <v>238.60543595162744</v>
      </c>
      <c r="K1825" s="10">
        <f t="shared" si="427"/>
        <v>0</v>
      </c>
      <c r="L1825" s="9">
        <f t="shared" si="428"/>
        <v>-6.2137521695468684E-2</v>
      </c>
      <c r="M1825" s="11">
        <f t="shared" si="429"/>
        <v>2.0768811076672726</v>
      </c>
      <c r="N1825" s="9">
        <f t="shared" si="421"/>
        <v>3.3164011076672724</v>
      </c>
      <c r="O1825" s="25">
        <f t="shared" si="430"/>
        <v>1.7374133413700994</v>
      </c>
      <c r="P1825" s="25">
        <f t="shared" si="431"/>
        <v>0.63028317428228475</v>
      </c>
      <c r="Q1825" s="2">
        <f t="shared" si="432"/>
        <v>2966.5572810775143</v>
      </c>
      <c r="R1825" s="2">
        <f t="shared" si="433"/>
        <v>3515.2476119456719</v>
      </c>
    </row>
    <row r="1826" spans="3:18">
      <c r="C1826" s="9">
        <f t="shared" si="420"/>
        <v>18.25</v>
      </c>
      <c r="D1826" s="28">
        <v>132.02000000000001</v>
      </c>
      <c r="E1826" s="9">
        <f t="shared" si="422"/>
        <v>-2.1315691223751407E-2</v>
      </c>
      <c r="F1826" s="14">
        <f t="shared" si="423"/>
        <v>-2486.8075857774834</v>
      </c>
      <c r="G1826" s="14">
        <f t="shared" si="424"/>
        <v>1470.2140030121923</v>
      </c>
      <c r="H1826" s="14">
        <f t="shared" si="425"/>
        <v>-2651.3630579197074</v>
      </c>
      <c r="I1826" s="9">
        <f t="shared" si="434"/>
        <v>-2486.8075857774834</v>
      </c>
      <c r="J1826" s="10">
        <f t="shared" si="426"/>
        <v>238.60543595162744</v>
      </c>
      <c r="K1826" s="10">
        <f t="shared" si="427"/>
        <v>0</v>
      </c>
      <c r="L1826" s="9">
        <f t="shared" si="428"/>
        <v>-4.1452385803047692E-2</v>
      </c>
      <c r="M1826" s="11">
        <f t="shared" si="429"/>
        <v>2.060146070816927</v>
      </c>
      <c r="N1826" s="9">
        <f t="shared" si="421"/>
        <v>3.3803460708169268</v>
      </c>
      <c r="O1826" s="25">
        <f t="shared" si="430"/>
        <v>1.2738933017757059</v>
      </c>
      <c r="P1826" s="25">
        <f t="shared" si="431"/>
        <v>0.48746072032785837</v>
      </c>
      <c r="Q1826" s="2">
        <f t="shared" si="432"/>
        <v>2967.8311743792901</v>
      </c>
      <c r="R1826" s="2">
        <f t="shared" si="433"/>
        <v>3515.7350726659997</v>
      </c>
    </row>
    <row r="1827" spans="3:18">
      <c r="C1827" s="9">
        <f t="shared" si="420"/>
        <v>18.260000000000002</v>
      </c>
      <c r="D1827" s="28">
        <v>142.16800000000001</v>
      </c>
      <c r="E1827" s="9">
        <f t="shared" si="422"/>
        <v>-2.1628870827312081E-2</v>
      </c>
      <c r="F1827" s="14">
        <f t="shared" si="423"/>
        <v>-2519.8391703794487</v>
      </c>
      <c r="G1827" s="14">
        <f t="shared" si="424"/>
        <v>1461.5370197307441</v>
      </c>
      <c r="H1827" s="14">
        <f t="shared" si="425"/>
        <v>-2660.0400412011554</v>
      </c>
      <c r="I1827" s="9">
        <f t="shared" si="434"/>
        <v>-2519.8391703794487</v>
      </c>
      <c r="J1827" s="10">
        <f t="shared" si="426"/>
        <v>238.60543595162744</v>
      </c>
      <c r="K1827" s="10">
        <f t="shared" si="427"/>
        <v>0</v>
      </c>
      <c r="L1827" s="9">
        <f t="shared" si="428"/>
        <v>-2.1183534909087087E-2</v>
      </c>
      <c r="M1827" s="11">
        <f t="shared" si="429"/>
        <v>1.9936241079751955</v>
      </c>
      <c r="N1827" s="9">
        <f t="shared" si="421"/>
        <v>3.4153041079751958</v>
      </c>
      <c r="O1827" s="25">
        <f t="shared" si="430"/>
        <v>0.78398982313078092</v>
      </c>
      <c r="P1827" s="25">
        <f t="shared" si="431"/>
        <v>0.31391409629291761</v>
      </c>
      <c r="Q1827" s="2">
        <f t="shared" si="432"/>
        <v>2968.6151642024211</v>
      </c>
      <c r="R1827" s="2">
        <f t="shared" si="433"/>
        <v>3516.0489867622928</v>
      </c>
    </row>
    <row r="1828" spans="3:18">
      <c r="C1828" s="9">
        <f t="shared" si="420"/>
        <v>18.27</v>
      </c>
      <c r="D1828" s="28">
        <v>149.51499999999999</v>
      </c>
      <c r="E1828" s="9">
        <f t="shared" si="422"/>
        <v>-2.1742690190123933E-2</v>
      </c>
      <c r="F1828" s="14">
        <f t="shared" si="423"/>
        <v>-2531.843891853378</v>
      </c>
      <c r="G1828" s="14">
        <f t="shared" si="424"/>
        <v>1458.3835298578565</v>
      </c>
      <c r="H1828" s="14">
        <f t="shared" si="425"/>
        <v>-2663.1935310740432</v>
      </c>
      <c r="I1828" s="9">
        <f t="shared" si="434"/>
        <v>-2531.843891853378</v>
      </c>
      <c r="J1828" s="10">
        <f t="shared" si="426"/>
        <v>238.60543595162744</v>
      </c>
      <c r="K1828" s="10">
        <f t="shared" si="427"/>
        <v>0</v>
      </c>
      <c r="L1828" s="9">
        <f t="shared" si="428"/>
        <v>-1.580337653283137E-3</v>
      </c>
      <c r="M1828" s="11">
        <f t="shared" si="429"/>
        <v>1.9270153431855945</v>
      </c>
      <c r="N1828" s="9">
        <f t="shared" si="421"/>
        <v>3.4221653431855943</v>
      </c>
      <c r="O1828" s="25">
        <f t="shared" si="430"/>
        <v>0.28748967363538064</v>
      </c>
      <c r="P1828" s="25">
        <f t="shared" si="431"/>
        <v>0.12017248408187169</v>
      </c>
      <c r="Q1828" s="2">
        <f t="shared" si="432"/>
        <v>2968.9026538760563</v>
      </c>
      <c r="R1828" s="2">
        <f t="shared" si="433"/>
        <v>3516.1691592463744</v>
      </c>
    </row>
    <row r="1829" spans="3:18">
      <c r="C1829" s="9">
        <f t="shared" si="420"/>
        <v>18.28</v>
      </c>
      <c r="D1829" s="28">
        <v>159.26400000000001</v>
      </c>
      <c r="E1829" s="9">
        <f t="shared" si="422"/>
        <v>-2.1665079639613866E-2</v>
      </c>
      <c r="F1829" s="14">
        <f t="shared" si="423"/>
        <v>-2523.6581752995803</v>
      </c>
      <c r="G1829" s="14">
        <f t="shared" si="424"/>
        <v>1460.5338150028131</v>
      </c>
      <c r="H1829" s="14">
        <f t="shared" si="425"/>
        <v>-2661.0432459290869</v>
      </c>
      <c r="I1829" s="9">
        <f t="shared" si="434"/>
        <v>-2523.6581752995803</v>
      </c>
      <c r="J1829" s="10">
        <f t="shared" si="426"/>
        <v>238.60543595162744</v>
      </c>
      <c r="K1829" s="10">
        <f t="shared" si="427"/>
        <v>0</v>
      </c>
      <c r="L1829" s="9">
        <f t="shared" si="428"/>
        <v>1.7102447755296513E-2</v>
      </c>
      <c r="M1829" s="11">
        <f t="shared" si="429"/>
        <v>1.8095417385303354</v>
      </c>
      <c r="N1829" s="9">
        <f t="shared" si="421"/>
        <v>3.4021817385303352</v>
      </c>
      <c r="O1829" s="25">
        <f t="shared" si="430"/>
        <v>-0.19618014926826108</v>
      </c>
      <c r="P1829" s="25">
        <f t="shared" si="431"/>
        <v>-9.2038242037549886E-2</v>
      </c>
      <c r="Q1829" s="2">
        <f t="shared" si="432"/>
        <v>2968.7064737267879</v>
      </c>
      <c r="R1829" s="2">
        <f t="shared" si="433"/>
        <v>3516.0771210043367</v>
      </c>
    </row>
    <row r="1830" spans="3:18">
      <c r="C1830" s="9">
        <f t="shared" si="420"/>
        <v>18.29</v>
      </c>
      <c r="D1830" s="28">
        <v>166.23099999999999</v>
      </c>
      <c r="E1830" s="9">
        <f t="shared" si="422"/>
        <v>-2.1406450555482022E-2</v>
      </c>
      <c r="F1830" s="14">
        <f t="shared" si="423"/>
        <v>-2496.3801266147311</v>
      </c>
      <c r="G1830" s="14">
        <f t="shared" si="424"/>
        <v>1467.6994165094047</v>
      </c>
      <c r="H1830" s="14">
        <f t="shared" si="425"/>
        <v>-2653.8776444224945</v>
      </c>
      <c r="I1830" s="9">
        <f t="shared" si="434"/>
        <v>-2496.3801266147311</v>
      </c>
      <c r="J1830" s="10">
        <f t="shared" si="426"/>
        <v>238.60543595162744</v>
      </c>
      <c r="K1830" s="10">
        <f t="shared" si="427"/>
        <v>0</v>
      </c>
      <c r="L1830" s="9">
        <f t="shared" si="428"/>
        <v>3.4623369071072219E-2</v>
      </c>
      <c r="M1830" s="11">
        <f t="shared" si="429"/>
        <v>1.6946425246248058</v>
      </c>
      <c r="N1830" s="9">
        <f t="shared" si="421"/>
        <v>3.3569525246248055</v>
      </c>
      <c r="O1830" s="25">
        <f t="shared" si="430"/>
        <v>-0.64916395416543704</v>
      </c>
      <c r="P1830" s="25">
        <f t="shared" si="431"/>
        <v>-0.31373341562405915</v>
      </c>
      <c r="Q1830" s="2">
        <f t="shared" si="432"/>
        <v>2968.0573097726224</v>
      </c>
      <c r="R1830" s="2">
        <f t="shared" si="433"/>
        <v>3515.7633875887127</v>
      </c>
    </row>
    <row r="1831" spans="3:18">
      <c r="C1831" s="9">
        <f t="shared" si="420"/>
        <v>18.3</v>
      </c>
      <c r="D1831" s="28">
        <v>173.64699999999999</v>
      </c>
      <c r="E1831" s="9">
        <f t="shared" si="422"/>
        <v>-2.0979055437136129E-2</v>
      </c>
      <c r="F1831" s="14">
        <f t="shared" si="423"/>
        <v>-2451.3020377174944</v>
      </c>
      <c r="G1831" s="14">
        <f t="shared" si="424"/>
        <v>1479.5408654872322</v>
      </c>
      <c r="H1831" s="14">
        <f t="shared" si="425"/>
        <v>-2642.0361954446676</v>
      </c>
      <c r="I1831" s="9">
        <f t="shared" si="434"/>
        <v>-2451.3020377174944</v>
      </c>
      <c r="J1831" s="10">
        <f t="shared" si="426"/>
        <v>238.60543595162699</v>
      </c>
      <c r="K1831" s="10">
        <f t="shared" si="427"/>
        <v>-4.5474735088646412E-13</v>
      </c>
      <c r="L1831" s="9">
        <f t="shared" si="428"/>
        <v>5.0855654598106315E-2</v>
      </c>
      <c r="M1831" s="11">
        <f t="shared" si="429"/>
        <v>1.5518145807820123</v>
      </c>
      <c r="N1831" s="9">
        <f t="shared" si="421"/>
        <v>3.2882845807820122</v>
      </c>
      <c r="O1831" s="25">
        <f t="shared" si="430"/>
        <v>-1.057307602081317</v>
      </c>
      <c r="P1831" s="25">
        <f t="shared" si="431"/>
        <v>-0.53969713736787872</v>
      </c>
      <c r="Q1831" s="2">
        <f t="shared" si="432"/>
        <v>2967.0000021705409</v>
      </c>
      <c r="R1831" s="2">
        <f t="shared" si="433"/>
        <v>3515.2236904513447</v>
      </c>
    </row>
    <row r="1832" spans="3:18">
      <c r="C1832" s="9">
        <f t="shared" si="420"/>
        <v>18.309999999999999</v>
      </c>
      <c r="D1832" s="28">
        <v>176.69800000000001</v>
      </c>
      <c r="E1832" s="9">
        <f t="shared" si="422"/>
        <v>-2.0395926792135411E-2</v>
      </c>
      <c r="F1832" s="14">
        <f t="shared" si="423"/>
        <v>-2389.7984693108147</v>
      </c>
      <c r="G1832" s="14">
        <f t="shared" si="424"/>
        <v>1495.6970820673594</v>
      </c>
      <c r="H1832" s="14">
        <f t="shared" si="425"/>
        <v>-2625.8799788645401</v>
      </c>
      <c r="I1832" s="9">
        <f t="shared" si="434"/>
        <v>-2389.7984693108147</v>
      </c>
      <c r="J1832" s="10">
        <f t="shared" si="426"/>
        <v>238.60543595162699</v>
      </c>
      <c r="K1832" s="10">
        <f t="shared" si="427"/>
        <v>0</v>
      </c>
      <c r="L1832" s="9">
        <f t="shared" si="428"/>
        <v>6.5770074402037332E-2</v>
      </c>
      <c r="M1832" s="11">
        <f t="shared" si="429"/>
        <v>1.4310693800041925</v>
      </c>
      <c r="N1832" s="9">
        <f t="shared" si="421"/>
        <v>3.1980493800041927</v>
      </c>
      <c r="O1832" s="25">
        <f t="shared" si="430"/>
        <v>-1.4114921894878538</v>
      </c>
      <c r="P1832" s="25">
        <f t="shared" si="431"/>
        <v>-0.75673778104547684</v>
      </c>
      <c r="Q1832" s="2">
        <f t="shared" si="432"/>
        <v>2965.588509981053</v>
      </c>
      <c r="R1832" s="2">
        <f t="shared" si="433"/>
        <v>3514.4669526702992</v>
      </c>
    </row>
    <row r="1833" spans="3:18">
      <c r="C1833" s="9">
        <f t="shared" si="420"/>
        <v>18.32</v>
      </c>
      <c r="D1833" s="28">
        <v>178.381</v>
      </c>
      <c r="E1833" s="9">
        <f t="shared" si="422"/>
        <v>-1.9669843809146572E-2</v>
      </c>
      <c r="F1833" s="14">
        <f t="shared" si="423"/>
        <v>-2313.2172641238785</v>
      </c>
      <c r="G1833" s="14">
        <f t="shared" si="424"/>
        <v>1515.8140048576954</v>
      </c>
      <c r="H1833" s="14">
        <f t="shared" si="425"/>
        <v>-2605.7630560742045</v>
      </c>
      <c r="I1833" s="9">
        <f t="shared" si="434"/>
        <v>-2313.2172641238785</v>
      </c>
      <c r="J1833" s="10">
        <f t="shared" si="426"/>
        <v>238.60543595162699</v>
      </c>
      <c r="K1833" s="10">
        <f t="shared" si="427"/>
        <v>0</v>
      </c>
      <c r="L1833" s="9">
        <f t="shared" si="428"/>
        <v>7.9446522195730479E-2</v>
      </c>
      <c r="M1833" s="11">
        <f t="shared" si="429"/>
        <v>1.3042201787344361</v>
      </c>
      <c r="N1833" s="9">
        <f t="shared" si="421"/>
        <v>3.088030178734436</v>
      </c>
      <c r="O1833" s="25">
        <f t="shared" si="430"/>
        <v>-1.7073898463878523</v>
      </c>
      <c r="P1833" s="25">
        <f t="shared" si="431"/>
        <v>-0.95434805525204813</v>
      </c>
      <c r="Q1833" s="2">
        <f t="shared" si="432"/>
        <v>2963.8811201346653</v>
      </c>
      <c r="R1833" s="2">
        <f t="shared" si="433"/>
        <v>3513.5126046150472</v>
      </c>
    </row>
    <row r="1834" spans="3:18">
      <c r="C1834" s="9">
        <f t="shared" si="420"/>
        <v>18.330000000000002</v>
      </c>
      <c r="D1834" s="28">
        <v>173.00200000000001</v>
      </c>
      <c r="E1834" s="9">
        <f t="shared" si="422"/>
        <v>-1.881203067299678E-2</v>
      </c>
      <c r="F1834" s="14">
        <f t="shared" si="423"/>
        <v>-2222.7422559903439</v>
      </c>
      <c r="G1834" s="14">
        <f t="shared" si="424"/>
        <v>1539.5806555474369</v>
      </c>
      <c r="H1834" s="14">
        <f t="shared" si="425"/>
        <v>-2581.9964053844628</v>
      </c>
      <c r="I1834" s="9">
        <f t="shared" si="434"/>
        <v>-2222.7422559903439</v>
      </c>
      <c r="J1834" s="10">
        <f t="shared" si="426"/>
        <v>238.60543595162699</v>
      </c>
      <c r="K1834" s="10">
        <f t="shared" si="427"/>
        <v>0</v>
      </c>
      <c r="L1834" s="9">
        <f t="shared" si="428"/>
        <v>9.2116105034227874E-2</v>
      </c>
      <c r="M1834" s="11">
        <f t="shared" si="429"/>
        <v>1.2296963889650385</v>
      </c>
      <c r="N1834" s="9">
        <f t="shared" si="421"/>
        <v>2.9597163889650386</v>
      </c>
      <c r="O1834" s="25">
        <f t="shared" si="430"/>
        <v>-1.9455028306988427</v>
      </c>
      <c r="P1834" s="25">
        <f t="shared" si="431"/>
        <v>-1.1139967577203393</v>
      </c>
      <c r="Q1834" s="2">
        <f t="shared" si="432"/>
        <v>2961.9356173039664</v>
      </c>
      <c r="R1834" s="2">
        <f t="shared" si="433"/>
        <v>3512.3986078573266</v>
      </c>
    </row>
    <row r="1835" spans="3:18">
      <c r="C1835" s="9">
        <f t="shared" si="420"/>
        <v>18.34</v>
      </c>
      <c r="D1835" s="28">
        <v>165.73099999999999</v>
      </c>
      <c r="E1835" s="9">
        <f t="shared" si="422"/>
        <v>-1.7831204429041691E-2</v>
      </c>
      <c r="F1835" s="14">
        <f t="shared" si="423"/>
        <v>-2119.2928464864012</v>
      </c>
      <c r="G1835" s="14">
        <f t="shared" si="424"/>
        <v>1566.755518865619</v>
      </c>
      <c r="H1835" s="14">
        <f t="shared" si="425"/>
        <v>-2554.8215420662805</v>
      </c>
      <c r="I1835" s="9">
        <f t="shared" si="434"/>
        <v>-2119.2928464864012</v>
      </c>
      <c r="J1835" s="10">
        <f t="shared" si="426"/>
        <v>238.60543595162676</v>
      </c>
      <c r="K1835" s="10">
        <f t="shared" si="427"/>
        <v>-2.2737367544323206E-13</v>
      </c>
      <c r="L1835" s="9">
        <f t="shared" si="428"/>
        <v>0.10404914375679</v>
      </c>
      <c r="M1835" s="11">
        <f t="shared" si="429"/>
        <v>1.1569113555473931</v>
      </c>
      <c r="N1835" s="9">
        <f t="shared" si="421"/>
        <v>2.8142213555473932</v>
      </c>
      <c r="O1835" s="25">
        <f t="shared" si="430"/>
        <v>-2.129390990341709</v>
      </c>
      <c r="P1835" s="25">
        <f t="shared" si="431"/>
        <v>-1.2276762447422578</v>
      </c>
      <c r="Q1835" s="2">
        <f t="shared" si="432"/>
        <v>2959.8062263136248</v>
      </c>
      <c r="R1835" s="2">
        <f t="shared" si="433"/>
        <v>3511.1709316125844</v>
      </c>
    </row>
    <row r="1836" spans="3:18">
      <c r="C1836" s="9">
        <f t="shared" si="420"/>
        <v>18.350000000000001</v>
      </c>
      <c r="D1836" s="28">
        <v>150.899</v>
      </c>
      <c r="E1836" s="9">
        <f t="shared" si="422"/>
        <v>-1.6733209139483663E-2</v>
      </c>
      <c r="F1836" s="14">
        <f t="shared" si="423"/>
        <v>-2003.4854187764131</v>
      </c>
      <c r="G1836" s="14">
        <f t="shared" si="424"/>
        <v>1597.1766786802555</v>
      </c>
      <c r="H1836" s="14">
        <f t="shared" si="425"/>
        <v>-2524.4003822516443</v>
      </c>
      <c r="I1836" s="9">
        <f t="shared" si="434"/>
        <v>-2003.4854187764131</v>
      </c>
      <c r="J1836" s="10">
        <f t="shared" si="426"/>
        <v>238.60543595162676</v>
      </c>
      <c r="K1836" s="10">
        <f t="shared" si="427"/>
        <v>0</v>
      </c>
      <c r="L1836" s="9">
        <f t="shared" si="428"/>
        <v>0.11554991415481555</v>
      </c>
      <c r="M1836" s="11">
        <f t="shared" si="429"/>
        <v>1.1432427240577141</v>
      </c>
      <c r="N1836" s="9">
        <f t="shared" si="421"/>
        <v>2.6522327240577139</v>
      </c>
      <c r="O1836" s="25">
        <f t="shared" si="430"/>
        <v>-2.2633955575753935</v>
      </c>
      <c r="P1836" s="25">
        <f t="shared" si="431"/>
        <v>-1.2831798001801509</v>
      </c>
      <c r="Q1836" s="2">
        <f t="shared" si="432"/>
        <v>2957.5428307560496</v>
      </c>
      <c r="R1836" s="2">
        <f t="shared" si="433"/>
        <v>3509.8877518124041</v>
      </c>
    </row>
    <row r="1837" spans="3:18">
      <c r="C1837" s="9">
        <f t="shared" si="420"/>
        <v>18.36</v>
      </c>
      <c r="D1837" s="28">
        <v>133.477</v>
      </c>
      <c r="E1837" s="9">
        <f t="shared" si="422"/>
        <v>-1.5520649239942619E-2</v>
      </c>
      <c r="F1837" s="14">
        <f t="shared" si="423"/>
        <v>-1875.5946671078389</v>
      </c>
      <c r="G1837" s="14">
        <f t="shared" si="424"/>
        <v>1630.7719762553534</v>
      </c>
      <c r="H1837" s="14">
        <f t="shared" si="425"/>
        <v>-2490.8050846765464</v>
      </c>
      <c r="I1837" s="9">
        <f t="shared" si="434"/>
        <v>-1875.5946671078389</v>
      </c>
      <c r="J1837" s="10">
        <f t="shared" si="426"/>
        <v>238.60543595162676</v>
      </c>
      <c r="K1837" s="10">
        <f t="shared" si="427"/>
        <v>0</v>
      </c>
      <c r="L1837" s="9">
        <f t="shared" si="428"/>
        <v>0.12696206575339331</v>
      </c>
      <c r="M1837" s="11">
        <f t="shared" si="429"/>
        <v>1.1391875956578374</v>
      </c>
      <c r="N1837" s="9">
        <f t="shared" si="421"/>
        <v>2.4739575956578372</v>
      </c>
      <c r="O1837" s="25">
        <f t="shared" si="430"/>
        <v>-2.351808479625737</v>
      </c>
      <c r="P1837" s="25">
        <f t="shared" si="431"/>
        <v>-1.2721666394246882</v>
      </c>
      <c r="Q1837" s="2">
        <f t="shared" si="432"/>
        <v>2955.1910222764241</v>
      </c>
      <c r="R1837" s="2">
        <f t="shared" si="433"/>
        <v>3508.6155851729795</v>
      </c>
    </row>
    <row r="1838" spans="3:18">
      <c r="C1838" s="9">
        <f t="shared" si="420"/>
        <v>18.37</v>
      </c>
      <c r="D1838" s="28">
        <v>111.71</v>
      </c>
      <c r="E1838" s="9">
        <f t="shared" si="422"/>
        <v>-1.4193493793326019E-2</v>
      </c>
      <c r="F1838" s="14">
        <f t="shared" si="423"/>
        <v>-1735.6173284929937</v>
      </c>
      <c r="G1838" s="14">
        <f t="shared" si="424"/>
        <v>1667.5422687368812</v>
      </c>
      <c r="H1838" s="14">
        <f t="shared" si="425"/>
        <v>-2454.0347921950183</v>
      </c>
      <c r="I1838" s="9">
        <f t="shared" si="434"/>
        <v>-1735.6173284929937</v>
      </c>
      <c r="J1838" s="10">
        <f t="shared" si="426"/>
        <v>238.60543595162676</v>
      </c>
      <c r="K1838" s="10">
        <f t="shared" si="427"/>
        <v>0</v>
      </c>
      <c r="L1838" s="9">
        <f t="shared" si="428"/>
        <v>0.13846902356992663</v>
      </c>
      <c r="M1838" s="11">
        <f t="shared" si="429"/>
        <v>1.1622039676488285</v>
      </c>
      <c r="N1838" s="9">
        <f t="shared" si="421"/>
        <v>2.2793039676488283</v>
      </c>
      <c r="O1838" s="25">
        <f t="shared" si="430"/>
        <v>-2.3963198344244225</v>
      </c>
      <c r="P1838" s="25">
        <f t="shared" si="431"/>
        <v>-1.1993509401218008</v>
      </c>
      <c r="Q1838" s="2">
        <f t="shared" si="432"/>
        <v>2952.7947024419996</v>
      </c>
      <c r="R1838" s="2">
        <f t="shared" si="433"/>
        <v>3507.4162342328577</v>
      </c>
    </row>
    <row r="1839" spans="3:18">
      <c r="C1839" s="9">
        <f t="shared" si="420"/>
        <v>18.38</v>
      </c>
      <c r="D1839" s="28">
        <v>87.777000000000001</v>
      </c>
      <c r="E1839" s="9">
        <f t="shared" si="422"/>
        <v>-1.2749994055416759E-2</v>
      </c>
      <c r="F1839" s="14">
        <f t="shared" si="423"/>
        <v>-1583.368959909734</v>
      </c>
      <c r="G1839" s="14">
        <f t="shared" si="424"/>
        <v>1707.5360069950841</v>
      </c>
      <c r="H1839" s="14">
        <f t="shared" si="425"/>
        <v>-2414.0410539368154</v>
      </c>
      <c r="I1839" s="9">
        <f t="shared" si="434"/>
        <v>-1583.368959909734</v>
      </c>
      <c r="J1839" s="10">
        <f t="shared" si="426"/>
        <v>238.60543595162699</v>
      </c>
      <c r="K1839" s="10">
        <f t="shared" si="427"/>
        <v>2.2737367544323206E-13</v>
      </c>
      <c r="L1839" s="9">
        <f t="shared" si="428"/>
        <v>0.1502309240119255</v>
      </c>
      <c r="M1839" s="11">
        <f t="shared" si="429"/>
        <v>1.1901761207509411</v>
      </c>
      <c r="N1839" s="9">
        <f t="shared" si="421"/>
        <v>2.0679461207509413</v>
      </c>
      <c r="O1839" s="25">
        <f t="shared" si="430"/>
        <v>-2.3954779187168835</v>
      </c>
      <c r="P1839" s="25">
        <f t="shared" si="431"/>
        <v>-1.0602421942796778</v>
      </c>
      <c r="Q1839" s="2">
        <f t="shared" si="432"/>
        <v>2950.3992245232826</v>
      </c>
      <c r="R1839" s="2">
        <f t="shared" si="433"/>
        <v>3506.3559920385783</v>
      </c>
    </row>
    <row r="1840" spans="3:18">
      <c r="C1840" s="9">
        <f t="shared" si="420"/>
        <v>18.39</v>
      </c>
      <c r="D1840" s="28">
        <v>61.442999999999998</v>
      </c>
      <c r="E1840" s="9">
        <f t="shared" si="422"/>
        <v>-1.1187304904770604E-2</v>
      </c>
      <c r="F1840" s="14">
        <f t="shared" si="423"/>
        <v>-1418.5494815679981</v>
      </c>
      <c r="G1840" s="14">
        <f t="shared" si="424"/>
        <v>1750.8320182298323</v>
      </c>
      <c r="H1840" s="14">
        <f t="shared" si="425"/>
        <v>-2370.7450427020672</v>
      </c>
      <c r="I1840" s="9">
        <f t="shared" si="434"/>
        <v>-1418.5494815679981</v>
      </c>
      <c r="J1840" s="10">
        <f t="shared" si="426"/>
        <v>238.60543595162676</v>
      </c>
      <c r="K1840" s="10">
        <f t="shared" si="427"/>
        <v>-2.2737367544323206E-13</v>
      </c>
      <c r="L1840" s="9">
        <f t="shared" si="428"/>
        <v>0.16230690611730536</v>
      </c>
      <c r="M1840" s="11">
        <f t="shared" si="429"/>
        <v>1.2250203003250346</v>
      </c>
      <c r="N1840" s="9">
        <f t="shared" si="421"/>
        <v>1.8394503003250346</v>
      </c>
      <c r="O1840" s="25">
        <f t="shared" si="430"/>
        <v>-2.3455326898109319</v>
      </c>
      <c r="P1840" s="25">
        <f t="shared" si="431"/>
        <v>-0.85689939283373417</v>
      </c>
      <c r="Q1840" s="2">
        <f t="shared" si="432"/>
        <v>2948.0536918334715</v>
      </c>
      <c r="R1840" s="2">
        <f t="shared" si="433"/>
        <v>3505.4990926457444</v>
      </c>
    </row>
    <row r="1841" spans="3:18">
      <c r="C1841" s="9">
        <f t="shared" si="420"/>
        <v>18.400000000000002</v>
      </c>
      <c r="D1841" s="28">
        <v>34.744</v>
      </c>
      <c r="E1841" s="9">
        <f t="shared" si="422"/>
        <v>-9.5024610702301102E-3</v>
      </c>
      <c r="F1841" s="14">
        <f t="shared" si="423"/>
        <v>-1240.846141283444</v>
      </c>
      <c r="G1841" s="14">
        <f t="shared" si="424"/>
        <v>1797.5124585201479</v>
      </c>
      <c r="H1841" s="14">
        <f t="shared" si="425"/>
        <v>-2324.0646024117518</v>
      </c>
      <c r="I1841" s="9">
        <f t="shared" si="434"/>
        <v>-1240.846141283444</v>
      </c>
      <c r="J1841" s="10">
        <f t="shared" si="426"/>
        <v>238.60543595162676</v>
      </c>
      <c r="K1841" s="10">
        <f t="shared" si="427"/>
        <v>0</v>
      </c>
      <c r="L1841" s="9">
        <f t="shared" si="428"/>
        <v>0.17466186079079349</v>
      </c>
      <c r="M1841" s="11">
        <f t="shared" si="429"/>
        <v>1.2459706343725827</v>
      </c>
      <c r="N1841" s="9">
        <f t="shared" si="421"/>
        <v>1.5934106343725827</v>
      </c>
      <c r="O1841" s="25">
        <f t="shared" si="430"/>
        <v>-2.2403331593826148</v>
      </c>
      <c r="P1841" s="25">
        <f t="shared" si="431"/>
        <v>-0.59351977218359409</v>
      </c>
      <c r="Q1841" s="2">
        <f t="shared" si="432"/>
        <v>2945.8133586740887</v>
      </c>
      <c r="R1841" s="2">
        <f t="shared" si="433"/>
        <v>3504.9055728735607</v>
      </c>
    </row>
    <row r="1842" spans="3:18">
      <c r="C1842" s="9">
        <f t="shared" si="420"/>
        <v>18.41</v>
      </c>
      <c r="D1842" s="28">
        <v>7.0579999999999998</v>
      </c>
      <c r="E1842" s="9">
        <f t="shared" si="422"/>
        <v>-7.693218710305939E-3</v>
      </c>
      <c r="F1842" s="14">
        <f t="shared" si="423"/>
        <v>-1050.0222772838947</v>
      </c>
      <c r="G1842" s="14">
        <f t="shared" si="424"/>
        <v>1847.6394959474378</v>
      </c>
      <c r="H1842" s="14">
        <f t="shared" si="425"/>
        <v>-2273.9375649844619</v>
      </c>
      <c r="I1842" s="9">
        <f t="shared" si="434"/>
        <v>-1050.0222772838947</v>
      </c>
      <c r="J1842" s="10">
        <f t="shared" si="426"/>
        <v>238.60543595162687</v>
      </c>
      <c r="K1842" s="10">
        <f t="shared" si="427"/>
        <v>0</v>
      </c>
      <c r="L1842" s="9">
        <f t="shared" si="428"/>
        <v>0.18718661119404073</v>
      </c>
      <c r="M1842" s="11">
        <f t="shared" si="429"/>
        <v>1.258979446276868</v>
      </c>
      <c r="N1842" s="9">
        <f t="shared" si="421"/>
        <v>1.3295594462768681</v>
      </c>
      <c r="O1842" s="25">
        <f t="shared" si="430"/>
        <v>-2.0723680919422631</v>
      </c>
      <c r="P1842" s="25">
        <f t="shared" si="431"/>
        <v>-0.27341574734554608</v>
      </c>
      <c r="Q1842" s="2">
        <f t="shared" si="432"/>
        <v>2943.7409905821464</v>
      </c>
      <c r="R1842" s="2">
        <f t="shared" si="433"/>
        <v>3504.6321571262151</v>
      </c>
    </row>
    <row r="1843" spans="3:18">
      <c r="C1843" s="9">
        <f t="shared" si="420"/>
        <v>18.420000000000002</v>
      </c>
      <c r="D1843" s="28">
        <v>-21.602</v>
      </c>
      <c r="E1843" s="9">
        <f t="shared" si="422"/>
        <v>-5.7582838400078596E-3</v>
      </c>
      <c r="F1843" s="14">
        <f t="shared" si="423"/>
        <v>-845.94141077509732</v>
      </c>
      <c r="G1843" s="14">
        <f t="shared" si="424"/>
        <v>1901.2489817804274</v>
      </c>
      <c r="H1843" s="14">
        <f t="shared" si="425"/>
        <v>-2220.3280791514721</v>
      </c>
      <c r="I1843" s="9">
        <f t="shared" si="434"/>
        <v>-845.94141077509732</v>
      </c>
      <c r="J1843" s="10">
        <f t="shared" si="426"/>
        <v>238.60543595162687</v>
      </c>
      <c r="K1843" s="10">
        <f t="shared" si="427"/>
        <v>0</v>
      </c>
      <c r="L1843" s="9">
        <f t="shared" si="428"/>
        <v>0.19980036286557518</v>
      </c>
      <c r="M1843" s="11">
        <f t="shared" si="429"/>
        <v>1.2637708880300238</v>
      </c>
      <c r="N1843" s="9">
        <f t="shared" si="421"/>
        <v>1.0477508880300239</v>
      </c>
      <c r="O1843" s="25">
        <f t="shared" si="430"/>
        <v>-1.8342831264221469</v>
      </c>
      <c r="P1843" s="25">
        <f t="shared" si="431"/>
        <v>0.11081220046214076</v>
      </c>
      <c r="Q1843" s="2">
        <f t="shared" si="432"/>
        <v>2941.9067074557242</v>
      </c>
      <c r="R1843" s="2">
        <f t="shared" si="433"/>
        <v>3504.7429693266772</v>
      </c>
    </row>
    <row r="1844" spans="3:18">
      <c r="C1844" s="9">
        <f t="shared" si="420"/>
        <v>18.43</v>
      </c>
      <c r="D1844" s="28">
        <v>-48.887999999999998</v>
      </c>
      <c r="E1844" s="9">
        <f t="shared" si="422"/>
        <v>-3.6977615645901046E-3</v>
      </c>
      <c r="F1844" s="14">
        <f t="shared" si="423"/>
        <v>-628.61462738669638</v>
      </c>
      <c r="G1844" s="14">
        <f t="shared" si="424"/>
        <v>1958.3380039631488</v>
      </c>
      <c r="H1844" s="14">
        <f t="shared" si="425"/>
        <v>-2163.2390569687509</v>
      </c>
      <c r="I1844" s="9">
        <f t="shared" si="434"/>
        <v>-628.61462738669638</v>
      </c>
      <c r="J1844" s="10">
        <f t="shared" si="426"/>
        <v>238.60543595162687</v>
      </c>
      <c r="K1844" s="10">
        <f t="shared" si="427"/>
        <v>0</v>
      </c>
      <c r="L1844" s="9">
        <f t="shared" si="428"/>
        <v>0.2123040922179758</v>
      </c>
      <c r="M1844" s="11">
        <f t="shared" si="429"/>
        <v>1.2369749824501071</v>
      </c>
      <c r="N1844" s="9">
        <f t="shared" si="421"/>
        <v>0.74809498245010708</v>
      </c>
      <c r="O1844" s="25">
        <f t="shared" si="430"/>
        <v>-1.5191777814920646</v>
      </c>
      <c r="P1844" s="25">
        <f t="shared" si="431"/>
        <v>0.54372276626205862</v>
      </c>
      <c r="Q1844" s="2">
        <f t="shared" si="432"/>
        <v>2940.3875296742322</v>
      </c>
      <c r="R1844" s="2">
        <f t="shared" si="433"/>
        <v>3505.2866920929391</v>
      </c>
    </row>
    <row r="1845" spans="3:18">
      <c r="C1845" s="9">
        <f t="shared" si="420"/>
        <v>18.440000000000001</v>
      </c>
      <c r="D1845" s="28">
        <v>-78.501000000000005</v>
      </c>
      <c r="E1845" s="9">
        <f t="shared" si="422"/>
        <v>-1.5133984578614517E-3</v>
      </c>
      <c r="F1845" s="14">
        <f t="shared" si="423"/>
        <v>-398.22614122418378</v>
      </c>
      <c r="G1845" s="14">
        <f t="shared" si="424"/>
        <v>2018.8581717588922</v>
      </c>
      <c r="H1845" s="14">
        <f t="shared" si="425"/>
        <v>-2102.7188891730075</v>
      </c>
      <c r="I1845" s="9">
        <f t="shared" si="434"/>
        <v>-398.22614122418378</v>
      </c>
      <c r="J1845" s="10">
        <f t="shared" si="426"/>
        <v>238.6054359516269</v>
      </c>
      <c r="K1845" s="10">
        <f t="shared" si="427"/>
        <v>0</v>
      </c>
      <c r="L1845" s="9">
        <f t="shared" si="428"/>
        <v>0.22456852912775477</v>
      </c>
      <c r="M1845" s="11">
        <f t="shared" si="429"/>
        <v>1.2159123995056831</v>
      </c>
      <c r="N1845" s="9">
        <f t="shared" si="421"/>
        <v>0.43090239950568299</v>
      </c>
      <c r="O1845" s="25">
        <f t="shared" si="430"/>
        <v>-1.1214965457192498</v>
      </c>
      <c r="P1845" s="25">
        <f t="shared" si="431"/>
        <v>1.0362951329201804</v>
      </c>
      <c r="Q1845" s="2">
        <f t="shared" si="432"/>
        <v>2939.2660331285128</v>
      </c>
      <c r="R1845" s="2">
        <f t="shared" si="433"/>
        <v>3506.3229872258594</v>
      </c>
    </row>
    <row r="1846" spans="3:18">
      <c r="C1846" s="9">
        <f t="shared" si="420"/>
        <v>18.45</v>
      </c>
      <c r="D1846" s="28">
        <v>-105.886</v>
      </c>
      <c r="E1846" s="9">
        <f t="shared" si="422"/>
        <v>7.9157398869824768E-4</v>
      </c>
      <c r="F1846" s="14">
        <f t="shared" si="423"/>
        <v>-155.11678318137774</v>
      </c>
      <c r="G1846" s="14">
        <f t="shared" si="424"/>
        <v>2082.7199531635752</v>
      </c>
      <c r="H1846" s="14">
        <f t="shared" si="425"/>
        <v>-2038.8571077683246</v>
      </c>
      <c r="I1846" s="9">
        <f t="shared" si="434"/>
        <v>-155.11678318137774</v>
      </c>
      <c r="J1846" s="10">
        <f t="shared" si="426"/>
        <v>238.60543595162687</v>
      </c>
      <c r="K1846" s="10">
        <f t="shared" si="427"/>
        <v>0</v>
      </c>
      <c r="L1846" s="9">
        <f t="shared" si="428"/>
        <v>0.23642596018418516</v>
      </c>
      <c r="M1846" s="11">
        <f t="shared" si="429"/>
        <v>1.1555738117803855</v>
      </c>
      <c r="N1846" s="9">
        <f t="shared" si="421"/>
        <v>9.6713811780385628E-2</v>
      </c>
      <c r="O1846" s="25">
        <f t="shared" si="430"/>
        <v>-0.6377200971267929</v>
      </c>
      <c r="P1846" s="25">
        <f t="shared" si="431"/>
        <v>1.5785329730294588</v>
      </c>
      <c r="Q1846" s="2">
        <f t="shared" si="432"/>
        <v>2938.6283130313859</v>
      </c>
      <c r="R1846" s="2">
        <f t="shared" si="433"/>
        <v>3507.9015201988886</v>
      </c>
    </row>
    <row r="1847" spans="3:18">
      <c r="C1847" s="9">
        <f t="shared" si="420"/>
        <v>18.46</v>
      </c>
      <c r="D1847" s="28">
        <v>-133.07900000000001</v>
      </c>
      <c r="E1847" s="9">
        <f t="shared" si="422"/>
        <v>3.2116539393124929E-3</v>
      </c>
      <c r="F1847" s="14">
        <f t="shared" si="423"/>
        <v>100.13315877963416</v>
      </c>
      <c r="G1847" s="14">
        <f t="shared" si="424"/>
        <v>2149.7709138024575</v>
      </c>
      <c r="H1847" s="14">
        <f t="shared" si="425"/>
        <v>-1971.8061471294423</v>
      </c>
      <c r="I1847" s="9">
        <f t="shared" si="434"/>
        <v>100.13315877963416</v>
      </c>
      <c r="J1847" s="10">
        <f t="shared" si="426"/>
        <v>238.6054359516269</v>
      </c>
      <c r="K1847" s="10">
        <f t="shared" si="427"/>
        <v>0</v>
      </c>
      <c r="L1847" s="9">
        <f t="shared" si="428"/>
        <v>0.24759002993866386</v>
      </c>
      <c r="M1847" s="11">
        <f t="shared" si="429"/>
        <v>1.0772401391153608</v>
      </c>
      <c r="N1847" s="9">
        <f t="shared" si="421"/>
        <v>-0.25354986088463938</v>
      </c>
      <c r="O1847" s="25">
        <f t="shared" si="430"/>
        <v>-6.6532383513381907E-2</v>
      </c>
      <c r="P1847" s="25">
        <f t="shared" si="431"/>
        <v>2.1453796141279926</v>
      </c>
      <c r="Q1847" s="2">
        <f t="shared" si="432"/>
        <v>2938.5617806478726</v>
      </c>
      <c r="R1847" s="2">
        <f t="shared" si="433"/>
        <v>3510.0468998130168</v>
      </c>
    </row>
    <row r="1848" spans="3:18">
      <c r="C1848" s="9">
        <f t="shared" si="420"/>
        <v>18.47</v>
      </c>
      <c r="D1848" s="28">
        <v>-155.83000000000001</v>
      </c>
      <c r="E1848" s="9">
        <f t="shared" si="422"/>
        <v>5.7379816948282649E-3</v>
      </c>
      <c r="F1848" s="14">
        <f t="shared" si="423"/>
        <v>366.58923714441084</v>
      </c>
      <c r="G1848" s="14">
        <f t="shared" si="424"/>
        <v>2219.7655860251703</v>
      </c>
      <c r="H1848" s="14">
        <f t="shared" si="425"/>
        <v>-1901.8114749067295</v>
      </c>
      <c r="I1848" s="9">
        <f t="shared" si="434"/>
        <v>366.58923714441084</v>
      </c>
      <c r="J1848" s="10">
        <f t="shared" si="426"/>
        <v>238.60543595162687</v>
      </c>
      <c r="K1848" s="10">
        <f t="shared" si="427"/>
        <v>0</v>
      </c>
      <c r="L1848" s="9">
        <f t="shared" si="428"/>
        <v>0.25767552116449055</v>
      </c>
      <c r="M1848" s="11">
        <f t="shared" si="429"/>
        <v>0.93985810604998221</v>
      </c>
      <c r="N1848" s="9">
        <f t="shared" si="421"/>
        <v>-0.61844189395001781</v>
      </c>
      <c r="O1848" s="25">
        <f t="shared" si="430"/>
        <v>0.58954687147186813</v>
      </c>
      <c r="P1848" s="25">
        <f t="shared" si="431"/>
        <v>2.7047965721189904</v>
      </c>
      <c r="Q1848" s="2">
        <f t="shared" si="432"/>
        <v>2939.1513275193447</v>
      </c>
      <c r="R1848" s="2">
        <f t="shared" si="433"/>
        <v>3512.7516963851358</v>
      </c>
    </row>
    <row r="1849" spans="3:18">
      <c r="C1849" s="9">
        <f t="shared" si="420"/>
        <v>18.48</v>
      </c>
      <c r="D1849" s="28">
        <v>-175.68899999999999</v>
      </c>
      <c r="E1849" s="9">
        <f t="shared" si="422"/>
        <v>8.3572599302426474E-3</v>
      </c>
      <c r="F1849" s="14">
        <f t="shared" si="423"/>
        <v>642.8489604645315</v>
      </c>
      <c r="G1849" s="14">
        <f t="shared" si="424"/>
        <v>2292.3355529060059</v>
      </c>
      <c r="H1849" s="14">
        <f t="shared" si="425"/>
        <v>-1829.2415080258936</v>
      </c>
      <c r="I1849" s="9">
        <f t="shared" si="434"/>
        <v>642.8489604645315</v>
      </c>
      <c r="J1849" s="10">
        <f t="shared" si="426"/>
        <v>238.60543595162699</v>
      </c>
      <c r="K1849" s="10">
        <f t="shared" si="427"/>
        <v>0</v>
      </c>
      <c r="L1849" s="9">
        <f t="shared" si="428"/>
        <v>0.26618012591838591</v>
      </c>
      <c r="M1849" s="11">
        <f t="shared" si="429"/>
        <v>0.76106284472911057</v>
      </c>
      <c r="N1849" s="9">
        <f t="shared" si="421"/>
        <v>-0.99582715527088927</v>
      </c>
      <c r="O1849" s="25">
        <f t="shared" si="430"/>
        <v>1.3219997504965126</v>
      </c>
      <c r="P1849" s="25">
        <f t="shared" si="431"/>
        <v>3.2159843744049006</v>
      </c>
      <c r="Q1849" s="2">
        <f t="shared" si="432"/>
        <v>2940.4733272698413</v>
      </c>
      <c r="R1849" s="2">
        <f t="shared" si="433"/>
        <v>3515.9676807595406</v>
      </c>
    </row>
    <row r="1850" spans="3:18">
      <c r="C1850" s="9">
        <f t="shared" si="420"/>
        <v>18.490000000000002</v>
      </c>
      <c r="D1850" s="28">
        <v>-185.001</v>
      </c>
      <c r="E1850" s="9">
        <f t="shared" si="422"/>
        <v>1.1049774937603693E-2</v>
      </c>
      <c r="F1850" s="14">
        <f t="shared" si="423"/>
        <v>926.8330904861964</v>
      </c>
      <c r="G1850" s="14">
        <f t="shared" si="424"/>
        <v>2366.9346246153282</v>
      </c>
      <c r="H1850" s="14">
        <f t="shared" si="425"/>
        <v>-1754.6424363165715</v>
      </c>
      <c r="I1850" s="9">
        <f t="shared" si="434"/>
        <v>926.8330904861964</v>
      </c>
      <c r="J1850" s="10">
        <f t="shared" si="426"/>
        <v>238.60543595162699</v>
      </c>
      <c r="K1850" s="10">
        <f t="shared" si="427"/>
        <v>0</v>
      </c>
      <c r="L1850" s="9">
        <f t="shared" si="428"/>
        <v>0.27232287555382317</v>
      </c>
      <c r="M1850" s="11">
        <f t="shared" si="429"/>
        <v>0.46748708235834613</v>
      </c>
      <c r="N1850" s="9">
        <f t="shared" si="421"/>
        <v>-1.382522917641654</v>
      </c>
      <c r="O1850" s="25">
        <f t="shared" si="430"/>
        <v>2.1131962394850499</v>
      </c>
      <c r="P1850" s="25">
        <f t="shared" si="431"/>
        <v>3.5943622043839016</v>
      </c>
      <c r="Q1850" s="2">
        <f t="shared" si="432"/>
        <v>2942.5865235093265</v>
      </c>
      <c r="R1850" s="2">
        <f t="shared" si="433"/>
        <v>3519.5620429639243</v>
      </c>
    </row>
    <row r="1851" spans="3:18">
      <c r="C1851" s="9">
        <f t="shared" si="420"/>
        <v>18.5</v>
      </c>
      <c r="D1851" s="28">
        <v>-191.12</v>
      </c>
      <c r="E1851" s="9">
        <f t="shared" si="422"/>
        <v>1.3788114375715633E-2</v>
      </c>
      <c r="F1851" s="14">
        <f t="shared" si="423"/>
        <v>1215.6504010342294</v>
      </c>
      <c r="G1851" s="14">
        <f t="shared" si="424"/>
        <v>2442.8033122734114</v>
      </c>
      <c r="H1851" s="14">
        <f t="shared" si="425"/>
        <v>-1678.7737486584881</v>
      </c>
      <c r="I1851" s="9">
        <f t="shared" si="434"/>
        <v>1215.6504010342294</v>
      </c>
      <c r="J1851" s="10">
        <f t="shared" si="426"/>
        <v>238.60543595162699</v>
      </c>
      <c r="K1851" s="10">
        <f t="shared" si="427"/>
        <v>0</v>
      </c>
      <c r="L1851" s="9">
        <f t="shared" si="428"/>
        <v>0.27534501206856488</v>
      </c>
      <c r="M1851" s="11">
        <f t="shared" si="429"/>
        <v>0.13694022058999167</v>
      </c>
      <c r="N1851" s="9">
        <f t="shared" si="421"/>
        <v>-1.7742597794100083</v>
      </c>
      <c r="O1851" s="25">
        <f t="shared" si="430"/>
        <v>2.9334235201670751</v>
      </c>
      <c r="P1851" s="25">
        <f t="shared" si="431"/>
        <v>3.8111458912544474</v>
      </c>
      <c r="Q1851" s="2">
        <f t="shared" si="432"/>
        <v>2945.5199470294938</v>
      </c>
      <c r="R1851" s="2">
        <f t="shared" si="433"/>
        <v>3523.3731888551788</v>
      </c>
    </row>
    <row r="1852" spans="3:18">
      <c r="C1852" s="9">
        <f t="shared" si="420"/>
        <v>18.510000000000002</v>
      </c>
      <c r="D1852" s="28">
        <v>-183.93899999999999</v>
      </c>
      <c r="E1852" s="9">
        <f t="shared" si="422"/>
        <v>1.6536833228494283E-2</v>
      </c>
      <c r="F1852" s="14">
        <f t="shared" si="423"/>
        <v>1505.5624460725815</v>
      </c>
      <c r="G1852" s="14">
        <f t="shared" si="424"/>
        <v>2518.9595729615085</v>
      </c>
      <c r="H1852" s="14">
        <f t="shared" si="425"/>
        <v>-1602.6174879703913</v>
      </c>
      <c r="I1852" s="9">
        <f t="shared" si="434"/>
        <v>1505.5624460725815</v>
      </c>
      <c r="J1852" s="10">
        <f t="shared" si="426"/>
        <v>238.60543595162699</v>
      </c>
      <c r="K1852" s="10">
        <f t="shared" si="427"/>
        <v>0</v>
      </c>
      <c r="L1852" s="9">
        <f t="shared" si="428"/>
        <v>0.27439875848716522</v>
      </c>
      <c r="M1852" s="11">
        <f t="shared" si="429"/>
        <v>-0.32619093686992073</v>
      </c>
      <c r="N1852" s="9">
        <f t="shared" si="421"/>
        <v>-2.1655809368699206</v>
      </c>
      <c r="O1852" s="25">
        <f t="shared" si="430"/>
        <v>3.7399245276329793</v>
      </c>
      <c r="P1852" s="25">
        <f t="shared" si="431"/>
        <v>3.8145731619248475</v>
      </c>
      <c r="Q1852" s="2">
        <f t="shared" si="432"/>
        <v>2949.2598715571266</v>
      </c>
      <c r="R1852" s="2">
        <f t="shared" si="433"/>
        <v>3527.1877620171035</v>
      </c>
    </row>
    <row r="1853" spans="3:18">
      <c r="C1853" s="9">
        <f t="shared" si="420"/>
        <v>18.52</v>
      </c>
      <c r="D1853" s="28">
        <v>-173.84100000000001</v>
      </c>
      <c r="E1853" s="9">
        <f t="shared" si="422"/>
        <v>1.9252378557613088E-2</v>
      </c>
      <c r="F1853" s="14">
        <f t="shared" si="423"/>
        <v>1791.975623238131</v>
      </c>
      <c r="G1853" s="14">
        <f t="shared" si="424"/>
        <v>2594.196724911646</v>
      </c>
      <c r="H1853" s="14">
        <f t="shared" si="425"/>
        <v>-1527.3803360202537</v>
      </c>
      <c r="I1853" s="9">
        <f t="shared" si="434"/>
        <v>1791.975623238131</v>
      </c>
      <c r="J1853" s="10">
        <f t="shared" si="426"/>
        <v>238.60543595162676</v>
      </c>
      <c r="K1853" s="10">
        <f t="shared" si="427"/>
        <v>-2.2737367544323206E-13</v>
      </c>
      <c r="L1853" s="9">
        <f t="shared" si="428"/>
        <v>0.26871030733659573</v>
      </c>
      <c r="M1853" s="11">
        <f t="shared" si="429"/>
        <v>-0.81149929324396941</v>
      </c>
      <c r="N1853" s="9">
        <f t="shared" si="421"/>
        <v>-2.5499092932439695</v>
      </c>
      <c r="O1853" s="25">
        <f t="shared" si="430"/>
        <v>4.4773070508540735</v>
      </c>
      <c r="P1853" s="25">
        <f t="shared" si="431"/>
        <v>3.5958635656776572</v>
      </c>
      <c r="Q1853" s="2">
        <f t="shared" si="432"/>
        <v>2953.7371786079807</v>
      </c>
      <c r="R1853" s="2">
        <f t="shared" si="433"/>
        <v>3530.783625582781</v>
      </c>
    </row>
    <row r="1854" spans="3:18">
      <c r="C1854" s="9">
        <f t="shared" si="420"/>
        <v>18.53</v>
      </c>
      <c r="D1854" s="28">
        <v>-156.88300000000001</v>
      </c>
      <c r="E1854" s="9">
        <f t="shared" si="422"/>
        <v>2.1885414144541114E-2</v>
      </c>
      <c r="F1854" s="14">
        <f t="shared" si="423"/>
        <v>2069.6863577839358</v>
      </c>
      <c r="G1854" s="14">
        <f t="shared" si="424"/>
        <v>2667.1478542555656</v>
      </c>
      <c r="H1854" s="14">
        <f t="shared" si="425"/>
        <v>-1454.4292066763339</v>
      </c>
      <c r="I1854" s="9">
        <f t="shared" si="434"/>
        <v>2069.6863577839358</v>
      </c>
      <c r="J1854" s="10">
        <f t="shared" si="426"/>
        <v>238.60543595162699</v>
      </c>
      <c r="K1854" s="10">
        <f t="shared" si="427"/>
        <v>2.2737367544323206E-13</v>
      </c>
      <c r="L1854" s="9">
        <f t="shared" si="428"/>
        <v>0.25789681004900944</v>
      </c>
      <c r="M1854" s="11">
        <f t="shared" si="429"/>
        <v>-1.3512001642732938</v>
      </c>
      <c r="N1854" s="9">
        <f t="shared" si="421"/>
        <v>-2.9200301642732942</v>
      </c>
      <c r="O1854" s="25">
        <f t="shared" si="430"/>
        <v>5.0839467103590401</v>
      </c>
      <c r="P1854" s="25">
        <f t="shared" si="431"/>
        <v>3.2253822701789359</v>
      </c>
      <c r="Q1854" s="2">
        <f t="shared" si="432"/>
        <v>2958.8211253183399</v>
      </c>
      <c r="R1854" s="2">
        <f t="shared" si="433"/>
        <v>3534.0090078529602</v>
      </c>
    </row>
    <row r="1855" spans="3:18">
      <c r="C1855" s="9">
        <f t="shared" si="420"/>
        <v>18.54</v>
      </c>
      <c r="D1855" s="28">
        <v>-138.76</v>
      </c>
      <c r="E1855" s="9">
        <f t="shared" si="422"/>
        <v>2.4383582855261994E-2</v>
      </c>
      <c r="F1855" s="14">
        <f t="shared" si="423"/>
        <v>2333.1724538769495</v>
      </c>
      <c r="G1855" s="14">
        <f t="shared" si="424"/>
        <v>2736.3623493590508</v>
      </c>
      <c r="H1855" s="14">
        <f t="shared" si="425"/>
        <v>-1385.2147115728485</v>
      </c>
      <c r="I1855" s="9">
        <f t="shared" si="434"/>
        <v>2333.1724538769495</v>
      </c>
      <c r="J1855" s="10">
        <f t="shared" si="426"/>
        <v>238.60543595162699</v>
      </c>
      <c r="K1855" s="10">
        <f t="shared" si="427"/>
        <v>0</v>
      </c>
      <c r="L1855" s="9">
        <f t="shared" si="428"/>
        <v>0.24173693209516656</v>
      </c>
      <c r="M1855" s="11">
        <f t="shared" si="429"/>
        <v>-1.8807754264952763</v>
      </c>
      <c r="N1855" s="9">
        <f t="shared" si="421"/>
        <v>-3.2683754264952762</v>
      </c>
      <c r="O1855" s="25">
        <f t="shared" si="430"/>
        <v>5.49954206050647</v>
      </c>
      <c r="P1855" s="25">
        <f t="shared" si="431"/>
        <v>2.7381125520924301</v>
      </c>
      <c r="Q1855" s="2">
        <f t="shared" si="432"/>
        <v>2964.3206673788463</v>
      </c>
      <c r="R1855" s="2">
        <f t="shared" si="433"/>
        <v>3536.7471204050526</v>
      </c>
    </row>
    <row r="1856" spans="3:18">
      <c r="C1856" s="9">
        <f t="shared" si="420"/>
        <v>18.55</v>
      </c>
      <c r="D1856" s="28">
        <v>-120.938</v>
      </c>
      <c r="E1856" s="9">
        <f t="shared" si="422"/>
        <v>2.6694477877440018E-2</v>
      </c>
      <c r="F1856" s="14">
        <f t="shared" si="423"/>
        <v>2576.9064760274241</v>
      </c>
      <c r="G1856" s="14">
        <f t="shared" si="424"/>
        <v>2800.3882221957397</v>
      </c>
      <c r="H1856" s="14">
        <f t="shared" si="425"/>
        <v>-1321.1888387361603</v>
      </c>
      <c r="I1856" s="9">
        <f t="shared" si="434"/>
        <v>2576.9064760274241</v>
      </c>
      <c r="J1856" s="10">
        <f t="shared" si="426"/>
        <v>238.60543595162699</v>
      </c>
      <c r="K1856" s="10">
        <f t="shared" si="427"/>
        <v>0</v>
      </c>
      <c r="L1856" s="9">
        <f t="shared" si="428"/>
        <v>0.22044207234043817</v>
      </c>
      <c r="M1856" s="11">
        <f t="shared" si="429"/>
        <v>-2.3781965244504022</v>
      </c>
      <c r="N1856" s="9">
        <f t="shared" si="421"/>
        <v>-3.5875765244504025</v>
      </c>
      <c r="O1856" s="25">
        <f t="shared" si="430"/>
        <v>5.6733384788086072</v>
      </c>
      <c r="P1856" s="25">
        <f t="shared" si="431"/>
        <v>2.2275198815626291</v>
      </c>
      <c r="Q1856" s="2">
        <f t="shared" si="432"/>
        <v>2969.9940058576549</v>
      </c>
      <c r="R1856" s="2">
        <f t="shared" si="433"/>
        <v>3538.9746402866153</v>
      </c>
    </row>
    <row r="1857" spans="3:18">
      <c r="C1857" s="9">
        <f t="shared" si="420"/>
        <v>18.559999999999999</v>
      </c>
      <c r="D1857" s="28">
        <v>-103.492</v>
      </c>
      <c r="E1857" s="9">
        <f t="shared" si="422"/>
        <v>2.8768548118530045E-2</v>
      </c>
      <c r="F1857" s="14">
        <f t="shared" si="423"/>
        <v>2795.662186361259</v>
      </c>
      <c r="G1857" s="14">
        <f t="shared" si="424"/>
        <v>2857.8526055779112</v>
      </c>
      <c r="H1857" s="14">
        <f t="shared" si="425"/>
        <v>-1263.7244553539883</v>
      </c>
      <c r="I1857" s="9">
        <f t="shared" si="434"/>
        <v>2795.662186361259</v>
      </c>
      <c r="J1857" s="10">
        <f t="shared" si="426"/>
        <v>238.60543595162699</v>
      </c>
      <c r="K1857" s="10">
        <f t="shared" si="427"/>
        <v>0</v>
      </c>
      <c r="L1857" s="9">
        <f t="shared" si="428"/>
        <v>0.19437197587756727</v>
      </c>
      <c r="M1857" s="11">
        <f t="shared" si="429"/>
        <v>-2.8358227681237764</v>
      </c>
      <c r="N1857" s="9">
        <f t="shared" si="421"/>
        <v>-3.8707427681237765</v>
      </c>
      <c r="O1857" s="25">
        <f t="shared" si="430"/>
        <v>5.5715423904366101</v>
      </c>
      <c r="P1857" s="25">
        <f t="shared" si="431"/>
        <v>1.7307034112724768</v>
      </c>
      <c r="Q1857" s="2">
        <f t="shared" si="432"/>
        <v>2975.5655482480915</v>
      </c>
      <c r="R1857" s="2">
        <f t="shared" si="433"/>
        <v>3540.7053436978877</v>
      </c>
    </row>
    <row r="1858" spans="3:18">
      <c r="C1858" s="9">
        <f t="shared" si="420"/>
        <v>18.57</v>
      </c>
      <c r="D1858" s="28">
        <v>-88.822999999999993</v>
      </c>
      <c r="E1858" s="9">
        <f t="shared" si="422"/>
        <v>3.0560785028669116E-2</v>
      </c>
      <c r="F1858" s="14">
        <f t="shared" si="423"/>
        <v>2984.6924566947951</v>
      </c>
      <c r="G1858" s="14">
        <f t="shared" si="424"/>
        <v>2907.508488428718</v>
      </c>
      <c r="H1858" s="14">
        <f t="shared" si="425"/>
        <v>-1214.0685725031819</v>
      </c>
      <c r="I1858" s="9">
        <f t="shared" si="434"/>
        <v>2907.508488428718</v>
      </c>
      <c r="J1858" s="10">
        <f t="shared" si="426"/>
        <v>315.78940421770358</v>
      </c>
      <c r="K1858" s="10">
        <f t="shared" si="427"/>
        <v>77.18396826607659</v>
      </c>
      <c r="L1858" s="9">
        <f t="shared" si="428"/>
        <v>0.16459567719146778</v>
      </c>
      <c r="M1858" s="11">
        <f t="shared" si="429"/>
        <v>-3.1194369690961326</v>
      </c>
      <c r="N1858" s="9">
        <f t="shared" si="421"/>
        <v>-4.0076669690961326</v>
      </c>
      <c r="O1858" s="25">
        <f t="shared" si="430"/>
        <v>5.1107164940906742</v>
      </c>
      <c r="P1858" s="25">
        <f t="shared" si="431"/>
        <v>1.2852255754198607</v>
      </c>
      <c r="Q1858" s="2">
        <f t="shared" si="432"/>
        <v>2980.6762647421824</v>
      </c>
      <c r="R1858" s="2">
        <f t="shared" si="433"/>
        <v>3541.9905692733073</v>
      </c>
    </row>
    <row r="1859" spans="3:18">
      <c r="C1859" s="9">
        <f t="shared" ref="C1859:C1922" si="435">IF(ROW(C1858)&lt;=$B$3,ROW(C1858)*$B$2," ")</f>
        <v>18.580000000000002</v>
      </c>
      <c r="D1859" s="28">
        <v>-75.06</v>
      </c>
      <c r="E1859" s="9">
        <f t="shared" si="422"/>
        <v>3.2042442013719259E-2</v>
      </c>
      <c r="F1859" s="14">
        <f t="shared" si="423"/>
        <v>3063.7813666632519</v>
      </c>
      <c r="G1859" s="14">
        <f t="shared" si="424"/>
        <v>2948.5594149320787</v>
      </c>
      <c r="H1859" s="14">
        <f t="shared" si="425"/>
        <v>-1173.0176459998211</v>
      </c>
      <c r="I1859" s="9">
        <f t="shared" si="434"/>
        <v>2948.5594149320787</v>
      </c>
      <c r="J1859" s="10">
        <f t="shared" si="426"/>
        <v>431.01135594887728</v>
      </c>
      <c r="K1859" s="10">
        <f t="shared" si="427"/>
        <v>115.2219517311737</v>
      </c>
      <c r="L1859" s="9">
        <f t="shared" si="428"/>
        <v>0.13251239204914672</v>
      </c>
      <c r="M1859" s="11">
        <f t="shared" si="429"/>
        <v>-3.2972200593680818</v>
      </c>
      <c r="N1859" s="9">
        <f t="shared" ref="N1859:N1922" si="436">D1859/100+M1859</f>
        <v>-4.0478200593680818</v>
      </c>
      <c r="O1859" s="25">
        <f t="shared" si="430"/>
        <v>4.3383419569712363</v>
      </c>
      <c r="P1859" s="25">
        <f t="shared" si="431"/>
        <v>0.90895169334830761</v>
      </c>
      <c r="Q1859" s="2">
        <f t="shared" si="432"/>
        <v>2985.0146066991538</v>
      </c>
      <c r="R1859" s="2">
        <f t="shared" si="433"/>
        <v>3542.8995209666555</v>
      </c>
    </row>
    <row r="1860" spans="3:18">
      <c r="C1860" s="9">
        <f t="shared" si="435"/>
        <v>18.59</v>
      </c>
      <c r="D1860" s="28">
        <v>-58.997</v>
      </c>
      <c r="E1860" s="9">
        <f t="shared" ref="E1860:E1923" si="437">(-$B$4*D1860/100+J1859+$B$4*(4*E1859/$B$2/$B$2+4*L1859/$B$2+M1859)+$B$26*(2*E1859/$B$2+L1859))/$B$27</f>
        <v>3.3194994419654809E-2</v>
      </c>
      <c r="F1860" s="14">
        <f t="shared" ref="F1860:F1923" si="438">$B$12*(E1860-E1859)+I1859</f>
        <v>3070.121074350564</v>
      </c>
      <c r="G1860" s="14">
        <f t="shared" ref="G1860:G1923" si="439">$B$13*(E1860-$B$7)+$B$6</f>
        <v>2980.492139297246</v>
      </c>
      <c r="H1860" s="14">
        <f t="shared" ref="H1860:H1923" si="440">$B$13*(E1860+$B$7)-$B$6</f>
        <v>-1141.0849216346535</v>
      </c>
      <c r="I1860" s="9">
        <f t="shared" si="434"/>
        <v>2980.492139297246</v>
      </c>
      <c r="J1860" s="10">
        <f t="shared" ref="J1860:J1923" si="441">$B$12*E1860-I1860</f>
        <v>520.64029100219523</v>
      </c>
      <c r="K1860" s="10">
        <f t="shared" ref="K1860:K1923" si="442">J1860-J1859</f>
        <v>89.628935053317946</v>
      </c>
      <c r="L1860" s="9">
        <f t="shared" ref="L1860:L1923" si="443">-L1859+2/$B$2*(E1860-E1859)+K1860*$B$2/2/$B$28</f>
        <v>9.8602247493788653E-2</v>
      </c>
      <c r="M1860" s="11">
        <f t="shared" ref="M1860:M1923" si="444">-M1859-4*L1859/$B$2+4/$B$2/$B$2*(E1860-E1859)+K1860/$B$28</f>
        <v>-3.4848088517035305</v>
      </c>
      <c r="N1860" s="9">
        <f t="shared" si="436"/>
        <v>-4.0747788517035302</v>
      </c>
      <c r="O1860" s="25">
        <f t="shared" ref="O1860:O1923" si="445">(I1859+I1860)*(E1860-E1859)/2</f>
        <v>3.4167713168714609</v>
      </c>
      <c r="P1860" s="25">
        <f t="shared" ref="P1860:P1923" si="446">-(D1859/100*L1859+D1860/100*L1860)*$B$2/2*$B$4</f>
        <v>0.58325382687620009</v>
      </c>
      <c r="Q1860" s="2">
        <f t="shared" ref="Q1860:Q1923" si="447">Q1859+O1860</f>
        <v>2988.4313780160251</v>
      </c>
      <c r="R1860" s="2">
        <f t="shared" ref="R1860:R1923" si="448">R1859+P1860</f>
        <v>3543.4827747935315</v>
      </c>
    </row>
    <row r="1861" spans="3:18">
      <c r="C1861" s="9">
        <f t="shared" si="435"/>
        <v>18.600000000000001</v>
      </c>
      <c r="D1861" s="28">
        <v>-44.503999999999998</v>
      </c>
      <c r="E1861" s="9">
        <f t="shared" si="437"/>
        <v>3.4000712754333737E-2</v>
      </c>
      <c r="F1861" s="14">
        <f t="shared" si="438"/>
        <v>3065.4726202567781</v>
      </c>
      <c r="G1861" s="14">
        <f t="shared" si="439"/>
        <v>3002.8154465627231</v>
      </c>
      <c r="H1861" s="14">
        <f t="shared" si="440"/>
        <v>-1118.7616143691764</v>
      </c>
      <c r="I1861" s="9">
        <f t="shared" ref="I1861:I1924" si="449">IF(F1861&gt;G1861,G1861,IF(F1861&lt;H1861,H1861,F1861))</f>
        <v>3002.8154465627231</v>
      </c>
      <c r="J1861" s="10">
        <f t="shared" si="441"/>
        <v>583.29746469625024</v>
      </c>
      <c r="K1861" s="10">
        <f t="shared" si="442"/>
        <v>62.657173694055018</v>
      </c>
      <c r="L1861" s="9">
        <f t="shared" si="443"/>
        <v>6.296377027119214E-2</v>
      </c>
      <c r="M1861" s="11">
        <f t="shared" si="444"/>
        <v>-3.6428865928157705</v>
      </c>
      <c r="N1861" s="9">
        <f t="shared" si="436"/>
        <v>-4.0879265928157702</v>
      </c>
      <c r="O1861" s="25">
        <f t="shared" si="445"/>
        <v>2.410430311975444</v>
      </c>
      <c r="P1861" s="25">
        <f t="shared" si="446"/>
        <v>0.31891692781898678</v>
      </c>
      <c r="Q1861" s="2">
        <f t="shared" si="447"/>
        <v>2990.8418083280003</v>
      </c>
      <c r="R1861" s="2">
        <f t="shared" si="448"/>
        <v>3543.8016917213504</v>
      </c>
    </row>
    <row r="1862" spans="3:18">
      <c r="C1862" s="9">
        <f t="shared" si="435"/>
        <v>18.61</v>
      </c>
      <c r="D1862" s="28">
        <v>-25.789000000000001</v>
      </c>
      <c r="E1862" s="9">
        <f t="shared" si="437"/>
        <v>3.4442402300853568E-2</v>
      </c>
      <c r="F1862" s="14">
        <f t="shared" si="438"/>
        <v>3049.4011930730221</v>
      </c>
      <c r="G1862" s="14">
        <f t="shared" si="439"/>
        <v>3015.0529382996347</v>
      </c>
      <c r="H1862" s="14">
        <f t="shared" si="440"/>
        <v>-1106.5241226322648</v>
      </c>
      <c r="I1862" s="9">
        <f t="shared" si="449"/>
        <v>3015.0529382996347</v>
      </c>
      <c r="J1862" s="10">
        <f t="shared" si="441"/>
        <v>617.6457194696377</v>
      </c>
      <c r="K1862" s="10">
        <f t="shared" si="442"/>
        <v>34.348254773387453</v>
      </c>
      <c r="L1862" s="9">
        <f t="shared" si="443"/>
        <v>2.5605669008189062E-2</v>
      </c>
      <c r="M1862" s="11">
        <f t="shared" si="444"/>
        <v>-3.8287336597848443</v>
      </c>
      <c r="N1862" s="9">
        <f t="shared" si="436"/>
        <v>-4.086623659784844</v>
      </c>
      <c r="O1862" s="25">
        <f t="shared" si="445"/>
        <v>1.3290147789629427</v>
      </c>
      <c r="P1862" s="25">
        <f t="shared" si="446"/>
        <v>0.12811191651744891</v>
      </c>
      <c r="Q1862" s="2">
        <f t="shared" si="447"/>
        <v>2992.1708231069633</v>
      </c>
      <c r="R1862" s="2">
        <f t="shared" si="448"/>
        <v>3543.9298036378677</v>
      </c>
    </row>
    <row r="1863" spans="3:18">
      <c r="C1863" s="9">
        <f t="shared" si="435"/>
        <v>18.62</v>
      </c>
      <c r="D1863" s="28">
        <v>-6.9329999999999998</v>
      </c>
      <c r="E1863" s="9">
        <f t="shared" si="437"/>
        <v>3.4502561692519515E-2</v>
      </c>
      <c r="F1863" s="14">
        <f t="shared" si="438"/>
        <v>3021.3980514960995</v>
      </c>
      <c r="G1863" s="14">
        <f t="shared" si="439"/>
        <v>3016.7197200113828</v>
      </c>
      <c r="H1863" s="14">
        <f t="shared" si="440"/>
        <v>-1104.8573409205167</v>
      </c>
      <c r="I1863" s="9">
        <f t="shared" si="449"/>
        <v>3016.7197200113828</v>
      </c>
      <c r="J1863" s="10">
        <f t="shared" si="441"/>
        <v>622.32405095435479</v>
      </c>
      <c r="K1863" s="10">
        <f t="shared" si="442"/>
        <v>4.6783314847170914</v>
      </c>
      <c r="L1863" s="9">
        <f t="shared" si="443"/>
        <v>-1.354225562377845E-2</v>
      </c>
      <c r="M1863" s="11">
        <f t="shared" si="444"/>
        <v>-4.0008512666086586</v>
      </c>
      <c r="N1863" s="9">
        <f t="shared" si="436"/>
        <v>-4.0701812666086585</v>
      </c>
      <c r="O1863" s="25">
        <f t="shared" si="445"/>
        <v>0.18143388689564083</v>
      </c>
      <c r="P1863" s="25">
        <f t="shared" si="446"/>
        <v>2.0958877173063675E-2</v>
      </c>
      <c r="Q1863" s="2">
        <f t="shared" si="447"/>
        <v>2992.3522569938591</v>
      </c>
      <c r="R1863" s="2">
        <f t="shared" si="448"/>
        <v>3543.9507625150409</v>
      </c>
    </row>
    <row r="1864" spans="3:18">
      <c r="C1864" s="9">
        <f t="shared" si="435"/>
        <v>18.63</v>
      </c>
      <c r="D1864" s="28">
        <v>10.891999999999999</v>
      </c>
      <c r="E1864" s="9">
        <f t="shared" si="437"/>
        <v>3.4164329772637773E-2</v>
      </c>
      <c r="F1864" s="14">
        <f t="shared" si="438"/>
        <v>2981.0458250653651</v>
      </c>
      <c r="G1864" s="14">
        <f t="shared" si="439"/>
        <v>3007.348634919319</v>
      </c>
      <c r="H1864" s="14">
        <f t="shared" si="440"/>
        <v>-1114.2284260125805</v>
      </c>
      <c r="I1864" s="9">
        <f t="shared" si="449"/>
        <v>2981.0458250653651</v>
      </c>
      <c r="J1864" s="10">
        <f t="shared" si="441"/>
        <v>622.32405095435479</v>
      </c>
      <c r="K1864" s="10">
        <f t="shared" si="442"/>
        <v>0</v>
      </c>
      <c r="L1864" s="9">
        <f t="shared" si="443"/>
        <v>-5.4104128352569864E-2</v>
      </c>
      <c r="M1864" s="11">
        <f t="shared" si="444"/>
        <v>-4.1115232791496243</v>
      </c>
      <c r="N1864" s="9">
        <f t="shared" si="436"/>
        <v>-4.002603279149624</v>
      </c>
      <c r="O1864" s="25">
        <f t="shared" si="445"/>
        <v>-1.0143178776559343</v>
      </c>
      <c r="P1864" s="25">
        <f t="shared" si="446"/>
        <v>1.8330307187731789E-2</v>
      </c>
      <c r="Q1864" s="2">
        <f t="shared" si="447"/>
        <v>2991.337939116203</v>
      </c>
      <c r="R1864" s="2">
        <f t="shared" si="448"/>
        <v>3543.9690928222285</v>
      </c>
    </row>
    <row r="1865" spans="3:18">
      <c r="C1865" s="9">
        <f t="shared" si="435"/>
        <v>18.64</v>
      </c>
      <c r="D1865" s="28">
        <v>30.167000000000002</v>
      </c>
      <c r="E1865" s="9">
        <f t="shared" si="437"/>
        <v>3.3416054668597199E-2</v>
      </c>
      <c r="F1865" s="14">
        <f t="shared" si="438"/>
        <v>2902.1239791863686</v>
      </c>
      <c r="G1865" s="14">
        <f t="shared" si="439"/>
        <v>2986.6168551550409</v>
      </c>
      <c r="H1865" s="14">
        <f t="shared" si="440"/>
        <v>-1134.9602057768589</v>
      </c>
      <c r="I1865" s="9">
        <f t="shared" si="449"/>
        <v>2902.1239791863686</v>
      </c>
      <c r="J1865" s="10">
        <f t="shared" si="441"/>
        <v>622.32405095435479</v>
      </c>
      <c r="K1865" s="10">
        <f t="shared" si="442"/>
        <v>0</v>
      </c>
      <c r="L1865" s="9">
        <f t="shared" si="443"/>
        <v>-9.5550892455545017E-2</v>
      </c>
      <c r="M1865" s="11">
        <f t="shared" si="444"/>
        <v>-4.1778295414454085</v>
      </c>
      <c r="N1865" s="9">
        <f t="shared" si="436"/>
        <v>-3.8761595414454084</v>
      </c>
      <c r="O1865" s="25">
        <f t="shared" si="445"/>
        <v>-2.2011147486824161</v>
      </c>
      <c r="P1865" s="25">
        <f t="shared" si="446"/>
        <v>0.12845607973273684</v>
      </c>
      <c r="Q1865" s="2">
        <f t="shared" si="447"/>
        <v>2989.1368243675206</v>
      </c>
      <c r="R1865" s="2">
        <f t="shared" si="448"/>
        <v>3544.0975489019611</v>
      </c>
    </row>
    <row r="1866" spans="3:18">
      <c r="C1866" s="9">
        <f t="shared" si="435"/>
        <v>18.650000000000002</v>
      </c>
      <c r="D1866" s="28">
        <v>43.728999999999999</v>
      </c>
      <c r="E1866" s="9">
        <f t="shared" si="437"/>
        <v>3.2252904131952032E-2</v>
      </c>
      <c r="F1866" s="14">
        <f t="shared" si="438"/>
        <v>2779.4445169251139</v>
      </c>
      <c r="G1866" s="14">
        <f t="shared" si="439"/>
        <v>2954.3904979927929</v>
      </c>
      <c r="H1866" s="14">
        <f t="shared" si="440"/>
        <v>-1167.1865629391068</v>
      </c>
      <c r="I1866" s="9">
        <f t="shared" si="449"/>
        <v>2779.4445169251139</v>
      </c>
      <c r="J1866" s="10">
        <f t="shared" si="441"/>
        <v>622.32405095435479</v>
      </c>
      <c r="K1866" s="10">
        <f t="shared" si="442"/>
        <v>0</v>
      </c>
      <c r="L1866" s="9">
        <f t="shared" si="443"/>
        <v>-0.13707921487348848</v>
      </c>
      <c r="M1866" s="11">
        <f t="shared" si="444"/>
        <v>-4.1278349421432878</v>
      </c>
      <c r="N1866" s="9">
        <f t="shared" si="436"/>
        <v>-3.6905449421432879</v>
      </c>
      <c r="O1866" s="25">
        <f t="shared" si="445"/>
        <v>-3.3042597226191739</v>
      </c>
      <c r="P1866" s="25">
        <f t="shared" si="446"/>
        <v>0.32844236811664057</v>
      </c>
      <c r="Q1866" s="2">
        <f t="shared" si="447"/>
        <v>2985.8325646449016</v>
      </c>
      <c r="R1866" s="2">
        <f t="shared" si="448"/>
        <v>3544.4259912700777</v>
      </c>
    </row>
    <row r="1867" spans="3:18">
      <c r="C1867" s="9">
        <f t="shared" si="435"/>
        <v>18.66</v>
      </c>
      <c r="D1867" s="28">
        <v>55.945</v>
      </c>
      <c r="E1867" s="9">
        <f t="shared" si="437"/>
        <v>3.0678760819771774E-2</v>
      </c>
      <c r="F1867" s="14">
        <f t="shared" si="438"/>
        <v>2613.4169487159133</v>
      </c>
      <c r="G1867" s="14">
        <f t="shared" si="439"/>
        <v>2910.7771366911679</v>
      </c>
      <c r="H1867" s="14">
        <f t="shared" si="440"/>
        <v>-1210.7999242407318</v>
      </c>
      <c r="I1867" s="9">
        <f t="shared" si="449"/>
        <v>2613.4169487159133</v>
      </c>
      <c r="J1867" s="10">
        <f t="shared" si="441"/>
        <v>622.32405095435479</v>
      </c>
      <c r="K1867" s="10">
        <f t="shared" si="442"/>
        <v>0</v>
      </c>
      <c r="L1867" s="9">
        <f t="shared" si="443"/>
        <v>-0.17774944756256297</v>
      </c>
      <c r="M1867" s="11">
        <f t="shared" si="444"/>
        <v>-4.0062115956716156</v>
      </c>
      <c r="N1867" s="9">
        <f t="shared" si="436"/>
        <v>-3.4467615956716156</v>
      </c>
      <c r="O1867" s="25">
        <f t="shared" si="445"/>
        <v>-4.2445684048267225</v>
      </c>
      <c r="P1867" s="25">
        <f t="shared" si="446"/>
        <v>0.58972560375034344</v>
      </c>
      <c r="Q1867" s="2">
        <f t="shared" si="447"/>
        <v>2981.587996240075</v>
      </c>
      <c r="R1867" s="2">
        <f t="shared" si="448"/>
        <v>3545.0157168738278</v>
      </c>
    </row>
    <row r="1868" spans="3:18">
      <c r="C1868" s="9">
        <f t="shared" si="435"/>
        <v>18.670000000000002</v>
      </c>
      <c r="D1868" s="28">
        <v>60.960999999999999</v>
      </c>
      <c r="E1868" s="9">
        <f t="shared" si="437"/>
        <v>2.8707190327298758E-2</v>
      </c>
      <c r="F1868" s="14">
        <f t="shared" si="438"/>
        <v>2405.4720609248916</v>
      </c>
      <c r="G1868" s="14">
        <f t="shared" si="439"/>
        <v>2856.1526208961268</v>
      </c>
      <c r="H1868" s="14">
        <f t="shared" si="440"/>
        <v>-1265.4244400357727</v>
      </c>
      <c r="I1868" s="9">
        <f t="shared" si="449"/>
        <v>2405.4720609248916</v>
      </c>
      <c r="J1868" s="10">
        <f t="shared" si="441"/>
        <v>622.32405095435479</v>
      </c>
      <c r="K1868" s="10">
        <f t="shared" si="442"/>
        <v>0</v>
      </c>
      <c r="L1868" s="9">
        <f t="shared" si="443"/>
        <v>-0.21656465093204022</v>
      </c>
      <c r="M1868" s="11">
        <f t="shared" si="444"/>
        <v>-3.7568290782238449</v>
      </c>
      <c r="N1868" s="9">
        <f t="shared" si="436"/>
        <v>-3.1472190782238449</v>
      </c>
      <c r="O1868" s="25">
        <f t="shared" si="445"/>
        <v>-4.9475467382024654</v>
      </c>
      <c r="P1868" s="25">
        <f t="shared" si="446"/>
        <v>0.85640904958616038</v>
      </c>
      <c r="Q1868" s="2">
        <f t="shared" si="447"/>
        <v>2976.6404495018724</v>
      </c>
      <c r="R1868" s="2">
        <f t="shared" si="448"/>
        <v>3545.8721259234139</v>
      </c>
    </row>
    <row r="1869" spans="3:18">
      <c r="C1869" s="9">
        <f t="shared" si="435"/>
        <v>18.68</v>
      </c>
      <c r="D1869" s="28">
        <v>63.292999999999999</v>
      </c>
      <c r="E1869" s="9">
        <f t="shared" si="437"/>
        <v>2.6361905087644497E-2</v>
      </c>
      <c r="F1869" s="14">
        <f t="shared" si="438"/>
        <v>2158.1108441387159</v>
      </c>
      <c r="G1869" s="14">
        <f t="shared" si="439"/>
        <v>2791.1739294892186</v>
      </c>
      <c r="H1869" s="14">
        <f t="shared" si="440"/>
        <v>-1330.4031314426811</v>
      </c>
      <c r="I1869" s="9">
        <f t="shared" si="449"/>
        <v>2158.1108441387159</v>
      </c>
      <c r="J1869" s="10">
        <f t="shared" si="441"/>
        <v>622.32405095435479</v>
      </c>
      <c r="K1869" s="10">
        <f t="shared" si="442"/>
        <v>0</v>
      </c>
      <c r="L1869" s="9">
        <f t="shared" si="443"/>
        <v>-0.25249239699881187</v>
      </c>
      <c r="M1869" s="11">
        <f t="shared" si="444"/>
        <v>-3.4287201351304901</v>
      </c>
      <c r="N1869" s="9">
        <f t="shared" si="436"/>
        <v>-2.7957901351304901</v>
      </c>
      <c r="O1869" s="25">
        <f t="shared" si="445"/>
        <v>-5.351451813592095</v>
      </c>
      <c r="P1869" s="25">
        <f t="shared" si="446"/>
        <v>1.0797709618424143</v>
      </c>
      <c r="Q1869" s="2">
        <f t="shared" si="447"/>
        <v>2971.2889976882802</v>
      </c>
      <c r="R1869" s="2">
        <f t="shared" si="448"/>
        <v>3546.9518968852562</v>
      </c>
    </row>
    <row r="1870" spans="3:18">
      <c r="C1870" s="9">
        <f t="shared" si="435"/>
        <v>18.690000000000001</v>
      </c>
      <c r="D1870" s="28">
        <v>55.585000000000001</v>
      </c>
      <c r="E1870" s="9">
        <f t="shared" si="437"/>
        <v>2.3677418551628672E-2</v>
      </c>
      <c r="F1870" s="14">
        <f t="shared" si="438"/>
        <v>1874.9734906230847</v>
      </c>
      <c r="G1870" s="14">
        <f t="shared" si="439"/>
        <v>2716.7972953551598</v>
      </c>
      <c r="H1870" s="14">
        <f t="shared" si="440"/>
        <v>-1404.7797655767395</v>
      </c>
      <c r="I1870" s="9">
        <f t="shared" si="449"/>
        <v>1874.9734906230847</v>
      </c>
      <c r="J1870" s="10">
        <f t="shared" si="441"/>
        <v>622.32405095435433</v>
      </c>
      <c r="K1870" s="10">
        <f t="shared" si="442"/>
        <v>0</v>
      </c>
      <c r="L1870" s="9">
        <f t="shared" si="443"/>
        <v>-0.28440491020435321</v>
      </c>
      <c r="M1870" s="11">
        <f t="shared" si="444"/>
        <v>-2.9537825059777703</v>
      </c>
      <c r="N1870" s="9">
        <f t="shared" si="436"/>
        <v>-2.3979325059777703</v>
      </c>
      <c r="O1870" s="25">
        <f t="shared" si="445"/>
        <v>-5.4133802976421972</v>
      </c>
      <c r="P1870" s="25">
        <f t="shared" si="446"/>
        <v>1.1762169840273264</v>
      </c>
      <c r="Q1870" s="2">
        <f t="shared" si="447"/>
        <v>2965.8756173906381</v>
      </c>
      <c r="R1870" s="2">
        <f t="shared" si="448"/>
        <v>3548.1281138692834</v>
      </c>
    </row>
    <row r="1871" spans="3:18">
      <c r="C1871" s="9">
        <f t="shared" si="435"/>
        <v>18.7</v>
      </c>
      <c r="D1871" s="28">
        <v>47.426000000000002</v>
      </c>
      <c r="E1871" s="9">
        <f t="shared" si="437"/>
        <v>2.0698655757922874E-2</v>
      </c>
      <c r="F1871" s="14">
        <f t="shared" si="438"/>
        <v>1560.7983204944919</v>
      </c>
      <c r="G1871" s="14">
        <f t="shared" si="439"/>
        <v>2634.267415801949</v>
      </c>
      <c r="H1871" s="14">
        <f t="shared" si="440"/>
        <v>-1487.3096451299507</v>
      </c>
      <c r="I1871" s="9">
        <f t="shared" si="449"/>
        <v>1560.7983204944919</v>
      </c>
      <c r="J1871" s="10">
        <f t="shared" si="441"/>
        <v>622.32405095435456</v>
      </c>
      <c r="K1871" s="10">
        <f t="shared" si="442"/>
        <v>0</v>
      </c>
      <c r="L1871" s="9">
        <f t="shared" si="443"/>
        <v>-0.31134764853680641</v>
      </c>
      <c r="M1871" s="11">
        <f t="shared" si="444"/>
        <v>-2.4347651605128817</v>
      </c>
      <c r="N1871" s="9">
        <f t="shared" si="436"/>
        <v>-1.9605051605128816</v>
      </c>
      <c r="O1871" s="25">
        <f t="shared" si="445"/>
        <v>-5.1171746193101111</v>
      </c>
      <c r="P1871" s="25">
        <f t="shared" si="446"/>
        <v>1.1312609589889755</v>
      </c>
      <c r="Q1871" s="2">
        <f t="shared" si="447"/>
        <v>2960.7584427713282</v>
      </c>
      <c r="R1871" s="2">
        <f t="shared" si="448"/>
        <v>3549.2593748282725</v>
      </c>
    </row>
    <row r="1872" spans="3:18">
      <c r="C1872" s="9">
        <f t="shared" si="435"/>
        <v>18.71</v>
      </c>
      <c r="D1872" s="28">
        <v>29.013999999999999</v>
      </c>
      <c r="E1872" s="9">
        <f t="shared" si="437"/>
        <v>1.7479765369264468E-2</v>
      </c>
      <c r="F1872" s="14">
        <f t="shared" si="438"/>
        <v>1221.2964851624072</v>
      </c>
      <c r="G1872" s="14">
        <f t="shared" si="439"/>
        <v>2545.0845387254994</v>
      </c>
      <c r="H1872" s="14">
        <f t="shared" si="440"/>
        <v>-1576.4925222064001</v>
      </c>
      <c r="I1872" s="9">
        <f t="shared" si="449"/>
        <v>1221.2964851624072</v>
      </c>
      <c r="J1872" s="10">
        <f t="shared" si="441"/>
        <v>622.32405095435456</v>
      </c>
      <c r="K1872" s="10">
        <f t="shared" si="442"/>
        <v>0</v>
      </c>
      <c r="L1872" s="9">
        <f t="shared" si="443"/>
        <v>-0.33243042919487487</v>
      </c>
      <c r="M1872" s="11">
        <f t="shared" si="444"/>
        <v>-1.78179097110079</v>
      </c>
      <c r="N1872" s="9">
        <f t="shared" si="436"/>
        <v>-1.4916509711007899</v>
      </c>
      <c r="O1872" s="25">
        <f t="shared" si="445"/>
        <v>-4.4776291151327348</v>
      </c>
      <c r="P1872" s="25">
        <f t="shared" si="446"/>
        <v>0.90321107193016714</v>
      </c>
      <c r="Q1872" s="2">
        <f t="shared" si="447"/>
        <v>2956.2808136561953</v>
      </c>
      <c r="R1872" s="2">
        <f t="shared" si="448"/>
        <v>3550.1625859002024</v>
      </c>
    </row>
    <row r="1873" spans="3:18">
      <c r="C1873" s="9">
        <f t="shared" si="435"/>
        <v>18.72</v>
      </c>
      <c r="D1873" s="28">
        <v>10.731999999999999</v>
      </c>
      <c r="E1873" s="9">
        <f t="shared" si="437"/>
        <v>1.4083217218958836E-2</v>
      </c>
      <c r="F1873" s="14">
        <f t="shared" si="438"/>
        <v>863.05678402639808</v>
      </c>
      <c r="G1873" s="14">
        <f t="shared" si="439"/>
        <v>2450.9794591489313</v>
      </c>
      <c r="H1873" s="14">
        <f t="shared" si="440"/>
        <v>-1670.5976017829685</v>
      </c>
      <c r="I1873" s="9">
        <f t="shared" si="449"/>
        <v>863.05678402639808</v>
      </c>
      <c r="J1873" s="10">
        <f t="shared" si="441"/>
        <v>622.32405095435468</v>
      </c>
      <c r="K1873" s="10">
        <f t="shared" si="442"/>
        <v>0</v>
      </c>
      <c r="L1873" s="9">
        <f t="shared" si="443"/>
        <v>-0.34687920086625146</v>
      </c>
      <c r="M1873" s="11">
        <f t="shared" si="444"/>
        <v>-1.107963363174548</v>
      </c>
      <c r="N1873" s="9">
        <f t="shared" si="436"/>
        <v>-1.0006433631745479</v>
      </c>
      <c r="O1873" s="25">
        <f t="shared" si="445"/>
        <v>-3.5398031205233669</v>
      </c>
      <c r="P1873" s="25">
        <f t="shared" si="446"/>
        <v>0.49461023008519828</v>
      </c>
      <c r="Q1873" s="2">
        <f t="shared" si="447"/>
        <v>2952.7410105356721</v>
      </c>
      <c r="R1873" s="2">
        <f t="shared" si="448"/>
        <v>3550.6571961302875</v>
      </c>
    </row>
    <row r="1874" spans="3:18">
      <c r="C1874" s="9">
        <f t="shared" si="435"/>
        <v>18.73</v>
      </c>
      <c r="D1874" s="28">
        <v>-10.082000000000001</v>
      </c>
      <c r="E1874" s="9">
        <f t="shared" si="437"/>
        <v>1.0576814475894076E-2</v>
      </c>
      <c r="F1874" s="14">
        <f t="shared" si="438"/>
        <v>493.23053244654892</v>
      </c>
      <c r="G1874" s="14">
        <f t="shared" si="439"/>
        <v>2353.830737988033</v>
      </c>
      <c r="H1874" s="14">
        <f t="shared" si="440"/>
        <v>-1767.7463229438667</v>
      </c>
      <c r="I1874" s="9">
        <f t="shared" si="449"/>
        <v>493.23053244654892</v>
      </c>
      <c r="J1874" s="10">
        <f t="shared" si="441"/>
        <v>622.32405095435456</v>
      </c>
      <c r="K1874" s="10">
        <f t="shared" si="442"/>
        <v>0</v>
      </c>
      <c r="L1874" s="9">
        <f t="shared" si="443"/>
        <v>-0.3544013477467004</v>
      </c>
      <c r="M1874" s="11">
        <f t="shared" si="444"/>
        <v>-0.39646601291522643</v>
      </c>
      <c r="N1874" s="9">
        <f t="shared" si="436"/>
        <v>-0.49728601291522645</v>
      </c>
      <c r="O1874" s="25">
        <f t="shared" si="445"/>
        <v>-2.3778447834323413</v>
      </c>
      <c r="P1874" s="25">
        <f t="shared" si="446"/>
        <v>5.5364282414319512E-3</v>
      </c>
      <c r="Q1874" s="2">
        <f t="shared" si="447"/>
        <v>2950.3631657522396</v>
      </c>
      <c r="R1874" s="2">
        <f t="shared" si="448"/>
        <v>3550.6627325585291</v>
      </c>
    </row>
    <row r="1875" spans="3:18">
      <c r="C1875" s="9">
        <f t="shared" si="435"/>
        <v>18.740000000000002</v>
      </c>
      <c r="D1875" s="28">
        <v>-30.623999999999999</v>
      </c>
      <c r="E1875" s="9">
        <f t="shared" si="437"/>
        <v>7.0307535280991346E-3</v>
      </c>
      <c r="F1875" s="14">
        <f t="shared" si="438"/>
        <v>119.22146266968622</v>
      </c>
      <c r="G1875" s="14">
        <f t="shared" si="439"/>
        <v>2255.5832429111338</v>
      </c>
      <c r="H1875" s="14">
        <f t="shared" si="440"/>
        <v>-1865.993818020766</v>
      </c>
      <c r="I1875" s="9">
        <f t="shared" si="449"/>
        <v>119.22146266968622</v>
      </c>
      <c r="J1875" s="10">
        <f t="shared" si="441"/>
        <v>622.32405095435456</v>
      </c>
      <c r="K1875" s="10">
        <f t="shared" si="442"/>
        <v>0</v>
      </c>
      <c r="L1875" s="9">
        <f t="shared" si="443"/>
        <v>-0.35481084181228795</v>
      </c>
      <c r="M1875" s="11">
        <f t="shared" si="444"/>
        <v>0.31456719979772174</v>
      </c>
      <c r="N1875" s="9">
        <f t="shared" si="436"/>
        <v>8.3271997977217294E-3</v>
      </c>
      <c r="O1875" s="25">
        <f t="shared" si="445"/>
        <v>-1.0858960511403899</v>
      </c>
      <c r="P1875" s="25">
        <f t="shared" si="446"/>
        <v>-0.53423565948274432</v>
      </c>
      <c r="Q1875" s="2">
        <f t="shared" si="447"/>
        <v>2949.2772697010992</v>
      </c>
      <c r="R1875" s="2">
        <f t="shared" si="448"/>
        <v>3550.1284968990462</v>
      </c>
    </row>
    <row r="1876" spans="3:18">
      <c r="C1876" s="9">
        <f t="shared" si="435"/>
        <v>18.75</v>
      </c>
      <c r="D1876" s="28">
        <v>-47.238</v>
      </c>
      <c r="E1876" s="9">
        <f t="shared" si="437"/>
        <v>3.5149773000115701E-3</v>
      </c>
      <c r="F1876" s="14">
        <f t="shared" si="438"/>
        <v>-251.59342629275687</v>
      </c>
      <c r="G1876" s="14">
        <f t="shared" si="439"/>
        <v>2158.1748191006791</v>
      </c>
      <c r="H1876" s="14">
        <f t="shared" si="440"/>
        <v>-1963.4022418312206</v>
      </c>
      <c r="I1876" s="9">
        <f t="shared" si="449"/>
        <v>-251.59342629275687</v>
      </c>
      <c r="J1876" s="10">
        <f t="shared" si="441"/>
        <v>622.32405095435456</v>
      </c>
      <c r="K1876" s="10">
        <f t="shared" si="442"/>
        <v>0</v>
      </c>
      <c r="L1876" s="9">
        <f t="shared" si="443"/>
        <v>-0.34834440380522491</v>
      </c>
      <c r="M1876" s="11">
        <f t="shared" si="444"/>
        <v>0.97872040161487917</v>
      </c>
      <c r="N1876" s="9">
        <f t="shared" si="436"/>
        <v>0.50634040161487914</v>
      </c>
      <c r="O1876" s="25">
        <f t="shared" si="445"/>
        <v>0.23269510148563183</v>
      </c>
      <c r="P1876" s="25">
        <f t="shared" si="446"/>
        <v>-1.0108703461645967</v>
      </c>
      <c r="Q1876" s="2">
        <f t="shared" si="447"/>
        <v>2949.5099648025848</v>
      </c>
      <c r="R1876" s="2">
        <f t="shared" si="448"/>
        <v>3549.1176265528816</v>
      </c>
    </row>
    <row r="1877" spans="3:18">
      <c r="C1877" s="9">
        <f t="shared" si="435"/>
        <v>18.760000000000002</v>
      </c>
      <c r="D1877" s="28">
        <v>-60.728000000000002</v>
      </c>
      <c r="E1877" s="9">
        <f t="shared" si="437"/>
        <v>9.5871233156181567E-5</v>
      </c>
      <c r="F1877" s="14">
        <f t="shared" si="438"/>
        <v>-612.21234919316487</v>
      </c>
      <c r="G1877" s="14">
        <f t="shared" si="439"/>
        <v>2063.4447477860117</v>
      </c>
      <c r="H1877" s="14">
        <f t="shared" si="440"/>
        <v>-2058.1323131458876</v>
      </c>
      <c r="I1877" s="9">
        <f t="shared" si="449"/>
        <v>-612.21234919316487</v>
      </c>
      <c r="J1877" s="10">
        <f t="shared" si="441"/>
        <v>622.32405095435456</v>
      </c>
      <c r="K1877" s="10">
        <f t="shared" si="442"/>
        <v>0</v>
      </c>
      <c r="L1877" s="9">
        <f t="shared" si="443"/>
        <v>-0.3354768095658528</v>
      </c>
      <c r="M1877" s="11">
        <f t="shared" si="444"/>
        <v>1.5947984462595173</v>
      </c>
      <c r="N1877" s="9">
        <f t="shared" si="436"/>
        <v>0.98751844625951724</v>
      </c>
      <c r="O1877" s="25">
        <f t="shared" si="445"/>
        <v>1.4767217837743194</v>
      </c>
      <c r="P1877" s="25">
        <f t="shared" si="446"/>
        <v>-1.3626333596158542</v>
      </c>
      <c r="Q1877" s="2">
        <f t="shared" si="447"/>
        <v>2950.9866865863592</v>
      </c>
      <c r="R1877" s="2">
        <f t="shared" si="448"/>
        <v>3547.7549931932658</v>
      </c>
    </row>
    <row r="1878" spans="3:18">
      <c r="C1878" s="9">
        <f t="shared" si="435"/>
        <v>18.77</v>
      </c>
      <c r="D1878" s="28">
        <v>-68.95</v>
      </c>
      <c r="E1878" s="9">
        <f t="shared" si="437"/>
        <v>-3.1657022159582008E-3</v>
      </c>
      <c r="F1878" s="14">
        <f t="shared" si="438"/>
        <v>-956.21603939221006</v>
      </c>
      <c r="G1878" s="14">
        <f t="shared" si="439"/>
        <v>1973.0792898589357</v>
      </c>
      <c r="H1878" s="14">
        <f t="shared" si="440"/>
        <v>-2148.4977710729636</v>
      </c>
      <c r="I1878" s="9">
        <f t="shared" si="449"/>
        <v>-956.21603939221006</v>
      </c>
      <c r="J1878" s="10">
        <f t="shared" si="441"/>
        <v>622.32405095435456</v>
      </c>
      <c r="K1878" s="10">
        <f t="shared" si="442"/>
        <v>0</v>
      </c>
      <c r="L1878" s="9">
        <f t="shared" si="443"/>
        <v>-0.31683788025702364</v>
      </c>
      <c r="M1878" s="11">
        <f t="shared" si="444"/>
        <v>2.1329874155063351</v>
      </c>
      <c r="N1878" s="9">
        <f t="shared" si="436"/>
        <v>1.4434874155063351</v>
      </c>
      <c r="O1878" s="25">
        <f t="shared" si="445"/>
        <v>2.5577721945236571</v>
      </c>
      <c r="P1878" s="25">
        <f t="shared" si="446"/>
        <v>-1.5620958787963652</v>
      </c>
      <c r="Q1878" s="2">
        <f t="shared" si="447"/>
        <v>2953.5444587808829</v>
      </c>
      <c r="R1878" s="2">
        <f t="shared" si="448"/>
        <v>3546.1928973144695</v>
      </c>
    </row>
    <row r="1879" spans="3:18">
      <c r="C1879" s="9">
        <f t="shared" si="435"/>
        <v>18.78</v>
      </c>
      <c r="D1879" s="28">
        <v>-73.789000000000001</v>
      </c>
      <c r="E1879" s="9">
        <f t="shared" si="437"/>
        <v>-6.2156370791866542E-3</v>
      </c>
      <c r="F1879" s="14">
        <f t="shared" si="438"/>
        <v>-1277.8978485515884</v>
      </c>
      <c r="G1879" s="14">
        <f t="shared" si="439"/>
        <v>1888.5775103150077</v>
      </c>
      <c r="H1879" s="14">
        <f t="shared" si="440"/>
        <v>-2232.9995506168916</v>
      </c>
      <c r="I1879" s="9">
        <f t="shared" si="449"/>
        <v>-1277.8978485515884</v>
      </c>
      <c r="J1879" s="10">
        <f t="shared" si="441"/>
        <v>622.32405095435445</v>
      </c>
      <c r="K1879" s="10">
        <f t="shared" si="442"/>
        <v>0</v>
      </c>
      <c r="L1879" s="9">
        <f t="shared" si="443"/>
        <v>-0.29314909238866704</v>
      </c>
      <c r="M1879" s="11">
        <f t="shared" si="444"/>
        <v>2.6047701581649818</v>
      </c>
      <c r="N1879" s="9">
        <f t="shared" si="436"/>
        <v>1.8668801581649817</v>
      </c>
      <c r="O1879" s="25">
        <f t="shared" si="445"/>
        <v>3.4069509176313288</v>
      </c>
      <c r="P1879" s="25">
        <f t="shared" si="446"/>
        <v>-1.6086545582135983</v>
      </c>
      <c r="Q1879" s="2">
        <f t="shared" si="447"/>
        <v>2956.9514096985145</v>
      </c>
      <c r="R1879" s="2">
        <f t="shared" si="448"/>
        <v>3544.5842427562561</v>
      </c>
    </row>
    <row r="1880" spans="3:18">
      <c r="C1880" s="9">
        <f t="shared" si="435"/>
        <v>18.79</v>
      </c>
      <c r="D1880" s="28">
        <v>-73.900999999999996</v>
      </c>
      <c r="E1880" s="9">
        <f t="shared" si="437"/>
        <v>-9.0072483262307931E-3</v>
      </c>
      <c r="F1880" s="14">
        <f t="shared" si="438"/>
        <v>-1572.3338272492626</v>
      </c>
      <c r="G1880" s="14">
        <f t="shared" si="439"/>
        <v>1811.232868954251</v>
      </c>
      <c r="H1880" s="14">
        <f t="shared" si="440"/>
        <v>-2310.3441919776487</v>
      </c>
      <c r="I1880" s="9">
        <f t="shared" si="449"/>
        <v>-1572.3338272492626</v>
      </c>
      <c r="J1880" s="10">
        <f t="shared" si="441"/>
        <v>622.32405095435445</v>
      </c>
      <c r="K1880" s="10">
        <f t="shared" si="442"/>
        <v>0</v>
      </c>
      <c r="L1880" s="9">
        <f t="shared" si="443"/>
        <v>-0.26517315702016075</v>
      </c>
      <c r="M1880" s="11">
        <f t="shared" si="444"/>
        <v>2.9904169155362865</v>
      </c>
      <c r="N1880" s="9">
        <f t="shared" si="436"/>
        <v>2.2514069155362866</v>
      </c>
      <c r="O1880" s="25">
        <f t="shared" si="445"/>
        <v>3.9783694014235595</v>
      </c>
      <c r="P1880" s="25">
        <f t="shared" si="446"/>
        <v>-1.5254263746429275</v>
      </c>
      <c r="Q1880" s="2">
        <f t="shared" si="447"/>
        <v>2960.9297790999381</v>
      </c>
      <c r="R1880" s="2">
        <f t="shared" si="448"/>
        <v>3543.0588163816133</v>
      </c>
    </row>
    <row r="1881" spans="3:18">
      <c r="C1881" s="9">
        <f t="shared" si="435"/>
        <v>18.8</v>
      </c>
      <c r="D1881" s="28">
        <v>-73.546999999999997</v>
      </c>
      <c r="E1881" s="9">
        <f t="shared" si="437"/>
        <v>-1.1501038712546825E-2</v>
      </c>
      <c r="F1881" s="14">
        <f t="shared" si="438"/>
        <v>-1835.3581340324063</v>
      </c>
      <c r="G1881" s="14">
        <f t="shared" si="439"/>
        <v>1742.1396801147421</v>
      </c>
      <c r="H1881" s="14">
        <f t="shared" si="440"/>
        <v>-2379.4373808171576</v>
      </c>
      <c r="I1881" s="9">
        <f t="shared" si="449"/>
        <v>-1835.3581340324063</v>
      </c>
      <c r="J1881" s="10">
        <f t="shared" si="441"/>
        <v>622.32405095435433</v>
      </c>
      <c r="K1881" s="10">
        <f t="shared" si="442"/>
        <v>0</v>
      </c>
      <c r="L1881" s="9">
        <f t="shared" si="443"/>
        <v>-0.23358492024304567</v>
      </c>
      <c r="M1881" s="11">
        <f t="shared" si="444"/>
        <v>3.3272304398867192</v>
      </c>
      <c r="N1881" s="9">
        <f t="shared" si="436"/>
        <v>2.5917604398867193</v>
      </c>
      <c r="O1881" s="25">
        <f t="shared" si="445"/>
        <v>4.2490347262853252</v>
      </c>
      <c r="P1881" s="25">
        <f t="shared" si="446"/>
        <v>-1.3607131694243007</v>
      </c>
      <c r="Q1881" s="2">
        <f t="shared" si="447"/>
        <v>2965.1788138262232</v>
      </c>
      <c r="R1881" s="2">
        <f t="shared" si="448"/>
        <v>3541.6981032121889</v>
      </c>
    </row>
    <row r="1882" spans="3:18">
      <c r="C1882" s="9">
        <f t="shared" si="435"/>
        <v>18.809999999999999</v>
      </c>
      <c r="D1882" s="28">
        <v>-71.08</v>
      </c>
      <c r="E1882" s="9">
        <f t="shared" si="437"/>
        <v>-1.3663849708927906E-2</v>
      </c>
      <c r="F1882" s="14">
        <f t="shared" si="438"/>
        <v>-2063.4734825186374</v>
      </c>
      <c r="G1882" s="14">
        <f t="shared" si="439"/>
        <v>1682.2166370967286</v>
      </c>
      <c r="H1882" s="14">
        <f t="shared" si="440"/>
        <v>-2439.3604238351709</v>
      </c>
      <c r="I1882" s="9">
        <f t="shared" si="449"/>
        <v>-2063.4734825186374</v>
      </c>
      <c r="J1882" s="10">
        <f t="shared" si="441"/>
        <v>622.32405095435456</v>
      </c>
      <c r="K1882" s="10">
        <f t="shared" si="442"/>
        <v>0</v>
      </c>
      <c r="L1882" s="9">
        <f t="shared" si="443"/>
        <v>-0.19897727903317058</v>
      </c>
      <c r="M1882" s="11">
        <f t="shared" si="444"/>
        <v>3.5942978020883061</v>
      </c>
      <c r="N1882" s="9">
        <f t="shared" si="436"/>
        <v>2.8834978020883062</v>
      </c>
      <c r="O1882" s="25">
        <f t="shared" si="445"/>
        <v>4.2162179466574123</v>
      </c>
      <c r="P1882" s="25">
        <f t="shared" si="446"/>
        <v>-1.1589426795433426</v>
      </c>
      <c r="Q1882" s="2">
        <f t="shared" si="447"/>
        <v>2969.3950317728804</v>
      </c>
      <c r="R1882" s="2">
        <f t="shared" si="448"/>
        <v>3540.5391605326454</v>
      </c>
    </row>
    <row r="1883" spans="3:18">
      <c r="C1883" s="9">
        <f t="shared" si="435"/>
        <v>18.82</v>
      </c>
      <c r="D1883" s="28">
        <v>-68.593000000000004</v>
      </c>
      <c r="E1883" s="9">
        <f t="shared" si="437"/>
        <v>-1.5468540746503006E-2</v>
      </c>
      <c r="F1883" s="14">
        <f t="shared" si="438"/>
        <v>-2253.8173108213696</v>
      </c>
      <c r="G1883" s="14">
        <f t="shared" si="439"/>
        <v>1632.2156990305798</v>
      </c>
      <c r="H1883" s="14">
        <f t="shared" si="440"/>
        <v>-2489.3613619013199</v>
      </c>
      <c r="I1883" s="9">
        <f t="shared" si="449"/>
        <v>-2253.8173108213696</v>
      </c>
      <c r="J1883" s="10">
        <f t="shared" si="441"/>
        <v>622.32405095435433</v>
      </c>
      <c r="K1883" s="10">
        <f t="shared" si="442"/>
        <v>0</v>
      </c>
      <c r="L1883" s="9">
        <f t="shared" si="443"/>
        <v>-0.1619609284818494</v>
      </c>
      <c r="M1883" s="11">
        <f t="shared" si="444"/>
        <v>3.8089723081759246</v>
      </c>
      <c r="N1883" s="9">
        <f t="shared" si="436"/>
        <v>3.1230423081759247</v>
      </c>
      <c r="O1883" s="25">
        <f t="shared" si="445"/>
        <v>3.8956880006731023</v>
      </c>
      <c r="P1883" s="25">
        <f t="shared" si="446"/>
        <v>-0.93434956555823079</v>
      </c>
      <c r="Q1883" s="2">
        <f t="shared" si="447"/>
        <v>2973.2907197735535</v>
      </c>
      <c r="R1883" s="2">
        <f t="shared" si="448"/>
        <v>3539.6048109670874</v>
      </c>
    </row>
    <row r="1884" spans="3:18">
      <c r="C1884" s="9">
        <f t="shared" si="435"/>
        <v>18.830000000000002</v>
      </c>
      <c r="D1884" s="28">
        <v>-65.42</v>
      </c>
      <c r="E1884" s="9">
        <f t="shared" si="437"/>
        <v>-1.6893879712753582E-2</v>
      </c>
      <c r="F1884" s="14">
        <f t="shared" si="438"/>
        <v>-2404.1502319787414</v>
      </c>
      <c r="G1884" s="14">
        <f t="shared" si="439"/>
        <v>1592.7251248043542</v>
      </c>
      <c r="H1884" s="14">
        <f t="shared" si="440"/>
        <v>-2528.8519361275457</v>
      </c>
      <c r="I1884" s="9">
        <f t="shared" si="449"/>
        <v>-2404.1502319787414</v>
      </c>
      <c r="J1884" s="10">
        <f t="shared" si="441"/>
        <v>622.32405095435411</v>
      </c>
      <c r="K1884" s="10">
        <f t="shared" si="442"/>
        <v>0</v>
      </c>
      <c r="L1884" s="9">
        <f t="shared" si="443"/>
        <v>-0.12310686476826582</v>
      </c>
      <c r="M1884" s="11">
        <f t="shared" si="444"/>
        <v>3.9618404345407896</v>
      </c>
      <c r="N1884" s="9">
        <f t="shared" si="436"/>
        <v>3.3076404345407897</v>
      </c>
      <c r="O1884" s="25">
        <f t="shared" si="445"/>
        <v>3.319591321141723</v>
      </c>
      <c r="P1884" s="25">
        <f t="shared" si="446"/>
        <v>-0.70903237123833163</v>
      </c>
      <c r="Q1884" s="2">
        <f t="shared" si="447"/>
        <v>2976.6103110946951</v>
      </c>
      <c r="R1884" s="2">
        <f t="shared" si="448"/>
        <v>3538.8957785958492</v>
      </c>
    </row>
    <row r="1885" spans="3:18">
      <c r="C1885" s="9">
        <f t="shared" si="435"/>
        <v>18.84</v>
      </c>
      <c r="D1885" s="28">
        <v>-62.061999999999998</v>
      </c>
      <c r="E1885" s="9">
        <f t="shared" si="437"/>
        <v>-1.7924502099089006E-2</v>
      </c>
      <c r="F1885" s="14">
        <f t="shared" si="438"/>
        <v>-2512.8517251790249</v>
      </c>
      <c r="G1885" s="14">
        <f t="shared" si="439"/>
        <v>1564.1706049248817</v>
      </c>
      <c r="H1885" s="14">
        <f t="shared" si="440"/>
        <v>-2557.4064560070178</v>
      </c>
      <c r="I1885" s="9">
        <f t="shared" si="449"/>
        <v>-2512.8517251790249</v>
      </c>
      <c r="J1885" s="10">
        <f t="shared" si="441"/>
        <v>622.32405095435433</v>
      </c>
      <c r="K1885" s="10">
        <f t="shared" si="442"/>
        <v>0</v>
      </c>
      <c r="L1885" s="9">
        <f t="shared" si="443"/>
        <v>-8.3017612498818949E-2</v>
      </c>
      <c r="M1885" s="11">
        <f t="shared" si="444"/>
        <v>4.0560100193485837</v>
      </c>
      <c r="N1885" s="9">
        <f t="shared" si="436"/>
        <v>3.435390019348584</v>
      </c>
      <c r="O1885" s="25">
        <f t="shared" si="445"/>
        <v>2.5337861453509434</v>
      </c>
      <c r="P1885" s="25">
        <f t="shared" si="446"/>
        <v>-0.48861793592154107</v>
      </c>
      <c r="Q1885" s="2">
        <f t="shared" si="447"/>
        <v>2979.144097240046</v>
      </c>
      <c r="R1885" s="2">
        <f t="shared" si="448"/>
        <v>3538.4071606599277</v>
      </c>
    </row>
    <row r="1886" spans="3:18">
      <c r="C1886" s="9">
        <f t="shared" si="435"/>
        <v>18.850000000000001</v>
      </c>
      <c r="D1886" s="28">
        <v>-54.712000000000003</v>
      </c>
      <c r="E1886" s="9">
        <f t="shared" si="437"/>
        <v>-1.8551963456730249E-2</v>
      </c>
      <c r="F1886" s="14">
        <f t="shared" si="438"/>
        <v>-2579.0311400698656</v>
      </c>
      <c r="G1886" s="14">
        <f t="shared" si="439"/>
        <v>1546.7861020769719</v>
      </c>
      <c r="H1886" s="14">
        <f t="shared" si="440"/>
        <v>-2574.7909588549278</v>
      </c>
      <c r="I1886" s="9">
        <f t="shared" si="449"/>
        <v>-2574.7909588549278</v>
      </c>
      <c r="J1886" s="10">
        <f t="shared" si="441"/>
        <v>618.08386973941674</v>
      </c>
      <c r="K1886" s="10">
        <f t="shared" si="442"/>
        <v>-4.2401812149375928</v>
      </c>
      <c r="L1886" s="9">
        <f t="shared" si="443"/>
        <v>-4.2503240657780827E-2</v>
      </c>
      <c r="M1886" s="11">
        <f t="shared" si="444"/>
        <v>4.0468643488590432</v>
      </c>
      <c r="N1886" s="9">
        <f t="shared" si="436"/>
        <v>3.4997443488590432</v>
      </c>
      <c r="O1886" s="25">
        <f t="shared" si="445"/>
        <v>1.596149592858739</v>
      </c>
      <c r="P1886" s="25">
        <f t="shared" si="446"/>
        <v>-0.27667402568149763</v>
      </c>
      <c r="Q1886" s="2">
        <f t="shared" si="447"/>
        <v>2980.7402468329046</v>
      </c>
      <c r="R1886" s="2">
        <f t="shared" si="448"/>
        <v>3538.1304866342462</v>
      </c>
    </row>
    <row r="1887" spans="3:18">
      <c r="C1887" s="9">
        <f t="shared" si="435"/>
        <v>18.86</v>
      </c>
      <c r="D1887" s="28">
        <v>-47.866</v>
      </c>
      <c r="E1887" s="9">
        <f t="shared" si="437"/>
        <v>-1.8776045501091191E-2</v>
      </c>
      <c r="F1887" s="14">
        <f t="shared" si="438"/>
        <v>-2598.4252725903557</v>
      </c>
      <c r="G1887" s="14">
        <f t="shared" si="439"/>
        <v>1540.5776640737099</v>
      </c>
      <c r="H1887" s="14">
        <f t="shared" si="440"/>
        <v>-2580.9993968581898</v>
      </c>
      <c r="I1887" s="9">
        <f t="shared" si="449"/>
        <v>-2580.9993968581898</v>
      </c>
      <c r="J1887" s="10">
        <f t="shared" si="441"/>
        <v>600.65799400725109</v>
      </c>
      <c r="K1887" s="10">
        <f t="shared" si="442"/>
        <v>-17.42587573216565</v>
      </c>
      <c r="L1887" s="9">
        <f t="shared" si="443"/>
        <v>-2.4306301526187879E-3</v>
      </c>
      <c r="M1887" s="11">
        <f t="shared" si="444"/>
        <v>3.9676577521733645</v>
      </c>
      <c r="N1887" s="9">
        <f t="shared" si="436"/>
        <v>3.4889977521733644</v>
      </c>
      <c r="O1887" s="25">
        <f t="shared" si="445"/>
        <v>0.577660021602313</v>
      </c>
      <c r="P1887" s="25">
        <f t="shared" si="446"/>
        <v>-9.0345928292888955E-2</v>
      </c>
      <c r="Q1887" s="2">
        <f t="shared" si="447"/>
        <v>2981.3179068545069</v>
      </c>
      <c r="R1887" s="2">
        <f t="shared" si="448"/>
        <v>3538.0401407059535</v>
      </c>
    </row>
    <row r="1888" spans="3:18">
      <c r="C1888" s="9">
        <f t="shared" si="435"/>
        <v>18.87</v>
      </c>
      <c r="D1888" s="28">
        <v>-34.06</v>
      </c>
      <c r="E1888" s="9">
        <f t="shared" si="437"/>
        <v>-1.860648748208308E-2</v>
      </c>
      <c r="F1888" s="14">
        <f t="shared" si="438"/>
        <v>-2563.1158246646928</v>
      </c>
      <c r="G1888" s="14">
        <f t="shared" si="439"/>
        <v>1545.2754543494543</v>
      </c>
      <c r="H1888" s="14">
        <f t="shared" si="440"/>
        <v>-2576.3016065824454</v>
      </c>
      <c r="I1888" s="9">
        <f t="shared" si="449"/>
        <v>-2563.1158246646928</v>
      </c>
      <c r="J1888" s="10">
        <f t="shared" si="441"/>
        <v>600.65799400725109</v>
      </c>
      <c r="K1888" s="10">
        <f t="shared" si="442"/>
        <v>0</v>
      </c>
      <c r="L1888" s="9">
        <f t="shared" si="443"/>
        <v>3.6342233954241042E-2</v>
      </c>
      <c r="M1888" s="11">
        <f t="shared" si="444"/>
        <v>3.7869150691986015</v>
      </c>
      <c r="N1888" s="9">
        <f t="shared" si="436"/>
        <v>3.4463150691986018</v>
      </c>
      <c r="O1888" s="25">
        <f t="shared" si="445"/>
        <v>-0.43611299325544572</v>
      </c>
      <c r="P1888" s="25">
        <f t="shared" si="446"/>
        <v>4.1494461987059368E-2</v>
      </c>
      <c r="Q1888" s="2">
        <f t="shared" si="447"/>
        <v>2980.8817938612515</v>
      </c>
      <c r="R1888" s="2">
        <f t="shared" si="448"/>
        <v>3538.0816351679405</v>
      </c>
    </row>
    <row r="1889" spans="3:18">
      <c r="C1889" s="9">
        <f t="shared" si="435"/>
        <v>18.88</v>
      </c>
      <c r="D1889" s="28">
        <v>-20.62</v>
      </c>
      <c r="E1889" s="9">
        <f t="shared" si="437"/>
        <v>-1.8059466930603934E-2</v>
      </c>
      <c r="F1889" s="14">
        <f t="shared" si="438"/>
        <v>-2505.420638197364</v>
      </c>
      <c r="G1889" s="14">
        <f t="shared" si="439"/>
        <v>1560.4312567255613</v>
      </c>
      <c r="H1889" s="14">
        <f t="shared" si="440"/>
        <v>-2561.1458042063382</v>
      </c>
      <c r="I1889" s="9">
        <f t="shared" si="449"/>
        <v>-2505.420638197364</v>
      </c>
      <c r="J1889" s="10">
        <f t="shared" si="441"/>
        <v>600.65799400725109</v>
      </c>
      <c r="K1889" s="10">
        <f t="shared" si="442"/>
        <v>0</v>
      </c>
      <c r="L1889" s="9">
        <f t="shared" si="443"/>
        <v>7.3061876341588117E-2</v>
      </c>
      <c r="M1889" s="11">
        <f t="shared" si="444"/>
        <v>3.5570134082708158</v>
      </c>
      <c r="N1889" s="9">
        <f t="shared" si="436"/>
        <v>3.3508134082708159</v>
      </c>
      <c r="O1889" s="25">
        <f t="shared" si="445"/>
        <v>-1.3862968055534808</v>
      </c>
      <c r="P1889" s="25">
        <f t="shared" si="446"/>
        <v>0.10154103800986489</v>
      </c>
      <c r="Q1889" s="2">
        <f t="shared" si="447"/>
        <v>2979.4954970556978</v>
      </c>
      <c r="R1889" s="2">
        <f t="shared" si="448"/>
        <v>3538.1831762059505</v>
      </c>
    </row>
    <row r="1890" spans="3:18">
      <c r="C1890" s="9">
        <f t="shared" si="435"/>
        <v>18.89</v>
      </c>
      <c r="D1890" s="28">
        <v>-1.609</v>
      </c>
      <c r="E1890" s="9">
        <f t="shared" si="437"/>
        <v>-1.7159362213443437E-2</v>
      </c>
      <c r="F1890" s="14">
        <f t="shared" si="438"/>
        <v>-2410.4850651987381</v>
      </c>
      <c r="G1890" s="14">
        <f t="shared" si="439"/>
        <v>1585.3696418999364</v>
      </c>
      <c r="H1890" s="14">
        <f t="shared" si="440"/>
        <v>-2536.2074190319636</v>
      </c>
      <c r="I1890" s="9">
        <f t="shared" si="449"/>
        <v>-2410.4850651987381</v>
      </c>
      <c r="J1890" s="10">
        <f t="shared" si="441"/>
        <v>600.65799400725109</v>
      </c>
      <c r="K1890" s="10">
        <f t="shared" si="442"/>
        <v>0</v>
      </c>
      <c r="L1890" s="9">
        <f t="shared" si="443"/>
        <v>0.10695906709051117</v>
      </c>
      <c r="M1890" s="11">
        <f t="shared" si="444"/>
        <v>3.2224247415137981</v>
      </c>
      <c r="N1890" s="9">
        <f t="shared" si="436"/>
        <v>3.2063347415137979</v>
      </c>
      <c r="O1890" s="25">
        <f t="shared" si="445"/>
        <v>-2.2124149563715099</v>
      </c>
      <c r="P1890" s="25">
        <f t="shared" si="446"/>
        <v>6.2109422077150638E-2</v>
      </c>
      <c r="Q1890" s="2">
        <f t="shared" si="447"/>
        <v>2977.2830820993263</v>
      </c>
      <c r="R1890" s="2">
        <f t="shared" si="448"/>
        <v>3538.2452856280279</v>
      </c>
    </row>
    <row r="1891" spans="3:18">
      <c r="C1891" s="9">
        <f t="shared" si="435"/>
        <v>18.900000000000002</v>
      </c>
      <c r="D1891" s="28">
        <v>16.013999999999999</v>
      </c>
      <c r="E1891" s="9">
        <f t="shared" si="437"/>
        <v>-1.5937771798544522E-2</v>
      </c>
      <c r="F1891" s="14">
        <f t="shared" si="438"/>
        <v>-2281.6418497405316</v>
      </c>
      <c r="G1891" s="14">
        <f t="shared" si="439"/>
        <v>1619.2151397750927</v>
      </c>
      <c r="H1891" s="14">
        <f t="shared" si="440"/>
        <v>-2502.3619211568071</v>
      </c>
      <c r="I1891" s="9">
        <f t="shared" si="449"/>
        <v>-2281.6418497405316</v>
      </c>
      <c r="J1891" s="10">
        <f t="shared" si="441"/>
        <v>600.65799400725086</v>
      </c>
      <c r="K1891" s="10">
        <f t="shared" si="442"/>
        <v>0</v>
      </c>
      <c r="L1891" s="9">
        <f t="shared" si="443"/>
        <v>0.13735901588927191</v>
      </c>
      <c r="M1891" s="11">
        <f t="shared" si="444"/>
        <v>2.857565018238347</v>
      </c>
      <c r="N1891" s="9">
        <f t="shared" si="436"/>
        <v>3.0177050182383471</v>
      </c>
      <c r="O1891" s="25">
        <f t="shared" si="445"/>
        <v>-2.8659286323895157</v>
      </c>
      <c r="P1891" s="25">
        <f t="shared" si="446"/>
        <v>-7.5020095235580217E-2</v>
      </c>
      <c r="Q1891" s="2">
        <f t="shared" si="447"/>
        <v>2974.4171534669367</v>
      </c>
      <c r="R1891" s="2">
        <f t="shared" si="448"/>
        <v>3538.1702655327922</v>
      </c>
    </row>
    <row r="1892" spans="3:18">
      <c r="C1892" s="9">
        <f t="shared" si="435"/>
        <v>18.91</v>
      </c>
      <c r="D1892" s="28">
        <v>35.587000000000003</v>
      </c>
      <c r="E1892" s="9">
        <f t="shared" si="437"/>
        <v>-1.4431878390069394E-2</v>
      </c>
      <c r="F1892" s="14">
        <f t="shared" si="438"/>
        <v>-2122.8127147711739</v>
      </c>
      <c r="G1892" s="14">
        <f t="shared" si="439"/>
        <v>1660.9375628844573</v>
      </c>
      <c r="H1892" s="14">
        <f t="shared" si="440"/>
        <v>-2460.6394980474424</v>
      </c>
      <c r="I1892" s="9">
        <f t="shared" si="449"/>
        <v>-2122.8127147711739</v>
      </c>
      <c r="J1892" s="10">
        <f t="shared" si="441"/>
        <v>600.65799400725109</v>
      </c>
      <c r="K1892" s="10">
        <f t="shared" si="442"/>
        <v>0</v>
      </c>
      <c r="L1892" s="9">
        <f t="shared" si="443"/>
        <v>0.16381966580575374</v>
      </c>
      <c r="M1892" s="11">
        <f t="shared" si="444"/>
        <v>2.4345649650580228</v>
      </c>
      <c r="N1892" s="9">
        <f t="shared" si="436"/>
        <v>2.7904349650580227</v>
      </c>
      <c r="O1892" s="25">
        <f t="shared" si="445"/>
        <v>-3.3163195483131838</v>
      </c>
      <c r="P1892" s="25">
        <f t="shared" si="446"/>
        <v>-0.29709215591676591</v>
      </c>
      <c r="Q1892" s="2">
        <f t="shared" si="447"/>
        <v>2971.1008339186237</v>
      </c>
      <c r="R1892" s="2">
        <f t="shared" si="448"/>
        <v>3537.8731733768755</v>
      </c>
    </row>
    <row r="1893" spans="3:18">
      <c r="C1893" s="9">
        <f t="shared" si="435"/>
        <v>18.920000000000002</v>
      </c>
      <c r="D1893" s="28">
        <v>52.015000000000001</v>
      </c>
      <c r="E1893" s="9">
        <f t="shared" si="437"/>
        <v>-1.2682559045325266E-2</v>
      </c>
      <c r="F1893" s="14">
        <f t="shared" si="438"/>
        <v>-1938.3090329387271</v>
      </c>
      <c r="G1893" s="14">
        <f t="shared" si="439"/>
        <v>1709.4043676689453</v>
      </c>
      <c r="H1893" s="14">
        <f t="shared" si="440"/>
        <v>-2412.1726932629545</v>
      </c>
      <c r="I1893" s="9">
        <f t="shared" si="449"/>
        <v>-1938.3090329387271</v>
      </c>
      <c r="J1893" s="10">
        <f t="shared" si="441"/>
        <v>600.65799400725109</v>
      </c>
      <c r="K1893" s="10">
        <f t="shared" si="442"/>
        <v>0</v>
      </c>
      <c r="L1893" s="9">
        <f t="shared" si="443"/>
        <v>0.18604420314307191</v>
      </c>
      <c r="M1893" s="11">
        <f t="shared" si="444"/>
        <v>2.0103425024056065</v>
      </c>
      <c r="N1893" s="9">
        <f t="shared" si="436"/>
        <v>2.5304925024056066</v>
      </c>
      <c r="O1893" s="25">
        <f t="shared" si="445"/>
        <v>-3.5520994173150062</v>
      </c>
      <c r="P1893" s="25">
        <f t="shared" si="446"/>
        <v>-0.573756767920101</v>
      </c>
      <c r="Q1893" s="2">
        <f t="shared" si="447"/>
        <v>2967.5487345013089</v>
      </c>
      <c r="R1893" s="2">
        <f t="shared" si="448"/>
        <v>3537.2994166089552</v>
      </c>
    </row>
    <row r="1894" spans="3:18">
      <c r="C1894" s="9">
        <f t="shared" si="435"/>
        <v>18.93</v>
      </c>
      <c r="D1894" s="28">
        <v>66.566999999999993</v>
      </c>
      <c r="E1894" s="9">
        <f t="shared" si="437"/>
        <v>-1.0732400972609408E-2</v>
      </c>
      <c r="F1894" s="14">
        <f t="shared" si="438"/>
        <v>-1732.6225494202054</v>
      </c>
      <c r="G1894" s="14">
        <f t="shared" si="439"/>
        <v>1763.4356289667717</v>
      </c>
      <c r="H1894" s="14">
        <f t="shared" si="440"/>
        <v>-2358.141431965128</v>
      </c>
      <c r="I1894" s="9">
        <f t="shared" si="449"/>
        <v>-1732.6225494202054</v>
      </c>
      <c r="J1894" s="10">
        <f t="shared" si="441"/>
        <v>600.65799400725086</v>
      </c>
      <c r="K1894" s="10">
        <f t="shared" si="442"/>
        <v>0</v>
      </c>
      <c r="L1894" s="9">
        <f t="shared" si="443"/>
        <v>0.20398741140009968</v>
      </c>
      <c r="M1894" s="11">
        <f t="shared" si="444"/>
        <v>1.5782991489999461</v>
      </c>
      <c r="N1894" s="9">
        <f t="shared" si="436"/>
        <v>2.243969148999946</v>
      </c>
      <c r="O1894" s="25">
        <f t="shared" si="445"/>
        <v>-3.5794484298624352</v>
      </c>
      <c r="P1894" s="25">
        <f t="shared" si="446"/>
        <v>-0.86046901192282088</v>
      </c>
      <c r="Q1894" s="2">
        <f t="shared" si="447"/>
        <v>2963.9692860714463</v>
      </c>
      <c r="R1894" s="2">
        <f t="shared" si="448"/>
        <v>3536.4389475970324</v>
      </c>
    </row>
    <row r="1895" spans="3:18">
      <c r="C1895" s="9">
        <f t="shared" si="435"/>
        <v>18.940000000000001</v>
      </c>
      <c r="D1895" s="28">
        <v>77.944000000000003</v>
      </c>
      <c r="E1895" s="9">
        <f t="shared" si="437"/>
        <v>-8.6241317138169675E-3</v>
      </c>
      <c r="F1895" s="14">
        <f t="shared" si="438"/>
        <v>-1510.2598106154933</v>
      </c>
      <c r="G1895" s="14">
        <f t="shared" si="439"/>
        <v>1821.8475335204116</v>
      </c>
      <c r="H1895" s="14">
        <f t="shared" si="440"/>
        <v>-2299.7295274114881</v>
      </c>
      <c r="I1895" s="9">
        <f t="shared" si="449"/>
        <v>-1510.2598106154933</v>
      </c>
      <c r="J1895" s="10">
        <f t="shared" si="441"/>
        <v>600.65799400725086</v>
      </c>
      <c r="K1895" s="10">
        <f t="shared" si="442"/>
        <v>0</v>
      </c>
      <c r="L1895" s="9">
        <f t="shared" si="443"/>
        <v>0.21766644035838834</v>
      </c>
      <c r="M1895" s="11">
        <f t="shared" si="444"/>
        <v>1.1575066426577791</v>
      </c>
      <c r="N1895" s="9">
        <f t="shared" si="436"/>
        <v>1.9369466426577793</v>
      </c>
      <c r="O1895" s="25">
        <f t="shared" si="445"/>
        <v>-3.4184345947717705</v>
      </c>
      <c r="P1895" s="25">
        <f t="shared" si="446"/>
        <v>-1.1301510525526923</v>
      </c>
      <c r="Q1895" s="2">
        <f t="shared" si="447"/>
        <v>2960.5508514766743</v>
      </c>
      <c r="R1895" s="2">
        <f t="shared" si="448"/>
        <v>3535.3087965444797</v>
      </c>
    </row>
    <row r="1896" spans="3:18">
      <c r="C1896" s="9">
        <f t="shared" si="435"/>
        <v>18.95</v>
      </c>
      <c r="D1896" s="28">
        <v>83.793000000000006</v>
      </c>
      <c r="E1896" s="9">
        <f t="shared" si="437"/>
        <v>-6.3990980335800456E-3</v>
      </c>
      <c r="F1896" s="14">
        <f t="shared" si="438"/>
        <v>-1275.5817300018255</v>
      </c>
      <c r="G1896" s="14">
        <f t="shared" si="439"/>
        <v>1883.4945240158647</v>
      </c>
      <c r="H1896" s="14">
        <f t="shared" si="440"/>
        <v>-2238.0825369160348</v>
      </c>
      <c r="I1896" s="9">
        <f t="shared" si="449"/>
        <v>-1275.5817300018255</v>
      </c>
      <c r="J1896" s="10">
        <f t="shared" si="441"/>
        <v>600.65799400725086</v>
      </c>
      <c r="K1896" s="10">
        <f t="shared" si="442"/>
        <v>0</v>
      </c>
      <c r="L1896" s="9">
        <f t="shared" si="443"/>
        <v>0.22734029568899605</v>
      </c>
      <c r="M1896" s="11">
        <f t="shared" si="444"/>
        <v>0.77726442346376245</v>
      </c>
      <c r="N1896" s="9">
        <f t="shared" si="436"/>
        <v>1.6151944234637625</v>
      </c>
      <c r="O1896" s="25">
        <f t="shared" si="445"/>
        <v>-3.0992956278383246</v>
      </c>
      <c r="P1896" s="25">
        <f t="shared" si="446"/>
        <v>-1.332566781686604</v>
      </c>
      <c r="Q1896" s="2">
        <f t="shared" si="447"/>
        <v>2957.4515558488361</v>
      </c>
      <c r="R1896" s="2">
        <f t="shared" si="448"/>
        <v>3533.9762297627931</v>
      </c>
    </row>
    <row r="1897" spans="3:18">
      <c r="C1897" s="9">
        <f t="shared" si="435"/>
        <v>18.96</v>
      </c>
      <c r="D1897" s="28">
        <v>87.433000000000007</v>
      </c>
      <c r="E1897" s="9">
        <f t="shared" si="437"/>
        <v>-4.0960191200696047E-3</v>
      </c>
      <c r="F1897" s="14">
        <f t="shared" si="438"/>
        <v>-1032.6720861051581</v>
      </c>
      <c r="G1897" s="14">
        <f t="shared" si="439"/>
        <v>1947.3038430174265</v>
      </c>
      <c r="H1897" s="14">
        <f t="shared" si="440"/>
        <v>-2174.2732179144732</v>
      </c>
      <c r="I1897" s="9">
        <f t="shared" si="449"/>
        <v>-1032.6720861051581</v>
      </c>
      <c r="J1897" s="10">
        <f t="shared" si="441"/>
        <v>600.65799400725075</v>
      </c>
      <c r="K1897" s="10">
        <f t="shared" si="442"/>
        <v>0</v>
      </c>
      <c r="L1897" s="9">
        <f t="shared" si="443"/>
        <v>0.23327548701309214</v>
      </c>
      <c r="M1897" s="11">
        <f t="shared" si="444"/>
        <v>0.40977384135545947</v>
      </c>
      <c r="N1897" s="9">
        <f t="shared" si="436"/>
        <v>1.2841038413554595</v>
      </c>
      <c r="O1897" s="25">
        <f t="shared" si="445"/>
        <v>-2.658045345453</v>
      </c>
      <c r="P1897" s="25">
        <f t="shared" si="446"/>
        <v>-1.4594835389492982</v>
      </c>
      <c r="Q1897" s="2">
        <f t="shared" si="447"/>
        <v>2954.793510503383</v>
      </c>
      <c r="R1897" s="2">
        <f t="shared" si="448"/>
        <v>3532.5167462238437</v>
      </c>
    </row>
    <row r="1898" spans="3:18">
      <c r="C1898" s="9">
        <f t="shared" si="435"/>
        <v>18.97</v>
      </c>
      <c r="D1898" s="28">
        <v>85.001000000000005</v>
      </c>
      <c r="E1898" s="9">
        <f t="shared" si="437"/>
        <v>-1.7505553371614552E-3</v>
      </c>
      <c r="F1898" s="14">
        <f t="shared" si="438"/>
        <v>-785.29203805880798</v>
      </c>
      <c r="G1898" s="14">
        <f t="shared" si="439"/>
        <v>2012.2874811603654</v>
      </c>
      <c r="H1898" s="14">
        <f t="shared" si="440"/>
        <v>-2109.2895797715341</v>
      </c>
      <c r="I1898" s="9">
        <f t="shared" si="449"/>
        <v>-785.29203805880798</v>
      </c>
      <c r="J1898" s="10">
        <f t="shared" si="441"/>
        <v>600.65799400725075</v>
      </c>
      <c r="K1898" s="10">
        <f t="shared" si="442"/>
        <v>0</v>
      </c>
      <c r="L1898" s="9">
        <f t="shared" si="443"/>
        <v>0.23581726956853777</v>
      </c>
      <c r="M1898" s="11">
        <f t="shared" si="444"/>
        <v>9.8582669733659145E-2</v>
      </c>
      <c r="N1898" s="9">
        <f t="shared" si="436"/>
        <v>0.94859266973365919</v>
      </c>
      <c r="O1898" s="25">
        <f t="shared" si="445"/>
        <v>-2.1319845059264586</v>
      </c>
      <c r="P1898" s="25">
        <f t="shared" si="446"/>
        <v>-1.4963051373046059</v>
      </c>
      <c r="Q1898" s="2">
        <f t="shared" si="447"/>
        <v>2952.6615259974565</v>
      </c>
      <c r="R1898" s="2">
        <f t="shared" si="448"/>
        <v>3531.020441086539</v>
      </c>
    </row>
    <row r="1899" spans="3:18">
      <c r="C1899" s="9">
        <f t="shared" si="435"/>
        <v>18.98</v>
      </c>
      <c r="D1899" s="28">
        <v>80.701999999999998</v>
      </c>
      <c r="E1899" s="9">
        <f t="shared" si="437"/>
        <v>6.0523271402750285E-4</v>
      </c>
      <c r="F1899" s="14">
        <f t="shared" si="438"/>
        <v>-536.8230719051046</v>
      </c>
      <c r="G1899" s="14">
        <f t="shared" si="439"/>
        <v>2077.5571644424108</v>
      </c>
      <c r="H1899" s="14">
        <f t="shared" si="440"/>
        <v>-2044.0198964894889</v>
      </c>
      <c r="I1899" s="9">
        <f t="shared" si="449"/>
        <v>-536.8230719051046</v>
      </c>
      <c r="J1899" s="10">
        <f t="shared" si="441"/>
        <v>600.65799400725064</v>
      </c>
      <c r="K1899" s="10">
        <f t="shared" si="442"/>
        <v>0</v>
      </c>
      <c r="L1899" s="9">
        <f t="shared" si="443"/>
        <v>0.23534034066925386</v>
      </c>
      <c r="M1899" s="11">
        <f t="shared" si="444"/>
        <v>-0.1939684495904288</v>
      </c>
      <c r="N1899" s="9">
        <f t="shared" si="436"/>
        <v>0.61305155040957116</v>
      </c>
      <c r="O1899" s="25">
        <f t="shared" si="445"/>
        <v>-1.5573114891746804</v>
      </c>
      <c r="P1899" s="25">
        <f t="shared" si="446"/>
        <v>-1.4443741764215599</v>
      </c>
      <c r="Q1899" s="2">
        <f t="shared" si="447"/>
        <v>2951.104214508282</v>
      </c>
      <c r="R1899" s="2">
        <f t="shared" si="448"/>
        <v>3529.5760669101173</v>
      </c>
    </row>
    <row r="1900" spans="3:18">
      <c r="C1900" s="9">
        <f t="shared" si="435"/>
        <v>18.990000000000002</v>
      </c>
      <c r="D1900" s="28">
        <v>71.325000000000003</v>
      </c>
      <c r="E1900" s="9">
        <f t="shared" si="437"/>
        <v>2.942989336621374E-3</v>
      </c>
      <c r="F1900" s="14">
        <f t="shared" si="438"/>
        <v>-290.25591114473218</v>
      </c>
      <c r="G1900" s="14">
        <f t="shared" si="439"/>
        <v>2142.3272672834523</v>
      </c>
      <c r="H1900" s="14">
        <f t="shared" si="440"/>
        <v>-1979.2497936484474</v>
      </c>
      <c r="I1900" s="9">
        <f t="shared" si="449"/>
        <v>-290.25591114473218</v>
      </c>
      <c r="J1900" s="10">
        <f t="shared" si="441"/>
        <v>600.65799400725064</v>
      </c>
      <c r="K1900" s="10">
        <f t="shared" si="442"/>
        <v>0</v>
      </c>
      <c r="L1900" s="9">
        <f t="shared" si="443"/>
        <v>0.23221098384952038</v>
      </c>
      <c r="M1900" s="11">
        <f t="shared" si="444"/>
        <v>-0.43190291435627159</v>
      </c>
      <c r="N1900" s="9">
        <f t="shared" si="436"/>
        <v>0.28134708564372846</v>
      </c>
      <c r="O1900" s="25">
        <f t="shared" si="445"/>
        <v>-0.9667546850164801</v>
      </c>
      <c r="P1900" s="25">
        <f t="shared" si="446"/>
        <v>-1.315530730043015</v>
      </c>
      <c r="Q1900" s="2">
        <f t="shared" si="447"/>
        <v>2950.1374598232655</v>
      </c>
      <c r="R1900" s="2">
        <f t="shared" si="448"/>
        <v>3528.2605361800743</v>
      </c>
    </row>
    <row r="1901" spans="3:18">
      <c r="C1901" s="9">
        <f t="shared" si="435"/>
        <v>19</v>
      </c>
      <c r="D1901" s="28">
        <v>61.192999999999998</v>
      </c>
      <c r="E1901" s="9">
        <f t="shared" si="437"/>
        <v>5.237924525758852E-3</v>
      </c>
      <c r="F1901" s="14">
        <f t="shared" si="438"/>
        <v>-48.205199686647262</v>
      </c>
      <c r="G1901" s="14">
        <f t="shared" si="439"/>
        <v>2205.9109554986235</v>
      </c>
      <c r="H1901" s="14">
        <f t="shared" si="440"/>
        <v>-1915.6661054332762</v>
      </c>
      <c r="I1901" s="9">
        <f t="shared" si="449"/>
        <v>-48.205199686647262</v>
      </c>
      <c r="J1901" s="10">
        <f t="shared" si="441"/>
        <v>600.65799400725064</v>
      </c>
      <c r="K1901" s="10">
        <f t="shared" si="442"/>
        <v>0</v>
      </c>
      <c r="L1901" s="9">
        <f t="shared" si="443"/>
        <v>0.22677605397797523</v>
      </c>
      <c r="M1901" s="11">
        <f t="shared" si="444"/>
        <v>-0.65508305995275862</v>
      </c>
      <c r="N1901" s="9">
        <f t="shared" si="436"/>
        <v>-4.3153059952758643E-2</v>
      </c>
      <c r="O1901" s="25">
        <f t="shared" si="445"/>
        <v>-0.38837315670074629</v>
      </c>
      <c r="P1901" s="25">
        <f t="shared" si="446"/>
        <v>-1.1262635532832275</v>
      </c>
      <c r="Q1901" s="2">
        <f t="shared" si="447"/>
        <v>2949.7490866665648</v>
      </c>
      <c r="R1901" s="2">
        <f t="shared" si="448"/>
        <v>3527.1342726267912</v>
      </c>
    </row>
    <row r="1902" spans="3:18">
      <c r="C1902" s="9">
        <f t="shared" si="435"/>
        <v>19.010000000000002</v>
      </c>
      <c r="D1902" s="28">
        <v>47.003999999999998</v>
      </c>
      <c r="E1902" s="9">
        <f t="shared" si="437"/>
        <v>7.468618186243758E-3</v>
      </c>
      <c r="F1902" s="14">
        <f t="shared" si="438"/>
        <v>187.06984865506263</v>
      </c>
      <c r="G1902" s="14">
        <f t="shared" si="439"/>
        <v>2267.7147619342804</v>
      </c>
      <c r="H1902" s="14">
        <f t="shared" si="440"/>
        <v>-1853.8622989976193</v>
      </c>
      <c r="I1902" s="9">
        <f t="shared" si="449"/>
        <v>187.06984865506263</v>
      </c>
      <c r="J1902" s="10">
        <f t="shared" si="441"/>
        <v>600.65799400725075</v>
      </c>
      <c r="K1902" s="10">
        <f t="shared" si="442"/>
        <v>0</v>
      </c>
      <c r="L1902" s="9">
        <f t="shared" si="443"/>
        <v>0.219362678119006</v>
      </c>
      <c r="M1902" s="11">
        <f t="shared" si="444"/>
        <v>-0.82759211184109915</v>
      </c>
      <c r="N1902" s="9">
        <f t="shared" si="436"/>
        <v>-0.3575521118410992</v>
      </c>
      <c r="O1902" s="25">
        <f t="shared" si="445"/>
        <v>0.15488224605965301</v>
      </c>
      <c r="P1902" s="25">
        <f t="shared" si="446"/>
        <v>-0.89495712455505982</v>
      </c>
      <c r="Q1902" s="2">
        <f t="shared" si="447"/>
        <v>2949.9039689126244</v>
      </c>
      <c r="R1902" s="2">
        <f t="shared" si="448"/>
        <v>3526.239315502236</v>
      </c>
    </row>
    <row r="1903" spans="3:18">
      <c r="C1903" s="9">
        <f t="shared" si="435"/>
        <v>19.02</v>
      </c>
      <c r="D1903" s="28">
        <v>34.857999999999997</v>
      </c>
      <c r="E1903" s="9">
        <f t="shared" si="437"/>
        <v>9.6163585261395332E-3</v>
      </c>
      <c r="F1903" s="14">
        <f t="shared" si="438"/>
        <v>413.59566941010758</v>
      </c>
      <c r="G1903" s="14">
        <f t="shared" si="439"/>
        <v>2327.2202559392781</v>
      </c>
      <c r="H1903" s="14">
        <f t="shared" si="440"/>
        <v>-1794.3568049926214</v>
      </c>
      <c r="I1903" s="9">
        <f t="shared" si="449"/>
        <v>413.59566941010758</v>
      </c>
      <c r="J1903" s="10">
        <f t="shared" si="441"/>
        <v>600.65799400725075</v>
      </c>
      <c r="K1903" s="10">
        <f t="shared" si="442"/>
        <v>0</v>
      </c>
      <c r="L1903" s="9">
        <f t="shared" si="443"/>
        <v>0.21018538986014901</v>
      </c>
      <c r="M1903" s="11">
        <f t="shared" si="444"/>
        <v>-1.0078655399302932</v>
      </c>
      <c r="N1903" s="9">
        <f t="shared" si="436"/>
        <v>-0.65928553993029326</v>
      </c>
      <c r="O1903" s="25">
        <f t="shared" si="445"/>
        <v>0.64503678196648029</v>
      </c>
      <c r="P1903" s="25">
        <f t="shared" si="446"/>
        <v>-0.65258992875588062</v>
      </c>
      <c r="Q1903" s="2">
        <f t="shared" si="447"/>
        <v>2950.549005694591</v>
      </c>
      <c r="R1903" s="2">
        <f t="shared" si="448"/>
        <v>3525.5867255734802</v>
      </c>
    </row>
    <row r="1904" spans="3:18">
      <c r="C1904" s="9">
        <f t="shared" si="435"/>
        <v>19.03</v>
      </c>
      <c r="D1904" s="28">
        <v>20.401</v>
      </c>
      <c r="E1904" s="9">
        <f t="shared" si="437"/>
        <v>1.1664265040446115E-2</v>
      </c>
      <c r="F1904" s="14">
        <f t="shared" si="438"/>
        <v>629.59184705112261</v>
      </c>
      <c r="G1904" s="14">
        <f t="shared" si="439"/>
        <v>2383.9597446689909</v>
      </c>
      <c r="H1904" s="14">
        <f t="shared" si="440"/>
        <v>-1737.6173162629086</v>
      </c>
      <c r="I1904" s="9">
        <f t="shared" si="449"/>
        <v>629.59184705112261</v>
      </c>
      <c r="J1904" s="10">
        <f t="shared" si="441"/>
        <v>600.65799400725064</v>
      </c>
      <c r="K1904" s="10">
        <f t="shared" si="442"/>
        <v>0</v>
      </c>
      <c r="L1904" s="9">
        <f t="shared" si="443"/>
        <v>0.19939591300116744</v>
      </c>
      <c r="M1904" s="11">
        <f t="shared" si="444"/>
        <v>-1.1500298318660214</v>
      </c>
      <c r="N1904" s="9">
        <f t="shared" si="436"/>
        <v>-0.94601983186602134</v>
      </c>
      <c r="O1904" s="25">
        <f t="shared" si="445"/>
        <v>1.0681752553021291</v>
      </c>
      <c r="P1904" s="25">
        <f t="shared" si="446"/>
        <v>-0.42159717861262996</v>
      </c>
      <c r="Q1904" s="2">
        <f t="shared" si="447"/>
        <v>2951.6171809498933</v>
      </c>
      <c r="R1904" s="2">
        <f t="shared" si="448"/>
        <v>3525.1651283948677</v>
      </c>
    </row>
    <row r="1905" spans="3:18">
      <c r="C1905" s="9">
        <f t="shared" si="435"/>
        <v>19.04</v>
      </c>
      <c r="D1905" s="28">
        <v>8.6</v>
      </c>
      <c r="E1905" s="9">
        <f t="shared" si="437"/>
        <v>1.3596932729852927E-2</v>
      </c>
      <c r="F1905" s="14">
        <f t="shared" si="438"/>
        <v>833.43359014138821</v>
      </c>
      <c r="G1905" s="14">
        <f t="shared" si="439"/>
        <v>2437.5064157769289</v>
      </c>
      <c r="H1905" s="14">
        <f t="shared" si="440"/>
        <v>-1684.0706451549709</v>
      </c>
      <c r="I1905" s="9">
        <f t="shared" si="449"/>
        <v>833.43359014138821</v>
      </c>
      <c r="J1905" s="10">
        <f t="shared" si="441"/>
        <v>600.65799400725075</v>
      </c>
      <c r="K1905" s="10">
        <f t="shared" si="442"/>
        <v>0</v>
      </c>
      <c r="L1905" s="9">
        <f t="shared" si="443"/>
        <v>0.18713762488019492</v>
      </c>
      <c r="M1905" s="11">
        <f t="shared" si="444"/>
        <v>-1.3016277923284747</v>
      </c>
      <c r="N1905" s="9">
        <f t="shared" si="436"/>
        <v>-1.2156277923284746</v>
      </c>
      <c r="O1905" s="25">
        <f t="shared" si="445"/>
        <v>1.4137709956211202</v>
      </c>
      <c r="P1905" s="25">
        <f t="shared" si="446"/>
        <v>-0.21005860501894028</v>
      </c>
      <c r="Q1905" s="2">
        <f t="shared" si="447"/>
        <v>2953.0309519455145</v>
      </c>
      <c r="R1905" s="2">
        <f t="shared" si="448"/>
        <v>3524.9550697898489</v>
      </c>
    </row>
    <row r="1906" spans="3:18">
      <c r="C1906" s="9">
        <f t="shared" si="435"/>
        <v>19.05</v>
      </c>
      <c r="D1906" s="28">
        <v>-2.48</v>
      </c>
      <c r="E1906" s="9">
        <f t="shared" si="437"/>
        <v>1.5399737504486075E-2</v>
      </c>
      <c r="F1906" s="14">
        <f t="shared" si="438"/>
        <v>1023.5784710885447</v>
      </c>
      <c r="G1906" s="14">
        <f t="shared" si="439"/>
        <v>2487.455092866227</v>
      </c>
      <c r="H1906" s="14">
        <f t="shared" si="440"/>
        <v>-1634.1219680656727</v>
      </c>
      <c r="I1906" s="9">
        <f t="shared" si="449"/>
        <v>1023.5784710885447</v>
      </c>
      <c r="J1906" s="10">
        <f t="shared" si="441"/>
        <v>600.65799400725075</v>
      </c>
      <c r="K1906" s="10">
        <f t="shared" si="442"/>
        <v>0</v>
      </c>
      <c r="L1906" s="9">
        <f t="shared" si="443"/>
        <v>0.17342333004643457</v>
      </c>
      <c r="M1906" s="11">
        <f t="shared" si="444"/>
        <v>-1.4412311744235922</v>
      </c>
      <c r="N1906" s="9">
        <f t="shared" si="436"/>
        <v>-1.4660311744235921</v>
      </c>
      <c r="O1906" s="25">
        <f t="shared" si="445"/>
        <v>1.6739151052683328</v>
      </c>
      <c r="P1906" s="25">
        <f t="shared" si="446"/>
        <v>-4.3633867471817189E-2</v>
      </c>
      <c r="Q1906" s="2">
        <f t="shared" si="447"/>
        <v>2954.7048670507829</v>
      </c>
      <c r="R1906" s="2">
        <f t="shared" si="448"/>
        <v>3524.9114359223772</v>
      </c>
    </row>
    <row r="1907" spans="3:18">
      <c r="C1907" s="9">
        <f t="shared" si="435"/>
        <v>19.059999999999999</v>
      </c>
      <c r="D1907" s="28">
        <v>-12.335000000000001</v>
      </c>
      <c r="E1907" s="9">
        <f t="shared" si="437"/>
        <v>1.7058641797676372E-2</v>
      </c>
      <c r="F1907" s="14">
        <f t="shared" si="438"/>
        <v>1198.5459238986157</v>
      </c>
      <c r="G1907" s="14">
        <f t="shared" si="439"/>
        <v>2533.4168498065892</v>
      </c>
      <c r="H1907" s="14">
        <f t="shared" si="440"/>
        <v>-1588.1602111253105</v>
      </c>
      <c r="I1907" s="9">
        <f t="shared" si="449"/>
        <v>1198.5459238986157</v>
      </c>
      <c r="J1907" s="10">
        <f t="shared" si="441"/>
        <v>600.65799400725064</v>
      </c>
      <c r="K1907" s="10">
        <f t="shared" si="442"/>
        <v>0</v>
      </c>
      <c r="L1907" s="9">
        <f t="shared" si="443"/>
        <v>0.15835752859162494</v>
      </c>
      <c r="M1907" s="11">
        <f t="shared" si="444"/>
        <v>-1.5719291165383282</v>
      </c>
      <c r="N1907" s="9">
        <f t="shared" si="436"/>
        <v>-1.6952791165383283</v>
      </c>
      <c r="O1907" s="25">
        <f t="shared" si="445"/>
        <v>1.8431458494235466</v>
      </c>
      <c r="P1907" s="25">
        <f t="shared" si="446"/>
        <v>8.8186909026635507E-2</v>
      </c>
      <c r="Q1907" s="2">
        <f t="shared" si="447"/>
        <v>2956.5480129002067</v>
      </c>
      <c r="R1907" s="2">
        <f t="shared" si="448"/>
        <v>3524.9996228314039</v>
      </c>
    </row>
    <row r="1908" spans="3:18">
      <c r="C1908" s="9">
        <f t="shared" si="435"/>
        <v>19.07</v>
      </c>
      <c r="D1908" s="28">
        <v>-21.725000000000001</v>
      </c>
      <c r="E1908" s="9">
        <f t="shared" si="437"/>
        <v>1.8560809929551499E-2</v>
      </c>
      <c r="F1908" s="14">
        <f t="shared" si="438"/>
        <v>1356.98214761903</v>
      </c>
      <c r="G1908" s="14">
        <f t="shared" si="439"/>
        <v>2575.0360600553158</v>
      </c>
      <c r="H1908" s="14">
        <f t="shared" si="440"/>
        <v>-1546.5410008765839</v>
      </c>
      <c r="I1908" s="9">
        <f t="shared" si="449"/>
        <v>1356.98214761903</v>
      </c>
      <c r="J1908" s="10">
        <f t="shared" si="441"/>
        <v>600.65799400725064</v>
      </c>
      <c r="K1908" s="10">
        <f t="shared" si="442"/>
        <v>0</v>
      </c>
      <c r="L1908" s="9">
        <f t="shared" si="443"/>
        <v>0.14207609778340047</v>
      </c>
      <c r="M1908" s="11">
        <f t="shared" si="444"/>
        <v>-1.6843570451065659</v>
      </c>
      <c r="N1908" s="9">
        <f t="shared" si="436"/>
        <v>-1.9016070451065659</v>
      </c>
      <c r="O1908" s="25">
        <f t="shared" si="445"/>
        <v>1.9194164145730541</v>
      </c>
      <c r="P1908" s="25">
        <f t="shared" si="446"/>
        <v>0.18647790356231655</v>
      </c>
      <c r="Q1908" s="2">
        <f t="shared" si="447"/>
        <v>2958.4674293147796</v>
      </c>
      <c r="R1908" s="2">
        <f t="shared" si="448"/>
        <v>3525.1861007349662</v>
      </c>
    </row>
    <row r="1909" spans="3:18">
      <c r="C1909" s="9">
        <f t="shared" si="435"/>
        <v>19.080000000000002</v>
      </c>
      <c r="D1909" s="28">
        <v>-29.692</v>
      </c>
      <c r="E1909" s="9">
        <f t="shared" si="437"/>
        <v>1.9894798679503018E-2</v>
      </c>
      <c r="F1909" s="14">
        <f t="shared" si="438"/>
        <v>1497.6802063403318</v>
      </c>
      <c r="G1909" s="14">
        <f t="shared" si="439"/>
        <v>2611.9956766758364</v>
      </c>
      <c r="H1909" s="14">
        <f t="shared" si="440"/>
        <v>-1509.5813842560633</v>
      </c>
      <c r="I1909" s="9">
        <f t="shared" si="449"/>
        <v>1497.6802063403318</v>
      </c>
      <c r="J1909" s="10">
        <f t="shared" si="441"/>
        <v>600.65799400725086</v>
      </c>
      <c r="K1909" s="10">
        <f t="shared" si="442"/>
        <v>0</v>
      </c>
      <c r="L1909" s="9">
        <f t="shared" si="443"/>
        <v>0.12472165220690329</v>
      </c>
      <c r="M1909" s="11">
        <f t="shared" si="444"/>
        <v>-1.7865320701928695</v>
      </c>
      <c r="N1909" s="9">
        <f t="shared" si="436"/>
        <v>-2.0834520701928696</v>
      </c>
      <c r="O1909" s="25">
        <f t="shared" si="445"/>
        <v>1.9040437325459547</v>
      </c>
      <c r="P1909" s="25">
        <f t="shared" si="446"/>
        <v>0.25122402530185467</v>
      </c>
      <c r="Q1909" s="2">
        <f t="shared" si="447"/>
        <v>2960.3714730473257</v>
      </c>
      <c r="R1909" s="2">
        <f t="shared" si="448"/>
        <v>3525.437324760268</v>
      </c>
    </row>
    <row r="1910" spans="3:18">
      <c r="C1910" s="9">
        <f t="shared" si="435"/>
        <v>19.09</v>
      </c>
      <c r="D1910" s="28">
        <v>-39.319000000000003</v>
      </c>
      <c r="E1910" s="9">
        <f t="shared" si="437"/>
        <v>2.1051191710622197E-2</v>
      </c>
      <c r="F1910" s="14">
        <f t="shared" si="438"/>
        <v>1619.6469430187508</v>
      </c>
      <c r="G1910" s="14">
        <f t="shared" si="439"/>
        <v>2644.0348097602496</v>
      </c>
      <c r="H1910" s="14">
        <f t="shared" si="440"/>
        <v>-1477.5422511716504</v>
      </c>
      <c r="I1910" s="9">
        <f t="shared" si="449"/>
        <v>1619.6469430187508</v>
      </c>
      <c r="J1910" s="10">
        <f t="shared" si="441"/>
        <v>600.65799400725064</v>
      </c>
      <c r="K1910" s="10">
        <f t="shared" si="442"/>
        <v>0</v>
      </c>
      <c r="L1910" s="9">
        <f t="shared" si="443"/>
        <v>0.10655695401693246</v>
      </c>
      <c r="M1910" s="11">
        <f t="shared" si="444"/>
        <v>-1.8464075678012932</v>
      </c>
      <c r="N1910" s="9">
        <f t="shared" si="436"/>
        <v>-2.2395975678012934</v>
      </c>
      <c r="O1910" s="25">
        <f t="shared" si="445"/>
        <v>1.8024276956187293</v>
      </c>
      <c r="P1910" s="25">
        <f t="shared" si="446"/>
        <v>0.29203908237580828</v>
      </c>
      <c r="Q1910" s="2">
        <f t="shared" si="447"/>
        <v>2962.1739007429446</v>
      </c>
      <c r="R1910" s="2">
        <f t="shared" si="448"/>
        <v>3525.7293638426436</v>
      </c>
    </row>
    <row r="1911" spans="3:18">
      <c r="C1911" s="9">
        <f t="shared" si="435"/>
        <v>19.100000000000001</v>
      </c>
      <c r="D1911" s="28">
        <v>-47.351999999999997</v>
      </c>
      <c r="E1911" s="9">
        <f t="shared" si="437"/>
        <v>2.2023208974344538E-2</v>
      </c>
      <c r="F1911" s="14">
        <f t="shared" si="438"/>
        <v>1722.1672544188996</v>
      </c>
      <c r="G1911" s="14">
        <f t="shared" si="439"/>
        <v>2670.9656106511948</v>
      </c>
      <c r="H1911" s="14">
        <f t="shared" si="440"/>
        <v>-1450.6114502807052</v>
      </c>
      <c r="I1911" s="9">
        <f t="shared" si="449"/>
        <v>1722.1672544188996</v>
      </c>
      <c r="J1911" s="10">
        <f t="shared" si="441"/>
        <v>600.65799400725064</v>
      </c>
      <c r="K1911" s="10">
        <f t="shared" si="442"/>
        <v>0</v>
      </c>
      <c r="L1911" s="9">
        <f t="shared" si="443"/>
        <v>8.7846498727535777E-2</v>
      </c>
      <c r="M1911" s="11">
        <f t="shared" si="444"/>
        <v>-1.8956834900780422</v>
      </c>
      <c r="N1911" s="9">
        <f t="shared" si="436"/>
        <v>-2.3692034900780419</v>
      </c>
      <c r="O1911" s="25">
        <f t="shared" si="445"/>
        <v>1.6241505460309082</v>
      </c>
      <c r="P1911" s="25">
        <f t="shared" si="446"/>
        <v>0.30892855046130752</v>
      </c>
      <c r="Q1911" s="2">
        <f t="shared" si="447"/>
        <v>2963.7980512889753</v>
      </c>
      <c r="R1911" s="2">
        <f t="shared" si="448"/>
        <v>3526.0382923931047</v>
      </c>
    </row>
    <row r="1912" spans="3:18">
      <c r="C1912" s="9">
        <f t="shared" si="435"/>
        <v>19.11</v>
      </c>
      <c r="D1912" s="28">
        <v>-54.841000000000001</v>
      </c>
      <c r="E1912" s="9">
        <f t="shared" si="437"/>
        <v>2.280620002189895E-2</v>
      </c>
      <c r="F1912" s="14">
        <f t="shared" si="438"/>
        <v>1804.7506498119026</v>
      </c>
      <c r="G1912" s="14">
        <f t="shared" si="439"/>
        <v>2692.6592335816449</v>
      </c>
      <c r="H1912" s="14">
        <f t="shared" si="440"/>
        <v>-1428.9178273502548</v>
      </c>
      <c r="I1912" s="9">
        <f t="shared" si="449"/>
        <v>1804.7506498119026</v>
      </c>
      <c r="J1912" s="10">
        <f t="shared" si="441"/>
        <v>600.65799400725086</v>
      </c>
      <c r="K1912" s="10">
        <f t="shared" si="442"/>
        <v>0</v>
      </c>
      <c r="L1912" s="9">
        <f t="shared" si="443"/>
        <v>6.8751710783346631E-2</v>
      </c>
      <c r="M1912" s="11">
        <f t="shared" si="444"/>
        <v>-1.9232740987597872</v>
      </c>
      <c r="N1912" s="9">
        <f t="shared" si="436"/>
        <v>-2.4716840987597872</v>
      </c>
      <c r="O1912" s="25">
        <f t="shared" si="445"/>
        <v>1.3807725722360438</v>
      </c>
      <c r="P1912" s="25">
        <f t="shared" si="446"/>
        <v>0.2934144392161841</v>
      </c>
      <c r="Q1912" s="2">
        <f t="shared" si="447"/>
        <v>2965.1788238612112</v>
      </c>
      <c r="R1912" s="2">
        <f t="shared" si="448"/>
        <v>3526.3317068323208</v>
      </c>
    </row>
    <row r="1913" spans="3:18">
      <c r="C1913" s="9">
        <f t="shared" si="435"/>
        <v>19.12</v>
      </c>
      <c r="D1913" s="28">
        <v>-61.845999999999997</v>
      </c>
      <c r="E1913" s="9">
        <f t="shared" si="437"/>
        <v>2.3397427903099514E-2</v>
      </c>
      <c r="F1913" s="14">
        <f t="shared" si="438"/>
        <v>1867.1084584139999</v>
      </c>
      <c r="G1913" s="14">
        <f t="shared" si="439"/>
        <v>2709.0398483546928</v>
      </c>
      <c r="H1913" s="14">
        <f t="shared" si="440"/>
        <v>-1412.5372125772071</v>
      </c>
      <c r="I1913" s="9">
        <f t="shared" si="449"/>
        <v>1867.1084584139999</v>
      </c>
      <c r="J1913" s="10">
        <f t="shared" si="441"/>
        <v>600.65799400725064</v>
      </c>
      <c r="K1913" s="10">
        <f t="shared" si="442"/>
        <v>0</v>
      </c>
      <c r="L1913" s="9">
        <f t="shared" si="443"/>
        <v>4.9493865456766095E-2</v>
      </c>
      <c r="M1913" s="11">
        <f t="shared" si="444"/>
        <v>-1.9282949665563187</v>
      </c>
      <c r="N1913" s="9">
        <f t="shared" si="436"/>
        <v>-2.5467549665563185</v>
      </c>
      <c r="O1913" s="25">
        <f t="shared" si="445"/>
        <v>1.0854527403116958</v>
      </c>
      <c r="P1913" s="25">
        <f t="shared" si="446"/>
        <v>0.25276217644202076</v>
      </c>
      <c r="Q1913" s="2">
        <f t="shared" si="447"/>
        <v>2966.2642766015229</v>
      </c>
      <c r="R1913" s="2">
        <f t="shared" si="448"/>
        <v>3526.5844690087629</v>
      </c>
    </row>
    <row r="1914" spans="3:18">
      <c r="C1914" s="9">
        <f t="shared" si="435"/>
        <v>19.13</v>
      </c>
      <c r="D1914" s="28">
        <v>-64.465000000000003</v>
      </c>
      <c r="E1914" s="9">
        <f t="shared" si="437"/>
        <v>2.3795419901878109E-2</v>
      </c>
      <c r="F1914" s="14">
        <f t="shared" si="438"/>
        <v>1909.0853503606479</v>
      </c>
      <c r="G1914" s="14">
        <f t="shared" si="439"/>
        <v>2720.0666517617124</v>
      </c>
      <c r="H1914" s="14">
        <f t="shared" si="440"/>
        <v>-1401.5104091701871</v>
      </c>
      <c r="I1914" s="9">
        <f t="shared" si="449"/>
        <v>1909.0853503606479</v>
      </c>
      <c r="J1914" s="10">
        <f t="shared" si="441"/>
        <v>600.65799400725086</v>
      </c>
      <c r="K1914" s="10">
        <f t="shared" si="442"/>
        <v>0</v>
      </c>
      <c r="L1914" s="9">
        <f t="shared" si="443"/>
        <v>3.0104534298952879E-2</v>
      </c>
      <c r="M1914" s="11">
        <f t="shared" si="444"/>
        <v>-1.9495712650063233</v>
      </c>
      <c r="N1914" s="9">
        <f t="shared" si="436"/>
        <v>-2.5942212650063232</v>
      </c>
      <c r="O1914" s="25">
        <f t="shared" si="445"/>
        <v>0.75144746086478853</v>
      </c>
      <c r="P1914" s="25">
        <f t="shared" si="446"/>
        <v>0.1850623970449827</v>
      </c>
      <c r="Q1914" s="2">
        <f t="shared" si="447"/>
        <v>2967.0157240623876</v>
      </c>
      <c r="R1914" s="2">
        <f t="shared" si="448"/>
        <v>3526.7695314058078</v>
      </c>
    </row>
    <row r="1915" spans="3:18">
      <c r="C1915" s="9">
        <f t="shared" si="435"/>
        <v>19.14</v>
      </c>
      <c r="D1915" s="28">
        <v>-67.134</v>
      </c>
      <c r="E1915" s="9">
        <f t="shared" si="437"/>
        <v>2.3999160293409132E-2</v>
      </c>
      <c r="F1915" s="14">
        <f t="shared" si="438"/>
        <v>1930.5741954296748</v>
      </c>
      <c r="G1915" s="14">
        <f t="shared" si="439"/>
        <v>2725.7115020360307</v>
      </c>
      <c r="H1915" s="14">
        <f t="shared" si="440"/>
        <v>-1395.8655588958688</v>
      </c>
      <c r="I1915" s="9">
        <f t="shared" si="449"/>
        <v>1930.5741954296748</v>
      </c>
      <c r="J1915" s="10">
        <f t="shared" si="441"/>
        <v>600.65799400725086</v>
      </c>
      <c r="K1915" s="10">
        <f t="shared" si="442"/>
        <v>0</v>
      </c>
      <c r="L1915" s="9">
        <f t="shared" si="443"/>
        <v>1.0643544007251871E-2</v>
      </c>
      <c r="M1915" s="11">
        <f t="shared" si="444"/>
        <v>-1.9426267933338774</v>
      </c>
      <c r="N1915" s="9">
        <f t="shared" si="436"/>
        <v>-2.6139667933338773</v>
      </c>
      <c r="O1915" s="25">
        <f t="shared" si="445"/>
        <v>0.39114686960257655</v>
      </c>
      <c r="P1915" s="25">
        <f t="shared" si="446"/>
        <v>9.8243602017699244E-2</v>
      </c>
      <c r="Q1915" s="2">
        <f t="shared" si="447"/>
        <v>2967.4068709319899</v>
      </c>
      <c r="R1915" s="2">
        <f t="shared" si="448"/>
        <v>3526.8677750078255</v>
      </c>
    </row>
    <row r="1916" spans="3:18">
      <c r="C1916" s="9">
        <f t="shared" si="435"/>
        <v>19.150000000000002</v>
      </c>
      <c r="D1916" s="28">
        <v>-65.759</v>
      </c>
      <c r="E1916" s="9">
        <f t="shared" si="437"/>
        <v>2.4008320270558926E-2</v>
      </c>
      <c r="F1916" s="14">
        <f t="shared" si="438"/>
        <v>1931.5403137743417</v>
      </c>
      <c r="G1916" s="14">
        <f t="shared" si="439"/>
        <v>2725.9652892165609</v>
      </c>
      <c r="H1916" s="14">
        <f t="shared" si="440"/>
        <v>-1395.6117717153388</v>
      </c>
      <c r="I1916" s="9">
        <f t="shared" si="449"/>
        <v>1931.5403137743417</v>
      </c>
      <c r="J1916" s="10">
        <f t="shared" si="441"/>
        <v>600.65799400725041</v>
      </c>
      <c r="K1916" s="10">
        <f t="shared" si="442"/>
        <v>0</v>
      </c>
      <c r="L1916" s="9">
        <f t="shared" si="443"/>
        <v>-8.8115485772932156E-3</v>
      </c>
      <c r="M1916" s="11">
        <f t="shared" si="444"/>
        <v>-1.9483917235751398</v>
      </c>
      <c r="N1916" s="9">
        <f t="shared" si="436"/>
        <v>-2.6059817235751397</v>
      </c>
      <c r="O1916" s="25">
        <f t="shared" si="445"/>
        <v>1.7688440327096929E-2</v>
      </c>
      <c r="P1916" s="25">
        <f t="shared" si="446"/>
        <v>4.9988872380790344E-3</v>
      </c>
      <c r="Q1916" s="2">
        <f t="shared" si="447"/>
        <v>2967.4245593723172</v>
      </c>
      <c r="R1916" s="2">
        <f t="shared" si="448"/>
        <v>3526.8727738950633</v>
      </c>
    </row>
    <row r="1917" spans="3:18">
      <c r="C1917" s="9">
        <f t="shared" si="435"/>
        <v>19.16</v>
      </c>
      <c r="D1917" s="28">
        <v>-63.718000000000004</v>
      </c>
      <c r="E1917" s="9">
        <f t="shared" si="437"/>
        <v>2.3823166394830571E-2</v>
      </c>
      <c r="F1917" s="14">
        <f t="shared" si="438"/>
        <v>1912.0118200890304</v>
      </c>
      <c r="G1917" s="14">
        <f t="shared" si="439"/>
        <v>2720.835398681148</v>
      </c>
      <c r="H1917" s="14">
        <f t="shared" si="440"/>
        <v>-1400.7416622507515</v>
      </c>
      <c r="I1917" s="9">
        <f t="shared" si="449"/>
        <v>1912.0118200890304</v>
      </c>
      <c r="J1917" s="10">
        <f t="shared" si="441"/>
        <v>600.65799400725041</v>
      </c>
      <c r="K1917" s="10">
        <f t="shared" si="442"/>
        <v>0</v>
      </c>
      <c r="L1917" s="9">
        <f t="shared" si="443"/>
        <v>-2.8219226568377748E-2</v>
      </c>
      <c r="M1917" s="11">
        <f t="shared" si="444"/>
        <v>-1.9331438746417673</v>
      </c>
      <c r="N1917" s="9">
        <f t="shared" si="436"/>
        <v>-2.5703238746417671</v>
      </c>
      <c r="O1917" s="25">
        <f t="shared" si="445"/>
        <v>-0.3558242870743959</v>
      </c>
      <c r="P1917" s="25">
        <f t="shared" si="446"/>
        <v>-8.7967918150990379E-2</v>
      </c>
      <c r="Q1917" s="2">
        <f t="shared" si="447"/>
        <v>2967.0687350852427</v>
      </c>
      <c r="R1917" s="2">
        <f t="shared" si="448"/>
        <v>3526.7848059769121</v>
      </c>
    </row>
    <row r="1918" spans="3:18">
      <c r="C1918" s="9">
        <f t="shared" si="435"/>
        <v>19.170000000000002</v>
      </c>
      <c r="D1918" s="28">
        <v>-60.27</v>
      </c>
      <c r="E1918" s="9">
        <f t="shared" si="437"/>
        <v>2.3445031402202013E-2</v>
      </c>
      <c r="F1918" s="14">
        <f t="shared" si="438"/>
        <v>1872.1292803004712</v>
      </c>
      <c r="G1918" s="14">
        <f t="shared" si="439"/>
        <v>2710.3587553369948</v>
      </c>
      <c r="H1918" s="14">
        <f t="shared" si="440"/>
        <v>-1411.2183055949049</v>
      </c>
      <c r="I1918" s="9">
        <f t="shared" si="449"/>
        <v>1872.1292803004712</v>
      </c>
      <c r="J1918" s="10">
        <f t="shared" si="441"/>
        <v>600.65799400725064</v>
      </c>
      <c r="K1918" s="10">
        <f t="shared" si="442"/>
        <v>0</v>
      </c>
      <c r="L1918" s="9">
        <f t="shared" si="443"/>
        <v>-4.7407771957333839E-2</v>
      </c>
      <c r="M1918" s="11">
        <f t="shared" si="444"/>
        <v>-1.9045652031494527</v>
      </c>
      <c r="N1918" s="9">
        <f t="shared" si="436"/>
        <v>-2.5072652031494527</v>
      </c>
      <c r="O1918" s="25">
        <f t="shared" si="445"/>
        <v>-0.7154580835506037</v>
      </c>
      <c r="P1918" s="25">
        <f t="shared" si="446"/>
        <v>-0.17224754649103896</v>
      </c>
      <c r="Q1918" s="2">
        <f t="shared" si="447"/>
        <v>2966.3532770016923</v>
      </c>
      <c r="R1918" s="2">
        <f t="shared" si="448"/>
        <v>3526.6125584304209</v>
      </c>
    </row>
    <row r="1919" spans="3:18">
      <c r="C1919" s="9">
        <f t="shared" si="435"/>
        <v>19.18</v>
      </c>
      <c r="D1919" s="28">
        <v>-56.033000000000001</v>
      </c>
      <c r="E1919" s="9">
        <f t="shared" si="437"/>
        <v>2.2876915040741307E-2</v>
      </c>
      <c r="F1919" s="14">
        <f t="shared" si="438"/>
        <v>1812.2090829313138</v>
      </c>
      <c r="G1919" s="14">
        <f t="shared" si="439"/>
        <v>2694.618470483621</v>
      </c>
      <c r="H1919" s="14">
        <f t="shared" si="440"/>
        <v>-1426.9585904482785</v>
      </c>
      <c r="I1919" s="9">
        <f t="shared" si="449"/>
        <v>1812.2090829313138</v>
      </c>
      <c r="J1919" s="10">
        <f t="shared" si="441"/>
        <v>600.65799400725064</v>
      </c>
      <c r="K1919" s="10">
        <f t="shared" si="442"/>
        <v>0</v>
      </c>
      <c r="L1919" s="9">
        <f t="shared" si="443"/>
        <v>-6.6215500334807276E-2</v>
      </c>
      <c r="M1919" s="11">
        <f t="shared" si="444"/>
        <v>-1.856980472345235</v>
      </c>
      <c r="N1919" s="9">
        <f t="shared" si="436"/>
        <v>-2.417310472345235</v>
      </c>
      <c r="O1919" s="25">
        <f t="shared" si="445"/>
        <v>-1.0465664526546665</v>
      </c>
      <c r="P1919" s="25">
        <f t="shared" si="446"/>
        <v>-0.2429982232067644</v>
      </c>
      <c r="Q1919" s="2">
        <f t="shared" si="447"/>
        <v>2965.3067105490377</v>
      </c>
      <c r="R1919" s="2">
        <f t="shared" si="448"/>
        <v>3526.3695602072144</v>
      </c>
    </row>
    <row r="1920" spans="3:18">
      <c r="C1920" s="9">
        <f t="shared" si="435"/>
        <v>19.190000000000001</v>
      </c>
      <c r="D1920" s="28">
        <v>-49.936</v>
      </c>
      <c r="E1920" s="9">
        <f t="shared" si="437"/>
        <v>2.2123290506597299E-2</v>
      </c>
      <c r="F1920" s="14">
        <f t="shared" si="438"/>
        <v>1732.7230235753702</v>
      </c>
      <c r="G1920" s="14">
        <f t="shared" si="439"/>
        <v>2673.7384789103839</v>
      </c>
      <c r="H1920" s="14">
        <f t="shared" si="440"/>
        <v>-1447.8385820215158</v>
      </c>
      <c r="I1920" s="9">
        <f t="shared" si="449"/>
        <v>1732.7230235753702</v>
      </c>
      <c r="J1920" s="10">
        <f t="shared" si="441"/>
        <v>600.65799400725041</v>
      </c>
      <c r="K1920" s="10">
        <f t="shared" si="442"/>
        <v>0</v>
      </c>
      <c r="L1920" s="9">
        <f t="shared" si="443"/>
        <v>-8.4509406493994355E-2</v>
      </c>
      <c r="M1920" s="11">
        <f t="shared" si="444"/>
        <v>-1.8018007594921812</v>
      </c>
      <c r="N1920" s="9">
        <f t="shared" si="436"/>
        <v>-2.3011607594921815</v>
      </c>
      <c r="O1920" s="25">
        <f t="shared" si="445"/>
        <v>-1.3357739036691187</v>
      </c>
      <c r="P1920" s="25">
        <f t="shared" si="446"/>
        <v>-0.29342164955894129</v>
      </c>
      <c r="Q1920" s="2">
        <f t="shared" si="447"/>
        <v>2963.9709366453685</v>
      </c>
      <c r="R1920" s="2">
        <f t="shared" si="448"/>
        <v>3526.0761385576552</v>
      </c>
    </row>
    <row r="1921" spans="3:18">
      <c r="C1921" s="9">
        <f t="shared" si="435"/>
        <v>19.2</v>
      </c>
      <c r="D1921" s="28">
        <v>-44.671999999999997</v>
      </c>
      <c r="E1921" s="9">
        <f t="shared" si="437"/>
        <v>2.1190324591410986E-2</v>
      </c>
      <c r="F1921" s="14">
        <f t="shared" si="438"/>
        <v>1634.3215242189272</v>
      </c>
      <c r="G1921" s="14">
        <f t="shared" si="439"/>
        <v>2647.8896383211718</v>
      </c>
      <c r="H1921" s="14">
        <f t="shared" si="440"/>
        <v>-1473.6874226107279</v>
      </c>
      <c r="I1921" s="9">
        <f t="shared" si="449"/>
        <v>1634.3215242189272</v>
      </c>
      <c r="J1921" s="10">
        <f t="shared" si="441"/>
        <v>600.65799400725018</v>
      </c>
      <c r="K1921" s="10">
        <f t="shared" si="442"/>
        <v>0</v>
      </c>
      <c r="L1921" s="9">
        <f t="shared" si="443"/>
        <v>-0.10208377654326825</v>
      </c>
      <c r="M1921" s="11">
        <f t="shared" si="444"/>
        <v>-1.7130732503625978</v>
      </c>
      <c r="N1921" s="9">
        <f t="shared" si="436"/>
        <v>-2.1597932503625978</v>
      </c>
      <c r="O1921" s="25">
        <f t="shared" si="445"/>
        <v>-1.5706688990029962</v>
      </c>
      <c r="P1921" s="25">
        <f t="shared" si="446"/>
        <v>-0.32487288297172429</v>
      </c>
      <c r="Q1921" s="2">
        <f t="shared" si="447"/>
        <v>2962.4002677463654</v>
      </c>
      <c r="R1921" s="2">
        <f t="shared" si="448"/>
        <v>3525.7512656746835</v>
      </c>
    </row>
    <row r="1922" spans="3:18">
      <c r="C1922" s="9">
        <f t="shared" si="435"/>
        <v>19.21</v>
      </c>
      <c r="D1922" s="28">
        <v>-35.329000000000001</v>
      </c>
      <c r="E1922" s="9">
        <f t="shared" si="437"/>
        <v>2.0085633900545043E-2</v>
      </c>
      <c r="F1922" s="14">
        <f t="shared" si="438"/>
        <v>1517.8079211634438</v>
      </c>
      <c r="G1922" s="14">
        <f t="shared" si="439"/>
        <v>2617.2829750939541</v>
      </c>
      <c r="H1922" s="14">
        <f t="shared" si="440"/>
        <v>-1504.2940858379457</v>
      </c>
      <c r="I1922" s="9">
        <f t="shared" si="449"/>
        <v>1517.8079211634438</v>
      </c>
      <c r="J1922" s="10">
        <f t="shared" si="441"/>
        <v>600.65799400725041</v>
      </c>
      <c r="K1922" s="10">
        <f t="shared" si="442"/>
        <v>0</v>
      </c>
      <c r="L1922" s="9">
        <f t="shared" si="443"/>
        <v>-0.1188543616299203</v>
      </c>
      <c r="M1922" s="11">
        <f t="shared" si="444"/>
        <v>-1.6410437669678188</v>
      </c>
      <c r="N1922" s="9">
        <f t="shared" si="436"/>
        <v>-1.9943337669678187</v>
      </c>
      <c r="O1922" s="25">
        <f t="shared" si="445"/>
        <v>-1.7410640273591662</v>
      </c>
      <c r="P1922" s="25">
        <f t="shared" si="446"/>
        <v>-0.3240938116872803</v>
      </c>
      <c r="Q1922" s="2">
        <f t="shared" si="447"/>
        <v>2960.6592037190062</v>
      </c>
      <c r="R1922" s="2">
        <f t="shared" si="448"/>
        <v>3525.4271718629961</v>
      </c>
    </row>
    <row r="1923" spans="3:18">
      <c r="C1923" s="9">
        <f t="shared" ref="C1923:C1986" si="450">IF(ROW(C1922)&lt;=$B$3,ROW(C1922)*$B$2," ")</f>
        <v>19.22</v>
      </c>
      <c r="D1923" s="28">
        <v>-27.494</v>
      </c>
      <c r="E1923" s="9">
        <f t="shared" si="437"/>
        <v>1.8817786337286882E-2</v>
      </c>
      <c r="F1923" s="14">
        <f t="shared" si="438"/>
        <v>1384.0858857179132</v>
      </c>
      <c r="G1923" s="14">
        <f t="shared" si="439"/>
        <v>2582.1558723556545</v>
      </c>
      <c r="H1923" s="14">
        <f t="shared" si="440"/>
        <v>-1539.4211885762452</v>
      </c>
      <c r="I1923" s="9">
        <f t="shared" si="449"/>
        <v>1384.0858857179132</v>
      </c>
      <c r="J1923" s="10">
        <f t="shared" si="441"/>
        <v>600.65799400725041</v>
      </c>
      <c r="K1923" s="10">
        <f t="shared" si="442"/>
        <v>0</v>
      </c>
      <c r="L1923" s="9">
        <f t="shared" si="443"/>
        <v>-0.134715151021712</v>
      </c>
      <c r="M1923" s="11">
        <f t="shared" si="444"/>
        <v>-1.5311141113905222</v>
      </c>
      <c r="N1923" s="9">
        <f t="shared" ref="N1923:N1986" si="451">D1923/100+M1923</f>
        <v>-1.8060541113905222</v>
      </c>
      <c r="O1923" s="25">
        <f t="shared" si="445"/>
        <v>-1.8395794959442389</v>
      </c>
      <c r="P1923" s="25">
        <f t="shared" si="446"/>
        <v>-0.29240597185593298</v>
      </c>
      <c r="Q1923" s="2">
        <f t="shared" si="447"/>
        <v>2958.819624223062</v>
      </c>
      <c r="R1923" s="2">
        <f t="shared" si="448"/>
        <v>3525.1347658911404</v>
      </c>
    </row>
    <row r="1924" spans="3:18">
      <c r="C1924" s="9">
        <f t="shared" si="450"/>
        <v>19.23</v>
      </c>
      <c r="D1924" s="28">
        <v>-17.943999999999999</v>
      </c>
      <c r="E1924" s="9">
        <f t="shared" ref="E1924:E1987" si="452">(-$B$4*D1924/100+J1923+$B$4*(4*E1923/$B$2/$B$2+4*L1923/$B$2+M1923)+$B$26*(2*E1923/$B$2+L1923))/$B$27</f>
        <v>1.7396930447058184E-2</v>
      </c>
      <c r="F1924" s="14">
        <f t="shared" ref="F1924:F1987" si="453">$B$12*(E1924-E1923)+I1923</f>
        <v>1234.2258022013393</v>
      </c>
      <c r="G1924" s="14">
        <f t="shared" ref="G1924:G1987" si="454">$B$13*(E1924-$B$7)+$B$6</f>
        <v>2542.7895066514689</v>
      </c>
      <c r="H1924" s="14">
        <f t="shared" ref="H1924:H1987" si="455">$B$13*(E1924+$B$7)-$B$6</f>
        <v>-1578.7875542804309</v>
      </c>
      <c r="I1924" s="9">
        <f t="shared" si="449"/>
        <v>1234.2258022013393</v>
      </c>
      <c r="J1924" s="10">
        <f t="shared" ref="J1924:J1987" si="456">$B$12*E1924-I1924</f>
        <v>600.65799400725018</v>
      </c>
      <c r="K1924" s="10">
        <f t="shared" ref="K1924:K1987" si="457">J1924-J1923</f>
        <v>0</v>
      </c>
      <c r="L1924" s="9">
        <f t="shared" ref="L1924:L1987" si="458">-L1923+2/$B$2*(E1924-E1923)+K1924*$B$2/2/$B$28</f>
        <v>-0.14945602702402766</v>
      </c>
      <c r="M1924" s="11">
        <f t="shared" ref="M1924:M1987" si="459">-M1923-4*L1923/$B$2+4/$B$2/$B$2*(E1924-E1923)+K1924/$B$28</f>
        <v>-1.4170610890726181</v>
      </c>
      <c r="N1924" s="9">
        <f t="shared" si="451"/>
        <v>-1.5965010890726181</v>
      </c>
      <c r="O1924" s="25">
        <f t="shared" ref="O1924:O1987" si="460">(I1923+I1924)*(E1924-E1923)/2</f>
        <v>-1.8601217921173578</v>
      </c>
      <c r="P1924" s="25">
        <f t="shared" ref="P1924:P1987" si="461">-(D1923/100*L1923+D1924/100*L1924)*$B$2/2*$B$4</f>
        <v>-0.23627080051107374</v>
      </c>
      <c r="Q1924" s="2">
        <f t="shared" ref="Q1924:Q1987" si="462">Q1923+O1924</f>
        <v>2956.9595024309447</v>
      </c>
      <c r="R1924" s="2">
        <f t="shared" ref="R1924:R1987" si="463">R1923+P1924</f>
        <v>3524.8984950906292</v>
      </c>
    </row>
    <row r="1925" spans="3:18">
      <c r="C1925" s="9">
        <f t="shared" si="450"/>
        <v>19.240000000000002</v>
      </c>
      <c r="D1925" s="28">
        <v>-9.0500000000000007</v>
      </c>
      <c r="E1925" s="9">
        <f t="shared" si="452"/>
        <v>1.5835019886840673E-2</v>
      </c>
      <c r="F1925" s="14">
        <f t="shared" si="453"/>
        <v>1069.488443114247</v>
      </c>
      <c r="G1925" s="14">
        <f t="shared" si="454"/>
        <v>2499.5150671156935</v>
      </c>
      <c r="H1925" s="14">
        <f t="shared" si="455"/>
        <v>-1622.0619938162065</v>
      </c>
      <c r="I1925" s="9">
        <f t="shared" ref="I1925:I1988" si="464">IF(F1925&gt;G1925,G1925,IF(F1925&lt;H1925,H1925,F1925))</f>
        <v>1069.488443114247</v>
      </c>
      <c r="J1925" s="10">
        <f t="shared" si="456"/>
        <v>600.65799400725018</v>
      </c>
      <c r="K1925" s="10">
        <f t="shared" si="457"/>
        <v>0</v>
      </c>
      <c r="L1925" s="9">
        <f t="shared" si="458"/>
        <v>-0.16292608501947453</v>
      </c>
      <c r="M1925" s="11">
        <f t="shared" si="459"/>
        <v>-1.2769505100167535</v>
      </c>
      <c r="N1925" s="9">
        <f t="shared" si="451"/>
        <v>-1.3674505100167536</v>
      </c>
      <c r="O1925" s="25">
        <f t="shared" si="460"/>
        <v>-1.7990978037409642</v>
      </c>
      <c r="P1925" s="25">
        <f t="shared" si="461"/>
        <v>-0.1537838406787797</v>
      </c>
      <c r="Q1925" s="2">
        <f t="shared" si="462"/>
        <v>2955.1604046272037</v>
      </c>
      <c r="R1925" s="2">
        <f t="shared" si="463"/>
        <v>3524.7447112499503</v>
      </c>
    </row>
    <row r="1926" spans="3:18">
      <c r="C1926" s="9">
        <f t="shared" si="450"/>
        <v>19.25</v>
      </c>
      <c r="D1926" s="28">
        <v>-3.0819999999999999</v>
      </c>
      <c r="E1926" s="9">
        <f t="shared" si="452"/>
        <v>1.4146577135538501E-2</v>
      </c>
      <c r="F1926" s="14">
        <f t="shared" si="453"/>
        <v>891.40551896747081</v>
      </c>
      <c r="G1926" s="14">
        <f t="shared" si="454"/>
        <v>2452.7349149021957</v>
      </c>
      <c r="H1926" s="14">
        <f t="shared" si="455"/>
        <v>-1668.8421460297038</v>
      </c>
      <c r="I1926" s="9">
        <f t="shared" si="464"/>
        <v>891.40551896747081</v>
      </c>
      <c r="J1926" s="10">
        <f t="shared" si="456"/>
        <v>600.65799400725029</v>
      </c>
      <c r="K1926" s="10">
        <f t="shared" si="457"/>
        <v>0</v>
      </c>
      <c r="L1926" s="9">
        <f t="shared" si="458"/>
        <v>-0.17476246524095979</v>
      </c>
      <c r="M1926" s="11">
        <f t="shared" si="459"/>
        <v>-1.0903255342802964</v>
      </c>
      <c r="N1926" s="9">
        <f t="shared" si="451"/>
        <v>-1.1211455342802965</v>
      </c>
      <c r="O1926" s="25">
        <f t="shared" si="460"/>
        <v>-1.6554285981745358</v>
      </c>
      <c r="P1926" s="25">
        <f t="shared" si="461"/>
        <v>-7.4484662530058671E-2</v>
      </c>
      <c r="Q1926" s="2">
        <f t="shared" si="462"/>
        <v>2953.504976029029</v>
      </c>
      <c r="R1926" s="2">
        <f t="shared" si="463"/>
        <v>3524.6702265874201</v>
      </c>
    </row>
    <row r="1927" spans="3:18">
      <c r="C1927" s="9">
        <f t="shared" si="450"/>
        <v>19.260000000000002</v>
      </c>
      <c r="D1927" s="28">
        <v>2.86</v>
      </c>
      <c r="E1927" s="9">
        <f t="shared" si="452"/>
        <v>1.2349472353899639E-2</v>
      </c>
      <c r="F1927" s="14">
        <f t="shared" si="453"/>
        <v>701.86182596065498</v>
      </c>
      <c r="G1927" s="14">
        <f t="shared" si="454"/>
        <v>2402.9441623499793</v>
      </c>
      <c r="H1927" s="14">
        <f t="shared" si="455"/>
        <v>-1718.6328985819202</v>
      </c>
      <c r="I1927" s="9">
        <f t="shared" si="464"/>
        <v>701.86182596065498</v>
      </c>
      <c r="J1927" s="10">
        <f t="shared" si="456"/>
        <v>600.65799400725029</v>
      </c>
      <c r="K1927" s="10">
        <f t="shared" si="457"/>
        <v>0</v>
      </c>
      <c r="L1927" s="9">
        <f t="shared" si="458"/>
        <v>-0.18465849108681259</v>
      </c>
      <c r="M1927" s="11">
        <f t="shared" si="459"/>
        <v>-0.888879634890273</v>
      </c>
      <c r="N1927" s="9">
        <f t="shared" si="451"/>
        <v>-0.86027963489027304</v>
      </c>
      <c r="O1927" s="25">
        <f t="shared" si="460"/>
        <v>-1.4316341819996945</v>
      </c>
      <c r="P1927" s="25">
        <f t="shared" si="461"/>
        <v>-3.8830143448110026E-4</v>
      </c>
      <c r="Q1927" s="2">
        <f t="shared" si="462"/>
        <v>2952.0733418470295</v>
      </c>
      <c r="R1927" s="2">
        <f t="shared" si="463"/>
        <v>3524.6698382859854</v>
      </c>
    </row>
    <row r="1928" spans="3:18">
      <c r="C1928" s="9">
        <f t="shared" si="450"/>
        <v>19.27</v>
      </c>
      <c r="D1928" s="28">
        <v>4.0759999999999996</v>
      </c>
      <c r="E1928" s="9">
        <f t="shared" si="452"/>
        <v>1.0464945066691062E-2</v>
      </c>
      <c r="F1928" s="14">
        <f t="shared" si="453"/>
        <v>503.09753283808999</v>
      </c>
      <c r="G1928" s="14">
        <f t="shared" si="454"/>
        <v>2350.7312737115481</v>
      </c>
      <c r="H1928" s="14">
        <f t="shared" si="455"/>
        <v>-1770.8457872203517</v>
      </c>
      <c r="I1928" s="9">
        <f t="shared" si="464"/>
        <v>503.09753283808999</v>
      </c>
      <c r="J1928" s="10">
        <f t="shared" si="456"/>
        <v>600.65799400725018</v>
      </c>
      <c r="K1928" s="10">
        <f t="shared" si="457"/>
        <v>0</v>
      </c>
      <c r="L1928" s="9">
        <f t="shared" si="458"/>
        <v>-0.19224696635490274</v>
      </c>
      <c r="M1928" s="11">
        <f t="shared" si="459"/>
        <v>-0.62881541872776836</v>
      </c>
      <c r="N1928" s="9">
        <f t="shared" si="451"/>
        <v>-0.58805541872776834</v>
      </c>
      <c r="O1928" s="25">
        <f t="shared" si="460"/>
        <v>-1.1353893958167924</v>
      </c>
      <c r="P1928" s="25">
        <f t="shared" si="461"/>
        <v>4.8533711016722089E-2</v>
      </c>
      <c r="Q1928" s="2">
        <f t="shared" si="462"/>
        <v>2950.9379524512128</v>
      </c>
      <c r="R1928" s="2">
        <f t="shared" si="463"/>
        <v>3524.7183719970021</v>
      </c>
    </row>
    <row r="1929" spans="3:18">
      <c r="C1929" s="9">
        <f t="shared" si="450"/>
        <v>19.28</v>
      </c>
      <c r="D1929" s="28">
        <v>5.415</v>
      </c>
      <c r="E1929" s="9">
        <f t="shared" si="452"/>
        <v>8.5176975413535985E-3</v>
      </c>
      <c r="F1929" s="14">
        <f t="shared" si="453"/>
        <v>297.71802969400653</v>
      </c>
      <c r="G1929" s="14">
        <f t="shared" si="454"/>
        <v>2296.780652310621</v>
      </c>
      <c r="H1929" s="14">
        <f t="shared" si="455"/>
        <v>-1824.7964086212783</v>
      </c>
      <c r="I1929" s="9">
        <f t="shared" si="464"/>
        <v>297.71802969400653</v>
      </c>
      <c r="J1929" s="10">
        <f t="shared" si="456"/>
        <v>600.65799400725041</v>
      </c>
      <c r="K1929" s="10">
        <f t="shared" si="457"/>
        <v>0</v>
      </c>
      <c r="L1929" s="9">
        <f t="shared" si="458"/>
        <v>-0.19720253871259003</v>
      </c>
      <c r="M1929" s="11">
        <f t="shared" si="459"/>
        <v>-0.36229905280968921</v>
      </c>
      <c r="N1929" s="9">
        <f t="shared" si="451"/>
        <v>-0.30814905280968918</v>
      </c>
      <c r="O1929" s="25">
        <f t="shared" si="460"/>
        <v>-0.77969306119617687</v>
      </c>
      <c r="P1929" s="25">
        <f t="shared" si="461"/>
        <v>6.8503664133676562E-2</v>
      </c>
      <c r="Q1929" s="2">
        <f t="shared" si="462"/>
        <v>2950.1582593900166</v>
      </c>
      <c r="R1929" s="2">
        <f t="shared" si="463"/>
        <v>3524.7868756611356</v>
      </c>
    </row>
    <row r="1930" spans="3:18">
      <c r="C1930" s="9">
        <f t="shared" si="450"/>
        <v>19.29</v>
      </c>
      <c r="D1930" s="28">
        <v>4.0410000000000004</v>
      </c>
      <c r="E1930" s="9">
        <f t="shared" si="452"/>
        <v>6.5349910502830984E-3</v>
      </c>
      <c r="F1930" s="14">
        <f t="shared" si="453"/>
        <v>88.598609220721698</v>
      </c>
      <c r="G1930" s="14">
        <f t="shared" si="454"/>
        <v>2241.847601500675</v>
      </c>
      <c r="H1930" s="14">
        <f t="shared" si="455"/>
        <v>-1879.7294594312245</v>
      </c>
      <c r="I1930" s="9">
        <f t="shared" si="464"/>
        <v>88.598609220721698</v>
      </c>
      <c r="J1930" s="10">
        <f t="shared" si="456"/>
        <v>600.65799400725041</v>
      </c>
      <c r="K1930" s="10">
        <f t="shared" si="457"/>
        <v>0</v>
      </c>
      <c r="L1930" s="9">
        <f t="shared" si="458"/>
        <v>-0.19933875950150998</v>
      </c>
      <c r="M1930" s="11">
        <f t="shared" si="459"/>
        <v>-6.4945104974313494E-2</v>
      </c>
      <c r="N1930" s="9">
        <f t="shared" si="451"/>
        <v>-2.4535104974313493E-2</v>
      </c>
      <c r="O1930" s="25">
        <f t="shared" si="460"/>
        <v>-0.38297625379238509</v>
      </c>
      <c r="P1930" s="25">
        <f t="shared" si="461"/>
        <v>6.9315047948148245E-2</v>
      </c>
      <c r="Q1930" s="2">
        <f t="shared" si="462"/>
        <v>2949.7752831362241</v>
      </c>
      <c r="R1930" s="2">
        <f t="shared" si="463"/>
        <v>3524.8561907090839</v>
      </c>
    </row>
    <row r="1931" spans="3:18">
      <c r="C1931" s="9">
        <f t="shared" si="450"/>
        <v>19.3</v>
      </c>
      <c r="D1931" s="28">
        <v>2.3530000000000002</v>
      </c>
      <c r="E1931" s="9">
        <f t="shared" si="452"/>
        <v>4.5458557990998086E-3</v>
      </c>
      <c r="F1931" s="14">
        <f t="shared" si="453"/>
        <v>-121.1988634984215</v>
      </c>
      <c r="G1931" s="14">
        <f t="shared" si="454"/>
        <v>2186.736434863948</v>
      </c>
      <c r="H1931" s="14">
        <f t="shared" si="455"/>
        <v>-1934.8406260679517</v>
      </c>
      <c r="I1931" s="9">
        <f t="shared" si="464"/>
        <v>-121.1988634984215</v>
      </c>
      <c r="J1931" s="10">
        <f t="shared" si="456"/>
        <v>600.65799400725041</v>
      </c>
      <c r="K1931" s="10">
        <f t="shared" si="457"/>
        <v>0</v>
      </c>
      <c r="L1931" s="9">
        <f t="shared" si="458"/>
        <v>-0.19848829073514801</v>
      </c>
      <c r="M1931" s="11">
        <f t="shared" si="459"/>
        <v>0.23503885824671045</v>
      </c>
      <c r="N1931" s="9">
        <f t="shared" si="451"/>
        <v>0.25856885824671044</v>
      </c>
      <c r="O1931" s="25">
        <f t="shared" si="460"/>
        <v>3.242315749065576E-2</v>
      </c>
      <c r="P1931" s="25">
        <f t="shared" si="461"/>
        <v>4.708512238407999E-2</v>
      </c>
      <c r="Q1931" s="2">
        <f t="shared" si="462"/>
        <v>2949.8077062937145</v>
      </c>
      <c r="R1931" s="2">
        <f t="shared" si="463"/>
        <v>3524.9032758314679</v>
      </c>
    </row>
    <row r="1932" spans="3:18">
      <c r="C1932" s="9">
        <f t="shared" si="450"/>
        <v>19.309999999999999</v>
      </c>
      <c r="D1932" s="28">
        <v>-0.72199999999999998</v>
      </c>
      <c r="E1932" s="9">
        <f t="shared" si="452"/>
        <v>2.5804502761636299E-3</v>
      </c>
      <c r="F1932" s="14">
        <f t="shared" si="453"/>
        <v>-328.49352148357696</v>
      </c>
      <c r="G1932" s="14">
        <f t="shared" si="454"/>
        <v>2132.2827262894079</v>
      </c>
      <c r="H1932" s="14">
        <f t="shared" si="455"/>
        <v>-1989.2943346424915</v>
      </c>
      <c r="I1932" s="9">
        <f t="shared" si="464"/>
        <v>-328.49352148357696</v>
      </c>
      <c r="J1932" s="10">
        <f t="shared" si="456"/>
        <v>600.65799400725041</v>
      </c>
      <c r="K1932" s="10">
        <f t="shared" si="457"/>
        <v>0</v>
      </c>
      <c r="L1932" s="9">
        <f t="shared" si="458"/>
        <v>-0.19459281385208771</v>
      </c>
      <c r="M1932" s="11">
        <f t="shared" si="459"/>
        <v>0.54405651836533764</v>
      </c>
      <c r="N1932" s="9">
        <f t="shared" si="451"/>
        <v>0.53683651836533763</v>
      </c>
      <c r="O1932" s="25">
        <f t="shared" si="460"/>
        <v>0.44191394853298099</v>
      </c>
      <c r="P1932" s="25">
        <f t="shared" si="461"/>
        <v>1.2082236650448053E-2</v>
      </c>
      <c r="Q1932" s="2">
        <f t="shared" si="462"/>
        <v>2950.2496202422476</v>
      </c>
      <c r="R1932" s="2">
        <f t="shared" si="463"/>
        <v>3524.9153580681182</v>
      </c>
    </row>
    <row r="1933" spans="3:18">
      <c r="C1933" s="9">
        <f t="shared" si="450"/>
        <v>19.32</v>
      </c>
      <c r="D1933" s="28">
        <v>-3.9980000000000002</v>
      </c>
      <c r="E1933" s="9">
        <f t="shared" si="452"/>
        <v>6.6927097057987832E-4</v>
      </c>
      <c r="F1933" s="14">
        <f t="shared" si="453"/>
        <v>-530.06884824231611</v>
      </c>
      <c r="G1933" s="14">
        <f t="shared" si="454"/>
        <v>2079.3314143461739</v>
      </c>
      <c r="H1933" s="14">
        <f t="shared" si="455"/>
        <v>-2042.2456465857258</v>
      </c>
      <c r="I1933" s="9">
        <f t="shared" si="464"/>
        <v>-530.06884824231611</v>
      </c>
      <c r="J1933" s="10">
        <f t="shared" si="456"/>
        <v>600.65799400725041</v>
      </c>
      <c r="K1933" s="10">
        <f t="shared" si="457"/>
        <v>0</v>
      </c>
      <c r="L1933" s="9">
        <f t="shared" si="458"/>
        <v>-0.18764304726466263</v>
      </c>
      <c r="M1933" s="11">
        <f t="shared" si="459"/>
        <v>0.84589679911968574</v>
      </c>
      <c r="N1933" s="9">
        <f t="shared" si="451"/>
        <v>0.80591679911968572</v>
      </c>
      <c r="O1933" s="25">
        <f t="shared" si="460"/>
        <v>0.8204333167865363</v>
      </c>
      <c r="P1933" s="25">
        <f t="shared" si="461"/>
        <v>-3.2955637838917154E-2</v>
      </c>
      <c r="Q1933" s="2">
        <f t="shared" si="462"/>
        <v>2951.070053559034</v>
      </c>
      <c r="R1933" s="2">
        <f t="shared" si="463"/>
        <v>3524.8824024302794</v>
      </c>
    </row>
    <row r="1934" spans="3:18">
      <c r="C1934" s="9">
        <f t="shared" si="450"/>
        <v>19.330000000000002</v>
      </c>
      <c r="D1934" s="28">
        <v>-10.667</v>
      </c>
      <c r="E1934" s="9">
        <f t="shared" si="452"/>
        <v>-1.1568108750029749E-3</v>
      </c>
      <c r="F1934" s="14">
        <f t="shared" si="453"/>
        <v>-722.66880138963961</v>
      </c>
      <c r="G1934" s="14">
        <f t="shared" si="454"/>
        <v>2028.7378205599534</v>
      </c>
      <c r="H1934" s="14">
        <f t="shared" si="455"/>
        <v>-2092.8392403719463</v>
      </c>
      <c r="I1934" s="9">
        <f t="shared" si="464"/>
        <v>-722.66880138963961</v>
      </c>
      <c r="J1934" s="10">
        <f t="shared" si="456"/>
        <v>600.65799400725041</v>
      </c>
      <c r="K1934" s="10">
        <f t="shared" si="457"/>
        <v>0</v>
      </c>
      <c r="L1934" s="9">
        <f t="shared" si="458"/>
        <v>-0.17757332185190799</v>
      </c>
      <c r="M1934" s="11">
        <f t="shared" si="459"/>
        <v>1.1680482834312471</v>
      </c>
      <c r="N1934" s="9">
        <f t="shared" si="451"/>
        <v>1.0613782834312471</v>
      </c>
      <c r="O1934" s="25">
        <f t="shared" si="460"/>
        <v>1.1438007396355236</v>
      </c>
      <c r="P1934" s="25">
        <f t="shared" si="461"/>
        <v>-9.7841746504861701E-2</v>
      </c>
      <c r="Q1934" s="2">
        <f t="shared" si="462"/>
        <v>2952.2138542986695</v>
      </c>
      <c r="R1934" s="2">
        <f t="shared" si="463"/>
        <v>3524.7845606837745</v>
      </c>
    </row>
    <row r="1935" spans="3:18">
      <c r="C1935" s="9">
        <f t="shared" si="450"/>
        <v>19.34</v>
      </c>
      <c r="D1935" s="28">
        <v>-17.428000000000001</v>
      </c>
      <c r="E1935" s="9">
        <f t="shared" si="452"/>
        <v>-2.8665170017221514E-3</v>
      </c>
      <c r="F1935" s="14">
        <f t="shared" si="453"/>
        <v>-902.99440984926594</v>
      </c>
      <c r="G1935" s="14">
        <f t="shared" si="454"/>
        <v>1981.3685432856191</v>
      </c>
      <c r="H1935" s="14">
        <f t="shared" si="455"/>
        <v>-2140.2085176462806</v>
      </c>
      <c r="I1935" s="9">
        <f t="shared" si="464"/>
        <v>-902.99440984926594</v>
      </c>
      <c r="J1935" s="10">
        <f t="shared" si="456"/>
        <v>600.65799400725041</v>
      </c>
      <c r="K1935" s="10">
        <f t="shared" si="457"/>
        <v>0</v>
      </c>
      <c r="L1935" s="9">
        <f t="shared" si="458"/>
        <v>-0.16436790349192731</v>
      </c>
      <c r="M1935" s="11">
        <f t="shared" si="459"/>
        <v>1.473035388564881</v>
      </c>
      <c r="N1935" s="9">
        <f t="shared" si="451"/>
        <v>1.298755388564881</v>
      </c>
      <c r="O1935" s="25">
        <f t="shared" si="460"/>
        <v>1.3897031761185639</v>
      </c>
      <c r="P1935" s="25">
        <f t="shared" si="461"/>
        <v>-0.17607480251130966</v>
      </c>
      <c r="Q1935" s="2">
        <f t="shared" si="462"/>
        <v>2953.603557474788</v>
      </c>
      <c r="R1935" s="2">
        <f t="shared" si="463"/>
        <v>3524.6084858812633</v>
      </c>
    </row>
    <row r="1936" spans="3:18">
      <c r="C1936" s="9">
        <f t="shared" si="450"/>
        <v>19.350000000000001</v>
      </c>
      <c r="D1936" s="28">
        <v>-28.638000000000002</v>
      </c>
      <c r="E1936" s="9">
        <f t="shared" si="452"/>
        <v>-4.4283718868535831E-3</v>
      </c>
      <c r="F1936" s="14">
        <f t="shared" si="453"/>
        <v>-1067.7258967904868</v>
      </c>
      <c r="G1936" s="14">
        <f t="shared" si="454"/>
        <v>1938.0956462889671</v>
      </c>
      <c r="H1936" s="14">
        <f t="shared" si="455"/>
        <v>-2183.4814146429326</v>
      </c>
      <c r="I1936" s="9">
        <f t="shared" si="464"/>
        <v>-1067.7258967904868</v>
      </c>
      <c r="J1936" s="10">
        <f t="shared" si="456"/>
        <v>600.65799400725041</v>
      </c>
      <c r="K1936" s="10">
        <f t="shared" si="457"/>
        <v>0</v>
      </c>
      <c r="L1936" s="9">
        <f t="shared" si="458"/>
        <v>-0.14800307353435904</v>
      </c>
      <c r="M1936" s="11">
        <f t="shared" si="459"/>
        <v>1.7999306029487698</v>
      </c>
      <c r="N1936" s="9">
        <f t="shared" si="451"/>
        <v>1.5135506029487698</v>
      </c>
      <c r="O1936" s="25">
        <f t="shared" si="460"/>
        <v>1.5389895690765056</v>
      </c>
      <c r="P1936" s="25">
        <f t="shared" si="461"/>
        <v>-0.26281528615156852</v>
      </c>
      <c r="Q1936" s="2">
        <f t="shared" si="462"/>
        <v>2955.1425470438644</v>
      </c>
      <c r="R1936" s="2">
        <f t="shared" si="463"/>
        <v>3524.3456705951116</v>
      </c>
    </row>
    <row r="1937" spans="3:18">
      <c r="C1937" s="9">
        <f t="shared" si="450"/>
        <v>19.36</v>
      </c>
      <c r="D1937" s="28">
        <v>-40.853999999999999</v>
      </c>
      <c r="E1937" s="9">
        <f t="shared" si="452"/>
        <v>-5.8106600583404094E-3</v>
      </c>
      <c r="F1937" s="14">
        <f t="shared" si="453"/>
        <v>-1213.5181775190031</v>
      </c>
      <c r="G1937" s="14">
        <f t="shared" si="454"/>
        <v>1899.7978413943679</v>
      </c>
      <c r="H1937" s="14">
        <f t="shared" si="455"/>
        <v>-2221.7792195375318</v>
      </c>
      <c r="I1937" s="9">
        <f t="shared" si="464"/>
        <v>-1213.5181775190031</v>
      </c>
      <c r="J1937" s="10">
        <f t="shared" si="456"/>
        <v>600.65799400725052</v>
      </c>
      <c r="K1937" s="10">
        <f t="shared" si="457"/>
        <v>0</v>
      </c>
      <c r="L1937" s="9">
        <f t="shared" si="458"/>
        <v>-0.12845456076300621</v>
      </c>
      <c r="M1937" s="11">
        <f t="shared" si="459"/>
        <v>2.1097719513217967</v>
      </c>
      <c r="N1937" s="9">
        <f t="shared" si="451"/>
        <v>1.7012319513217968</v>
      </c>
      <c r="O1937" s="25">
        <f t="shared" si="460"/>
        <v>1.5766683500962111</v>
      </c>
      <c r="P1937" s="25">
        <f t="shared" si="461"/>
        <v>-0.35099660187568676</v>
      </c>
      <c r="Q1937" s="2">
        <f t="shared" si="462"/>
        <v>2956.7192153939604</v>
      </c>
      <c r="R1937" s="2">
        <f t="shared" si="463"/>
        <v>3523.9946739932361</v>
      </c>
    </row>
    <row r="1938" spans="3:18">
      <c r="C1938" s="9">
        <f t="shared" si="450"/>
        <v>19.37</v>
      </c>
      <c r="D1938" s="28">
        <v>-55.43</v>
      </c>
      <c r="E1938" s="9">
        <f t="shared" si="452"/>
        <v>-6.9821686104548468E-3</v>
      </c>
      <c r="F1938" s="14">
        <f t="shared" si="453"/>
        <v>-1337.0791738646578</v>
      </c>
      <c r="G1938" s="14">
        <f t="shared" si="454"/>
        <v>1867.3399162766455</v>
      </c>
      <c r="H1938" s="14">
        <f t="shared" si="455"/>
        <v>-2254.2371446552543</v>
      </c>
      <c r="I1938" s="9">
        <f t="shared" si="464"/>
        <v>-1337.0791738646578</v>
      </c>
      <c r="J1938" s="10">
        <f t="shared" si="456"/>
        <v>600.65799400725041</v>
      </c>
      <c r="K1938" s="10">
        <f t="shared" si="457"/>
        <v>0</v>
      </c>
      <c r="L1938" s="9">
        <f t="shared" si="458"/>
        <v>-0.10584714965988129</v>
      </c>
      <c r="M1938" s="11">
        <f t="shared" si="459"/>
        <v>2.4117102693031924</v>
      </c>
      <c r="N1938" s="9">
        <f t="shared" si="451"/>
        <v>1.8574102693031924</v>
      </c>
      <c r="O1938" s="25">
        <f t="shared" si="460"/>
        <v>1.4940233050731957</v>
      </c>
      <c r="P1938" s="25">
        <f t="shared" si="461"/>
        <v>-0.41125463484918579</v>
      </c>
      <c r="Q1938" s="2">
        <f t="shared" si="462"/>
        <v>2958.2132386990338</v>
      </c>
      <c r="R1938" s="2">
        <f t="shared" si="463"/>
        <v>3523.5834193583869</v>
      </c>
    </row>
    <row r="1939" spans="3:18">
      <c r="C1939" s="9">
        <f t="shared" si="450"/>
        <v>19.38</v>
      </c>
      <c r="D1939" s="28">
        <v>-70.504999999999995</v>
      </c>
      <c r="E1939" s="9">
        <f t="shared" si="452"/>
        <v>-7.9132722223715108E-3</v>
      </c>
      <c r="F1939" s="14">
        <f t="shared" si="453"/>
        <v>-1435.2842529328493</v>
      </c>
      <c r="G1939" s="14">
        <f t="shared" si="454"/>
        <v>1841.54267283537</v>
      </c>
      <c r="H1939" s="14">
        <f t="shared" si="455"/>
        <v>-2280.0343880965297</v>
      </c>
      <c r="I1939" s="9">
        <f t="shared" si="464"/>
        <v>-1435.2842529328493</v>
      </c>
      <c r="J1939" s="10">
        <f t="shared" si="456"/>
        <v>600.65799400725041</v>
      </c>
      <c r="K1939" s="10">
        <f t="shared" si="457"/>
        <v>0</v>
      </c>
      <c r="L1939" s="9">
        <f t="shared" si="458"/>
        <v>-8.0373572723451525E-2</v>
      </c>
      <c r="M1939" s="11">
        <f t="shared" si="459"/>
        <v>2.6830051179827592</v>
      </c>
      <c r="N1939" s="9">
        <f t="shared" si="451"/>
        <v>1.9779551179827592</v>
      </c>
      <c r="O1939" s="25">
        <f t="shared" si="460"/>
        <v>1.2906788001184095</v>
      </c>
      <c r="P1939" s="25">
        <f t="shared" si="461"/>
        <v>-0.4267523112690243</v>
      </c>
      <c r="Q1939" s="2">
        <f t="shared" si="462"/>
        <v>2959.5039174991521</v>
      </c>
      <c r="R1939" s="2">
        <f t="shared" si="463"/>
        <v>3523.1566670471179</v>
      </c>
    </row>
    <row r="1940" spans="3:18">
      <c r="C1940" s="9">
        <f t="shared" si="450"/>
        <v>19.39</v>
      </c>
      <c r="D1940" s="28">
        <v>-83.631</v>
      </c>
      <c r="E1940" s="9">
        <f t="shared" si="452"/>
        <v>-8.5775422488503211E-3</v>
      </c>
      <c r="F1940" s="14">
        <f t="shared" si="453"/>
        <v>-1505.3459406312747</v>
      </c>
      <c r="G1940" s="14">
        <f t="shared" si="454"/>
        <v>1823.138345578448</v>
      </c>
      <c r="H1940" s="14">
        <f t="shared" si="455"/>
        <v>-2298.4387153534517</v>
      </c>
      <c r="I1940" s="9">
        <f t="shared" si="464"/>
        <v>-1505.3459406312747</v>
      </c>
      <c r="J1940" s="10">
        <f t="shared" si="456"/>
        <v>600.65799400725029</v>
      </c>
      <c r="K1940" s="10">
        <f t="shared" si="457"/>
        <v>0</v>
      </c>
      <c r="L1940" s="9">
        <f t="shared" si="458"/>
        <v>-5.2480432572310526E-2</v>
      </c>
      <c r="M1940" s="11">
        <f t="shared" si="459"/>
        <v>2.8956229122454431</v>
      </c>
      <c r="N1940" s="9">
        <f t="shared" si="451"/>
        <v>2.059312912245443</v>
      </c>
      <c r="O1940" s="25">
        <f t="shared" si="460"/>
        <v>0.97668624827161477</v>
      </c>
      <c r="P1940" s="25">
        <f t="shared" si="461"/>
        <v>-0.37206200264890854</v>
      </c>
      <c r="Q1940" s="2">
        <f t="shared" si="462"/>
        <v>2960.4806037474236</v>
      </c>
      <c r="R1940" s="2">
        <f t="shared" si="463"/>
        <v>3522.7846050444691</v>
      </c>
    </row>
    <row r="1941" spans="3:18">
      <c r="C1941" s="9">
        <f t="shared" si="450"/>
        <v>19.400000000000002</v>
      </c>
      <c r="D1941" s="28">
        <v>-94.658000000000001</v>
      </c>
      <c r="E1941" s="9">
        <f t="shared" si="452"/>
        <v>-8.9538225373621133E-3</v>
      </c>
      <c r="F1941" s="14">
        <f t="shared" si="453"/>
        <v>-1545.0328616271411</v>
      </c>
      <c r="G1941" s="14">
        <f t="shared" si="454"/>
        <v>1812.713088839394</v>
      </c>
      <c r="H1941" s="14">
        <f t="shared" si="455"/>
        <v>-2308.8639720925057</v>
      </c>
      <c r="I1941" s="9">
        <f t="shared" si="464"/>
        <v>-1545.0328616271411</v>
      </c>
      <c r="J1941" s="10">
        <f t="shared" si="456"/>
        <v>600.65799400725029</v>
      </c>
      <c r="K1941" s="10">
        <f t="shared" si="457"/>
        <v>0</v>
      </c>
      <c r="L1941" s="9">
        <f t="shared" si="458"/>
        <v>-2.2775625130047925E-2</v>
      </c>
      <c r="M1941" s="11">
        <f t="shared" si="459"/>
        <v>3.0453385762070759</v>
      </c>
      <c r="N1941" s="9">
        <f t="shared" si="451"/>
        <v>2.098758576207076</v>
      </c>
      <c r="O1941" s="25">
        <f t="shared" si="460"/>
        <v>0.57389870789202602</v>
      </c>
      <c r="P1941" s="25">
        <f t="shared" si="461"/>
        <v>-0.24216078866055418</v>
      </c>
      <c r="Q1941" s="2">
        <f t="shared" si="462"/>
        <v>2961.0545024553157</v>
      </c>
      <c r="R1941" s="2">
        <f t="shared" si="463"/>
        <v>3522.5424442558087</v>
      </c>
    </row>
    <row r="1942" spans="3:18">
      <c r="C1942" s="9">
        <f t="shared" si="450"/>
        <v>19.41</v>
      </c>
      <c r="D1942" s="28">
        <v>-98.822999999999993</v>
      </c>
      <c r="E1942" s="9">
        <f t="shared" si="452"/>
        <v>-9.028370793746833E-3</v>
      </c>
      <c r="F1942" s="14">
        <f t="shared" si="453"/>
        <v>-1552.8955928194162</v>
      </c>
      <c r="G1942" s="14">
        <f t="shared" si="454"/>
        <v>1810.6476479008493</v>
      </c>
      <c r="H1942" s="14">
        <f t="shared" si="455"/>
        <v>-2310.9294130310504</v>
      </c>
      <c r="I1942" s="9">
        <f t="shared" si="464"/>
        <v>-1552.8955928194162</v>
      </c>
      <c r="J1942" s="10">
        <f t="shared" si="456"/>
        <v>600.65799400725018</v>
      </c>
      <c r="K1942" s="10">
        <f t="shared" si="457"/>
        <v>0</v>
      </c>
      <c r="L1942" s="9">
        <f t="shared" si="458"/>
        <v>7.8659738531039886E-3</v>
      </c>
      <c r="M1942" s="11">
        <f t="shared" si="459"/>
        <v>3.0829812204233069</v>
      </c>
      <c r="N1942" s="9">
        <f t="shared" si="451"/>
        <v>2.0947512204233067</v>
      </c>
      <c r="O1942" s="25">
        <f t="shared" si="460"/>
        <v>0.11547258234180016</v>
      </c>
      <c r="P1942" s="25">
        <f t="shared" si="461"/>
        <v>-5.1006571610566903E-2</v>
      </c>
      <c r="Q1942" s="2">
        <f t="shared" si="462"/>
        <v>2961.1699750376574</v>
      </c>
      <c r="R1942" s="2">
        <f t="shared" si="463"/>
        <v>3522.491437684198</v>
      </c>
    </row>
    <row r="1943" spans="3:18">
      <c r="C1943" s="9">
        <f t="shared" si="450"/>
        <v>19.420000000000002</v>
      </c>
      <c r="D1943" s="28">
        <v>-98.626999999999995</v>
      </c>
      <c r="E1943" s="9">
        <f t="shared" si="452"/>
        <v>-8.7968012352465236E-3</v>
      </c>
      <c r="F1943" s="14">
        <f t="shared" si="453"/>
        <v>-1528.4715582530628</v>
      </c>
      <c r="G1943" s="14">
        <f t="shared" si="454"/>
        <v>1817.063535668618</v>
      </c>
      <c r="H1943" s="14">
        <f t="shared" si="455"/>
        <v>-2304.5135252632817</v>
      </c>
      <c r="I1943" s="9">
        <f t="shared" si="464"/>
        <v>-1528.4715582530628</v>
      </c>
      <c r="J1943" s="10">
        <f t="shared" si="456"/>
        <v>600.65799400725018</v>
      </c>
      <c r="K1943" s="10">
        <f t="shared" si="457"/>
        <v>0</v>
      </c>
      <c r="L1943" s="9">
        <f t="shared" si="458"/>
        <v>3.8447937846957894E-2</v>
      </c>
      <c r="M1943" s="11">
        <f t="shared" si="459"/>
        <v>3.0334115783474749</v>
      </c>
      <c r="N1943" s="9">
        <f t="shared" si="451"/>
        <v>2.0471415783474747</v>
      </c>
      <c r="O1943" s="25">
        <f t="shared" si="460"/>
        <v>-0.35677541537560509</v>
      </c>
      <c r="P1943" s="25">
        <f t="shared" si="461"/>
        <v>0.16906572430433683</v>
      </c>
      <c r="Q1943" s="2">
        <f t="shared" si="462"/>
        <v>2960.8131996222819</v>
      </c>
      <c r="R1943" s="2">
        <f t="shared" si="463"/>
        <v>3522.6605034085023</v>
      </c>
    </row>
    <row r="1944" spans="3:18">
      <c r="C1944" s="9">
        <f t="shared" si="450"/>
        <v>19.43</v>
      </c>
      <c r="D1944" s="28">
        <v>-86.847999999999999</v>
      </c>
      <c r="E1944" s="9">
        <f t="shared" si="452"/>
        <v>-8.2658377365662228E-3</v>
      </c>
      <c r="F1944" s="14">
        <f t="shared" si="453"/>
        <v>-1472.4699364111216</v>
      </c>
      <c r="G1944" s="14">
        <f t="shared" si="454"/>
        <v>1831.7744598435238</v>
      </c>
      <c r="H1944" s="14">
        <f t="shared" si="455"/>
        <v>-2289.8026010883759</v>
      </c>
      <c r="I1944" s="9">
        <f t="shared" si="464"/>
        <v>-1472.4699364111216</v>
      </c>
      <c r="J1944" s="10">
        <f t="shared" si="456"/>
        <v>600.65799400725018</v>
      </c>
      <c r="K1944" s="10">
        <f t="shared" si="457"/>
        <v>0</v>
      </c>
      <c r="L1944" s="9">
        <f t="shared" si="458"/>
        <v>6.7744761889102265E-2</v>
      </c>
      <c r="M1944" s="11">
        <f t="shared" si="459"/>
        <v>2.8259532300813994</v>
      </c>
      <c r="N1944" s="9">
        <f t="shared" si="451"/>
        <v>1.9574732300813995</v>
      </c>
      <c r="O1944" s="25">
        <f t="shared" si="460"/>
        <v>-0.79669519767089336</v>
      </c>
      <c r="P1944" s="25">
        <f t="shared" si="461"/>
        <v>0.35799356832333679</v>
      </c>
      <c r="Q1944" s="2">
        <f t="shared" si="462"/>
        <v>2960.016504424611</v>
      </c>
      <c r="R1944" s="2">
        <f t="shared" si="463"/>
        <v>3523.0184969768256</v>
      </c>
    </row>
    <row r="1945" spans="3:18">
      <c r="C1945" s="9">
        <f t="shared" si="450"/>
        <v>19.440000000000001</v>
      </c>
      <c r="D1945" s="28">
        <v>-71.869</v>
      </c>
      <c r="E1945" s="9">
        <f t="shared" si="452"/>
        <v>-7.4540505573735209E-3</v>
      </c>
      <c r="F1945" s="14">
        <f t="shared" si="453"/>
        <v>-1386.8493641151367</v>
      </c>
      <c r="G1945" s="14">
        <f t="shared" si="454"/>
        <v>1854.2659110806549</v>
      </c>
      <c r="H1945" s="14">
        <f t="shared" si="455"/>
        <v>-2267.3111498512449</v>
      </c>
      <c r="I1945" s="9">
        <f t="shared" si="464"/>
        <v>-1386.8493641151367</v>
      </c>
      <c r="J1945" s="10">
        <f t="shared" si="456"/>
        <v>600.65799400725029</v>
      </c>
      <c r="K1945" s="10">
        <f t="shared" si="457"/>
        <v>0</v>
      </c>
      <c r="L1945" s="9">
        <f t="shared" si="458"/>
        <v>9.4612673949438134E-2</v>
      </c>
      <c r="M1945" s="11">
        <f t="shared" si="459"/>
        <v>2.5476291819857728</v>
      </c>
      <c r="N1945" s="9">
        <f t="shared" si="451"/>
        <v>1.8289391819857728</v>
      </c>
      <c r="O1945" s="25">
        <f t="shared" si="460"/>
        <v>-1.1605793746927304</v>
      </c>
      <c r="P1945" s="25">
        <f t="shared" si="461"/>
        <v>0.46927896775082623</v>
      </c>
      <c r="Q1945" s="2">
        <f t="shared" si="462"/>
        <v>2958.8559250499184</v>
      </c>
      <c r="R1945" s="2">
        <f t="shared" si="463"/>
        <v>3523.4877759445767</v>
      </c>
    </row>
    <row r="1946" spans="3:18">
      <c r="C1946" s="9">
        <f t="shared" si="450"/>
        <v>19.45</v>
      </c>
      <c r="D1946" s="28">
        <v>-46.643999999999998</v>
      </c>
      <c r="E1946" s="9">
        <f t="shared" si="452"/>
        <v>-6.3909161849403347E-3</v>
      </c>
      <c r="F1946" s="14">
        <f t="shared" si="453"/>
        <v>-1274.7187765320894</v>
      </c>
      <c r="G1946" s="14">
        <f t="shared" si="454"/>
        <v>1883.7212110767427</v>
      </c>
      <c r="H1946" s="14">
        <f t="shared" si="455"/>
        <v>-2237.855849855157</v>
      </c>
      <c r="I1946" s="9">
        <f t="shared" si="464"/>
        <v>-1274.7187765320894</v>
      </c>
      <c r="J1946" s="10">
        <f t="shared" si="456"/>
        <v>600.65799400725029</v>
      </c>
      <c r="K1946" s="10">
        <f t="shared" si="457"/>
        <v>0</v>
      </c>
      <c r="L1946" s="9">
        <f t="shared" si="458"/>
        <v>0.11801420053719909</v>
      </c>
      <c r="M1946" s="11">
        <f t="shared" si="459"/>
        <v>2.1326761355664203</v>
      </c>
      <c r="N1946" s="9">
        <f t="shared" si="451"/>
        <v>1.6662361355664204</v>
      </c>
      <c r="O1946" s="25">
        <f t="shared" si="460"/>
        <v>-1.4148022874475752</v>
      </c>
      <c r="P1946" s="25">
        <f t="shared" si="461"/>
        <v>0.45526178745538348</v>
      </c>
      <c r="Q1946" s="2">
        <f t="shared" si="462"/>
        <v>2957.441122762471</v>
      </c>
      <c r="R1946" s="2">
        <f t="shared" si="463"/>
        <v>3523.9430377320323</v>
      </c>
    </row>
    <row r="1947" spans="3:18">
      <c r="C1947" s="9">
        <f t="shared" si="450"/>
        <v>19.46</v>
      </c>
      <c r="D1947" s="28">
        <v>-21.375</v>
      </c>
      <c r="E1947" s="9">
        <f t="shared" si="452"/>
        <v>-5.1152313142073056E-3</v>
      </c>
      <c r="F1947" s="14">
        <f t="shared" si="453"/>
        <v>-1140.1701269585492</v>
      </c>
      <c r="G1947" s="14">
        <f t="shared" si="454"/>
        <v>1919.0654549862993</v>
      </c>
      <c r="H1947" s="14">
        <f t="shared" si="455"/>
        <v>-2202.5116059456004</v>
      </c>
      <c r="I1947" s="9">
        <f t="shared" si="464"/>
        <v>-1140.1701269585492</v>
      </c>
      <c r="J1947" s="10">
        <f t="shared" si="456"/>
        <v>600.65799400725041</v>
      </c>
      <c r="K1947" s="10">
        <f t="shared" si="457"/>
        <v>0</v>
      </c>
      <c r="L1947" s="9">
        <f t="shared" si="458"/>
        <v>0.13712277360940672</v>
      </c>
      <c r="M1947" s="11">
        <f t="shared" si="459"/>
        <v>1.689038478875112</v>
      </c>
      <c r="N1947" s="9">
        <f t="shared" si="451"/>
        <v>1.4752884788751119</v>
      </c>
      <c r="O1947" s="25">
        <f t="shared" si="460"/>
        <v>-1.5403186193420411</v>
      </c>
      <c r="P1947" s="25">
        <f t="shared" si="461"/>
        <v>0.31211918526305271</v>
      </c>
      <c r="Q1947" s="2">
        <f t="shared" si="462"/>
        <v>2955.9008041431289</v>
      </c>
      <c r="R1947" s="2">
        <f t="shared" si="463"/>
        <v>3524.2551569172952</v>
      </c>
    </row>
    <row r="1948" spans="3:18">
      <c r="C1948" s="9">
        <f t="shared" si="450"/>
        <v>19.47</v>
      </c>
      <c r="D1948" s="28">
        <v>4.8570000000000002</v>
      </c>
      <c r="E1948" s="9">
        <f t="shared" si="452"/>
        <v>-3.6714275541452407E-3</v>
      </c>
      <c r="F1948" s="14">
        <f t="shared" si="453"/>
        <v>-987.88969264256912</v>
      </c>
      <c r="G1948" s="14">
        <f t="shared" si="454"/>
        <v>1959.0676165105997</v>
      </c>
      <c r="H1948" s="14">
        <f t="shared" si="455"/>
        <v>-2162.5094444213</v>
      </c>
      <c r="I1948" s="9">
        <f t="shared" si="464"/>
        <v>-987.88969264256912</v>
      </c>
      <c r="J1948" s="10">
        <f t="shared" si="456"/>
        <v>600.65799400725041</v>
      </c>
      <c r="K1948" s="10">
        <f t="shared" si="457"/>
        <v>0</v>
      </c>
      <c r="L1948" s="9">
        <f t="shared" si="458"/>
        <v>0.15163797840300625</v>
      </c>
      <c r="M1948" s="11">
        <f t="shared" si="459"/>
        <v>1.214002479844801</v>
      </c>
      <c r="N1948" s="9">
        <f t="shared" si="451"/>
        <v>1.262572479844801</v>
      </c>
      <c r="O1948" s="25">
        <f t="shared" si="460"/>
        <v>-1.5362503845885471</v>
      </c>
      <c r="P1948" s="25">
        <f t="shared" si="461"/>
        <v>8.1196264117513683E-2</v>
      </c>
      <c r="Q1948" s="2">
        <f t="shared" si="462"/>
        <v>2954.3645537585403</v>
      </c>
      <c r="R1948" s="2">
        <f t="shared" si="463"/>
        <v>3524.3363531814125</v>
      </c>
    </row>
    <row r="1949" spans="3:18">
      <c r="C1949" s="9">
        <f t="shared" si="450"/>
        <v>19.48</v>
      </c>
      <c r="D1949" s="28">
        <v>30.542000000000002</v>
      </c>
      <c r="E1949" s="9">
        <f t="shared" si="452"/>
        <v>-2.1064612464529188E-3</v>
      </c>
      <c r="F1949" s="14">
        <f t="shared" si="453"/>
        <v>-822.83003868030346</v>
      </c>
      <c r="G1949" s="14">
        <f t="shared" si="454"/>
        <v>2002.4267188706772</v>
      </c>
      <c r="H1949" s="14">
        <f t="shared" si="455"/>
        <v>-2119.1503420612225</v>
      </c>
      <c r="I1949" s="9">
        <f t="shared" si="464"/>
        <v>-822.83003868030346</v>
      </c>
      <c r="J1949" s="10">
        <f t="shared" si="456"/>
        <v>600.65799400725029</v>
      </c>
      <c r="K1949" s="10">
        <f t="shared" si="457"/>
        <v>0</v>
      </c>
      <c r="L1949" s="9">
        <f t="shared" si="458"/>
        <v>0.16135528313545811</v>
      </c>
      <c r="M1949" s="11">
        <f t="shared" si="459"/>
        <v>0.72945846664557479</v>
      </c>
      <c r="N1949" s="9">
        <f t="shared" si="451"/>
        <v>1.0348784666455748</v>
      </c>
      <c r="O1949" s="25">
        <f t="shared" si="460"/>
        <v>-1.4168576860969944</v>
      </c>
      <c r="P1949" s="25">
        <f t="shared" si="461"/>
        <v>-0.20959089258918281</v>
      </c>
      <c r="Q1949" s="2">
        <f t="shared" si="462"/>
        <v>2952.9476960724433</v>
      </c>
      <c r="R1949" s="2">
        <f t="shared" si="463"/>
        <v>3524.1267622888231</v>
      </c>
    </row>
    <row r="1950" spans="3:18">
      <c r="C1950" s="9">
        <f t="shared" si="450"/>
        <v>19.490000000000002</v>
      </c>
      <c r="D1950" s="28">
        <v>48.241</v>
      </c>
      <c r="E1950" s="9">
        <f t="shared" si="452"/>
        <v>-4.6676528289998014E-4</v>
      </c>
      <c r="F1950" s="14">
        <f t="shared" si="453"/>
        <v>-649.88852101500299</v>
      </c>
      <c r="G1950" s="14">
        <f t="shared" si="454"/>
        <v>2047.8562880400832</v>
      </c>
      <c r="H1950" s="14">
        <f t="shared" si="455"/>
        <v>-2073.7207728918165</v>
      </c>
      <c r="I1950" s="9">
        <f t="shared" si="464"/>
        <v>-649.88852101500299</v>
      </c>
      <c r="J1950" s="10">
        <f t="shared" si="456"/>
        <v>600.65799400725041</v>
      </c>
      <c r="K1950" s="10">
        <f t="shared" si="457"/>
        <v>0</v>
      </c>
      <c r="L1950" s="9">
        <f t="shared" si="458"/>
        <v>0.16658390957512964</v>
      </c>
      <c r="M1950" s="11">
        <f t="shared" si="459"/>
        <v>0.31626682128874961</v>
      </c>
      <c r="N1950" s="9">
        <f t="shared" si="451"/>
        <v>0.79867682128874962</v>
      </c>
      <c r="O1950" s="25">
        <f t="shared" si="460"/>
        <v>-1.2074053388909456</v>
      </c>
      <c r="P1950" s="25">
        <f t="shared" si="461"/>
        <v>-0.47967863525546872</v>
      </c>
      <c r="Q1950" s="2">
        <f t="shared" si="462"/>
        <v>2951.7402907335522</v>
      </c>
      <c r="R1950" s="2">
        <f t="shared" si="463"/>
        <v>3523.6470836535677</v>
      </c>
    </row>
    <row r="1951" spans="3:18">
      <c r="C1951" s="9">
        <f t="shared" si="450"/>
        <v>19.5</v>
      </c>
      <c r="D1951" s="28">
        <v>64.643000000000001</v>
      </c>
      <c r="E1951" s="9">
        <f t="shared" si="452"/>
        <v>1.2048167053603184E-3</v>
      </c>
      <c r="F1951" s="14">
        <f t="shared" si="453"/>
        <v>-473.58393017773756</v>
      </c>
      <c r="G1951" s="14">
        <f t="shared" si="454"/>
        <v>2094.1692943814883</v>
      </c>
      <c r="H1951" s="14">
        <f t="shared" si="455"/>
        <v>-2027.4077665504112</v>
      </c>
      <c r="I1951" s="9">
        <f t="shared" si="464"/>
        <v>-473.58393017773756</v>
      </c>
      <c r="J1951" s="10">
        <f t="shared" si="456"/>
        <v>600.65799400725041</v>
      </c>
      <c r="K1951" s="10">
        <f t="shared" si="457"/>
        <v>0</v>
      </c>
      <c r="L1951" s="9">
        <f t="shared" si="458"/>
        <v>0.16773248807693009</v>
      </c>
      <c r="M1951" s="11">
        <f t="shared" si="459"/>
        <v>-8.6551120928660907E-2</v>
      </c>
      <c r="N1951" s="9">
        <f t="shared" si="451"/>
        <v>0.55987887907133915</v>
      </c>
      <c r="O1951" s="25">
        <f t="shared" si="460"/>
        <v>-0.93898815686021631</v>
      </c>
      <c r="P1951" s="25">
        <f t="shared" si="461"/>
        <v>-0.69851950751712044</v>
      </c>
      <c r="Q1951" s="2">
        <f t="shared" si="462"/>
        <v>2950.8013025766918</v>
      </c>
      <c r="R1951" s="2">
        <f t="shared" si="463"/>
        <v>3522.9485641460506</v>
      </c>
    </row>
    <row r="1952" spans="3:18">
      <c r="C1952" s="9">
        <f t="shared" si="450"/>
        <v>19.510000000000002</v>
      </c>
      <c r="D1952" s="28">
        <v>76.688000000000002</v>
      </c>
      <c r="E1952" s="9">
        <f t="shared" si="452"/>
        <v>2.8689048517327085E-3</v>
      </c>
      <c r="F1952" s="14">
        <f t="shared" si="453"/>
        <v>-298.06972756978166</v>
      </c>
      <c r="G1952" s="14">
        <f t="shared" si="454"/>
        <v>2140.2746756411966</v>
      </c>
      <c r="H1952" s="14">
        <f t="shared" si="455"/>
        <v>-1981.3023852907031</v>
      </c>
      <c r="I1952" s="9">
        <f t="shared" si="464"/>
        <v>-298.06972756978166</v>
      </c>
      <c r="J1952" s="10">
        <f t="shared" si="456"/>
        <v>600.65799400725041</v>
      </c>
      <c r="K1952" s="10">
        <f t="shared" si="457"/>
        <v>0</v>
      </c>
      <c r="L1952" s="9">
        <f t="shared" si="458"/>
        <v>0.16508514119754791</v>
      </c>
      <c r="M1952" s="11">
        <f t="shared" si="459"/>
        <v>-0.44291825494777015</v>
      </c>
      <c r="N1952" s="9">
        <f t="shared" si="451"/>
        <v>0.32396174505222985</v>
      </c>
      <c r="O1952" s="25">
        <f t="shared" si="460"/>
        <v>-0.642049852481272</v>
      </c>
      <c r="P1952" s="25">
        <f t="shared" si="461"/>
        <v>-0.86960287979183826</v>
      </c>
      <c r="Q1952" s="2">
        <f t="shared" si="462"/>
        <v>2950.1592527242105</v>
      </c>
      <c r="R1952" s="2">
        <f t="shared" si="463"/>
        <v>3522.0789612662588</v>
      </c>
    </row>
    <row r="1953" spans="3:18">
      <c r="C1953" s="9">
        <f t="shared" si="450"/>
        <v>19.52</v>
      </c>
      <c r="D1953" s="28">
        <v>85.418000000000006</v>
      </c>
      <c r="E1953" s="9">
        <f t="shared" si="452"/>
        <v>4.4897242018349789E-3</v>
      </c>
      <c r="F1953" s="14">
        <f t="shared" si="453"/>
        <v>-127.11915837974973</v>
      </c>
      <c r="G1953" s="14">
        <f t="shared" si="454"/>
        <v>2185.1812475992274</v>
      </c>
      <c r="H1953" s="14">
        <f t="shared" si="455"/>
        <v>-1936.3958133326723</v>
      </c>
      <c r="I1953" s="9">
        <f t="shared" si="464"/>
        <v>-127.11915837974973</v>
      </c>
      <c r="J1953" s="10">
        <f t="shared" si="456"/>
        <v>600.65799400725029</v>
      </c>
      <c r="K1953" s="10">
        <f t="shared" si="457"/>
        <v>0</v>
      </c>
      <c r="L1953" s="9">
        <f t="shared" si="458"/>
        <v>0.15907872882290619</v>
      </c>
      <c r="M1953" s="11">
        <f t="shared" si="459"/>
        <v>-0.75836421998057801</v>
      </c>
      <c r="N1953" s="9">
        <f t="shared" si="451"/>
        <v>9.5815780019422037E-2</v>
      </c>
      <c r="O1953" s="25">
        <f t="shared" si="460"/>
        <v>-0.34457718689771388</v>
      </c>
      <c r="P1953" s="25">
        <f t="shared" si="461"/>
        <v>-0.97118473816984474</v>
      </c>
      <c r="Q1953" s="2">
        <f t="shared" si="462"/>
        <v>2949.8146755373127</v>
      </c>
      <c r="R1953" s="2">
        <f t="shared" si="463"/>
        <v>3521.1077765280888</v>
      </c>
    </row>
    <row r="1954" spans="3:18">
      <c r="C1954" s="9">
        <f t="shared" si="450"/>
        <v>19.53</v>
      </c>
      <c r="D1954" s="28">
        <v>97.03</v>
      </c>
      <c r="E1954" s="9">
        <f t="shared" si="452"/>
        <v>6.0342969534421071E-3</v>
      </c>
      <c r="F1954" s="14">
        <f t="shared" si="453"/>
        <v>35.789552591643599</v>
      </c>
      <c r="G1954" s="14">
        <f t="shared" si="454"/>
        <v>2227.9753241939338</v>
      </c>
      <c r="H1954" s="14">
        <f t="shared" si="455"/>
        <v>-1893.6017367379659</v>
      </c>
      <c r="I1954" s="9">
        <f t="shared" si="464"/>
        <v>35.789552591643599</v>
      </c>
      <c r="J1954" s="10">
        <f t="shared" si="456"/>
        <v>600.65799400725041</v>
      </c>
      <c r="K1954" s="10">
        <f t="shared" si="457"/>
        <v>0</v>
      </c>
      <c r="L1954" s="9">
        <f t="shared" si="458"/>
        <v>0.14983582149851948</v>
      </c>
      <c r="M1954" s="11">
        <f t="shared" si="459"/>
        <v>-1.0902172448967704</v>
      </c>
      <c r="N1954" s="9">
        <f t="shared" si="451"/>
        <v>-0.11991724489677036</v>
      </c>
      <c r="O1954" s="25">
        <f t="shared" si="460"/>
        <v>-7.0532610257664705E-2</v>
      </c>
      <c r="P1954" s="25">
        <f t="shared" si="461"/>
        <v>-1.040689994888065</v>
      </c>
      <c r="Q1954" s="2">
        <f t="shared" si="462"/>
        <v>2949.7441429270552</v>
      </c>
      <c r="R1954" s="2">
        <f t="shared" si="463"/>
        <v>3520.0670865332008</v>
      </c>
    </row>
    <row r="1955" spans="3:18">
      <c r="C1955" s="9">
        <f t="shared" si="450"/>
        <v>19.54</v>
      </c>
      <c r="D1955" s="28">
        <v>106.70399999999999</v>
      </c>
      <c r="E1955" s="9">
        <f t="shared" si="452"/>
        <v>7.4707551702215278E-3</v>
      </c>
      <c r="F1955" s="14">
        <f t="shared" si="453"/>
        <v>187.29523998403909</v>
      </c>
      <c r="G1955" s="14">
        <f t="shared" si="454"/>
        <v>2267.7739694115139</v>
      </c>
      <c r="H1955" s="14">
        <f t="shared" si="455"/>
        <v>-1853.8030915203856</v>
      </c>
      <c r="I1955" s="9">
        <f t="shared" si="464"/>
        <v>187.29523998403909</v>
      </c>
      <c r="J1955" s="10">
        <f t="shared" si="456"/>
        <v>600.65799400725029</v>
      </c>
      <c r="K1955" s="10">
        <f t="shared" si="457"/>
        <v>0</v>
      </c>
      <c r="L1955" s="9">
        <f t="shared" si="458"/>
        <v>0.13745582185736466</v>
      </c>
      <c r="M1955" s="11">
        <f t="shared" si="459"/>
        <v>-1.3857826833341989</v>
      </c>
      <c r="N1955" s="9">
        <f t="shared" si="451"/>
        <v>-0.31874268333419886</v>
      </c>
      <c r="O1955" s="25">
        <f t="shared" si="460"/>
        <v>0.16022599166693605</v>
      </c>
      <c r="P1955" s="25">
        <f t="shared" si="461"/>
        <v>-1.0806092636923748</v>
      </c>
      <c r="Q1955" s="2">
        <f t="shared" si="462"/>
        <v>2949.904368918722</v>
      </c>
      <c r="R1955" s="2">
        <f t="shared" si="463"/>
        <v>3518.9864772695087</v>
      </c>
    </row>
    <row r="1956" spans="3:18">
      <c r="C1956" s="9">
        <f t="shared" si="450"/>
        <v>19.55</v>
      </c>
      <c r="D1956" s="28">
        <v>116.19199999999999</v>
      </c>
      <c r="E1956" s="9">
        <f t="shared" si="452"/>
        <v>8.7692072866621222E-3</v>
      </c>
      <c r="F1956" s="14">
        <f t="shared" si="453"/>
        <v>324.2451896237169</v>
      </c>
      <c r="G1956" s="14">
        <f t="shared" si="454"/>
        <v>2303.7490047523233</v>
      </c>
      <c r="H1956" s="14">
        <f t="shared" si="455"/>
        <v>-1817.8280561795764</v>
      </c>
      <c r="I1956" s="9">
        <f t="shared" si="464"/>
        <v>324.2451896237169</v>
      </c>
      <c r="J1956" s="10">
        <f t="shared" si="456"/>
        <v>600.65799400725029</v>
      </c>
      <c r="K1956" s="10">
        <f t="shared" si="457"/>
        <v>0</v>
      </c>
      <c r="L1956" s="9">
        <f t="shared" si="458"/>
        <v>0.12223460143075421</v>
      </c>
      <c r="M1956" s="11">
        <f t="shared" si="459"/>
        <v>-1.6584614019878856</v>
      </c>
      <c r="N1956" s="9">
        <f t="shared" si="451"/>
        <v>-0.49654140198788577</v>
      </c>
      <c r="O1956" s="25">
        <f t="shared" si="460"/>
        <v>0.33210537673456081</v>
      </c>
      <c r="P1956" s="25">
        <f t="shared" si="461"/>
        <v>-1.0681814465216859</v>
      </c>
      <c r="Q1956" s="2">
        <f t="shared" si="462"/>
        <v>2950.2364742954564</v>
      </c>
      <c r="R1956" s="2">
        <f t="shared" si="463"/>
        <v>3517.9182958229871</v>
      </c>
    </row>
    <row r="1957" spans="3:18">
      <c r="C1957" s="9">
        <f t="shared" si="450"/>
        <v>19.559999999999999</v>
      </c>
      <c r="D1957" s="28">
        <v>125.218</v>
      </c>
      <c r="E1957" s="9">
        <f t="shared" si="452"/>
        <v>9.9025478935284728E-3</v>
      </c>
      <c r="F1957" s="14">
        <f t="shared" si="453"/>
        <v>443.78054797056404</v>
      </c>
      <c r="G1957" s="14">
        <f t="shared" si="454"/>
        <v>2335.1494452221332</v>
      </c>
      <c r="H1957" s="14">
        <f t="shared" si="455"/>
        <v>-1786.4276157097665</v>
      </c>
      <c r="I1957" s="9">
        <f t="shared" si="464"/>
        <v>443.78054797056404</v>
      </c>
      <c r="J1957" s="10">
        <f t="shared" si="456"/>
        <v>600.65799400725029</v>
      </c>
      <c r="K1957" s="10">
        <f t="shared" si="457"/>
        <v>0</v>
      </c>
      <c r="L1957" s="9">
        <f t="shared" si="458"/>
        <v>0.10443351994251593</v>
      </c>
      <c r="M1957" s="11">
        <f t="shared" si="459"/>
        <v>-1.9017548956597707</v>
      </c>
      <c r="N1957" s="9">
        <f t="shared" si="451"/>
        <v>-0.64957489565977067</v>
      </c>
      <c r="O1957" s="25">
        <f t="shared" si="460"/>
        <v>0.43521737776703945</v>
      </c>
      <c r="P1957" s="25">
        <f t="shared" si="461"/>
        <v>-1.0093466544553538</v>
      </c>
      <c r="Q1957" s="2">
        <f t="shared" si="462"/>
        <v>2950.6716916732234</v>
      </c>
      <c r="R1957" s="2">
        <f t="shared" si="463"/>
        <v>3516.9089491685318</v>
      </c>
    </row>
    <row r="1958" spans="3:18">
      <c r="C1958" s="9">
        <f t="shared" si="450"/>
        <v>19.57</v>
      </c>
      <c r="D1958" s="28">
        <v>127.07599999999999</v>
      </c>
      <c r="E1958" s="9">
        <f t="shared" si="452"/>
        <v>1.0848196914591098E-2</v>
      </c>
      <c r="F1958" s="14">
        <f t="shared" si="453"/>
        <v>543.51975604113147</v>
      </c>
      <c r="G1958" s="14">
        <f t="shared" si="454"/>
        <v>2361.3496851246923</v>
      </c>
      <c r="H1958" s="14">
        <f t="shared" si="455"/>
        <v>-1760.2273758072072</v>
      </c>
      <c r="I1958" s="9">
        <f t="shared" si="464"/>
        <v>543.51975604113147</v>
      </c>
      <c r="J1958" s="10">
        <f t="shared" si="456"/>
        <v>600.65799400725029</v>
      </c>
      <c r="K1958" s="10">
        <f t="shared" si="457"/>
        <v>0</v>
      </c>
      <c r="L1958" s="9">
        <f t="shared" si="458"/>
        <v>8.4696284270009137E-2</v>
      </c>
      <c r="M1958" s="11">
        <f t="shared" si="459"/>
        <v>-2.0456922388415819</v>
      </c>
      <c r="N1958" s="9">
        <f t="shared" si="451"/>
        <v>-0.77493223884158202</v>
      </c>
      <c r="O1958" s="25">
        <f t="shared" si="460"/>
        <v>0.46681978299174615</v>
      </c>
      <c r="P1958" s="25">
        <f t="shared" si="461"/>
        <v>-0.88207339624213266</v>
      </c>
      <c r="Q1958" s="2">
        <f t="shared" si="462"/>
        <v>2951.1385114562154</v>
      </c>
      <c r="R1958" s="2">
        <f t="shared" si="463"/>
        <v>3516.0268757722897</v>
      </c>
    </row>
    <row r="1959" spans="3:18">
      <c r="C1959" s="9">
        <f t="shared" si="450"/>
        <v>19.580000000000002</v>
      </c>
      <c r="D1959" s="28">
        <v>126.175</v>
      </c>
      <c r="E1959" s="9">
        <f t="shared" si="452"/>
        <v>1.1590704079452573E-2</v>
      </c>
      <c r="F1959" s="14">
        <f t="shared" si="453"/>
        <v>621.8332475802946</v>
      </c>
      <c r="G1959" s="14">
        <f t="shared" si="454"/>
        <v>2381.9216578285605</v>
      </c>
      <c r="H1959" s="14">
        <f t="shared" si="455"/>
        <v>-1739.655403103339</v>
      </c>
      <c r="I1959" s="9">
        <f t="shared" si="464"/>
        <v>621.8332475802946</v>
      </c>
      <c r="J1959" s="10">
        <f t="shared" si="456"/>
        <v>600.65799400725029</v>
      </c>
      <c r="K1959" s="10">
        <f t="shared" si="457"/>
        <v>0</v>
      </c>
      <c r="L1959" s="9">
        <f t="shared" si="458"/>
        <v>6.3805148702285874E-2</v>
      </c>
      <c r="M1959" s="11">
        <f t="shared" si="459"/>
        <v>-2.1325348747030688</v>
      </c>
      <c r="N1959" s="9">
        <f t="shared" si="451"/>
        <v>-0.87078487470306887</v>
      </c>
      <c r="O1959" s="25">
        <f t="shared" si="460"/>
        <v>0.43264147739087466</v>
      </c>
      <c r="P1959" s="25">
        <f t="shared" si="461"/>
        <v>-0.69609874732404431</v>
      </c>
      <c r="Q1959" s="2">
        <f t="shared" si="462"/>
        <v>2951.5711529336063</v>
      </c>
      <c r="R1959" s="2">
        <f t="shared" si="463"/>
        <v>3515.3307770249658</v>
      </c>
    </row>
    <row r="1960" spans="3:18">
      <c r="C1960" s="9">
        <f t="shared" si="450"/>
        <v>19.59</v>
      </c>
      <c r="D1960" s="28">
        <v>114.271</v>
      </c>
      <c r="E1960" s="9">
        <f t="shared" si="452"/>
        <v>1.2123457917216043E-2</v>
      </c>
      <c r="F1960" s="14">
        <f t="shared" si="453"/>
        <v>678.02369952553602</v>
      </c>
      <c r="G1960" s="14">
        <f t="shared" si="454"/>
        <v>2396.6821853049464</v>
      </c>
      <c r="H1960" s="14">
        <f t="shared" si="455"/>
        <v>-1724.8948756269535</v>
      </c>
      <c r="I1960" s="9">
        <f t="shared" si="464"/>
        <v>678.02369952553602</v>
      </c>
      <c r="J1960" s="10">
        <f t="shared" si="456"/>
        <v>600.65799400725052</v>
      </c>
      <c r="K1960" s="10">
        <f t="shared" si="457"/>
        <v>0</v>
      </c>
      <c r="L1960" s="9">
        <f t="shared" si="458"/>
        <v>4.2745618850408146E-2</v>
      </c>
      <c r="M1960" s="11">
        <f t="shared" si="459"/>
        <v>-2.079371095672478</v>
      </c>
      <c r="N1960" s="9">
        <f t="shared" si="451"/>
        <v>-0.93666109567247791</v>
      </c>
      <c r="O1960" s="25">
        <f t="shared" si="460"/>
        <v>0.34625188855706962</v>
      </c>
      <c r="P1960" s="25">
        <f t="shared" si="461"/>
        <v>-0.47860237221913865</v>
      </c>
      <c r="Q1960" s="2">
        <f t="shared" si="462"/>
        <v>2951.9174048221635</v>
      </c>
      <c r="R1960" s="2">
        <f t="shared" si="463"/>
        <v>3514.8521746527467</v>
      </c>
    </row>
    <row r="1961" spans="3:18">
      <c r="C1961" s="9">
        <f t="shared" si="450"/>
        <v>19.600000000000001</v>
      </c>
      <c r="D1961" s="28">
        <v>98.019000000000005</v>
      </c>
      <c r="E1961" s="9">
        <f t="shared" si="452"/>
        <v>1.2450085450795243E-2</v>
      </c>
      <c r="F1961" s="14">
        <f t="shared" si="453"/>
        <v>712.47366014266288</v>
      </c>
      <c r="G1961" s="14">
        <f t="shared" si="454"/>
        <v>2405.7317581886996</v>
      </c>
      <c r="H1961" s="14">
        <f t="shared" si="455"/>
        <v>-1715.8453027431999</v>
      </c>
      <c r="I1961" s="9">
        <f t="shared" si="464"/>
        <v>712.47366014266288</v>
      </c>
      <c r="J1961" s="10">
        <f t="shared" si="456"/>
        <v>600.65799400725052</v>
      </c>
      <c r="K1961" s="10">
        <f t="shared" si="457"/>
        <v>0</v>
      </c>
      <c r="L1961" s="9">
        <f t="shared" si="458"/>
        <v>2.2579887865431733E-2</v>
      </c>
      <c r="M1961" s="11">
        <f t="shared" si="459"/>
        <v>-1.9537751013228029</v>
      </c>
      <c r="N1961" s="9">
        <f t="shared" si="451"/>
        <v>-0.97358510132280285</v>
      </c>
      <c r="O1961" s="25">
        <f t="shared" si="460"/>
        <v>0.22708736151840636</v>
      </c>
      <c r="P1961" s="25">
        <f t="shared" si="461"/>
        <v>-0.26262017769245949</v>
      </c>
      <c r="Q1961" s="2">
        <f t="shared" si="462"/>
        <v>2952.1444921836819</v>
      </c>
      <c r="R1961" s="2">
        <f t="shared" si="463"/>
        <v>3514.5895544750542</v>
      </c>
    </row>
    <row r="1962" spans="3:18">
      <c r="C1962" s="9">
        <f t="shared" si="450"/>
        <v>19.61</v>
      </c>
      <c r="D1962" s="28">
        <v>73.858999999999995</v>
      </c>
      <c r="E1962" s="9">
        <f t="shared" si="452"/>
        <v>1.2583977930370064E-2</v>
      </c>
      <c r="F1962" s="14">
        <f t="shared" si="453"/>
        <v>726.59552732800717</v>
      </c>
      <c r="G1962" s="14">
        <f t="shared" si="454"/>
        <v>2409.4413957052352</v>
      </c>
      <c r="H1962" s="14">
        <f t="shared" si="455"/>
        <v>-1712.1356652266645</v>
      </c>
      <c r="I1962" s="9">
        <f t="shared" si="464"/>
        <v>726.59552732800717</v>
      </c>
      <c r="J1962" s="10">
        <f t="shared" si="456"/>
        <v>600.65799400725041</v>
      </c>
      <c r="K1962" s="10">
        <f t="shared" si="457"/>
        <v>0</v>
      </c>
      <c r="L1962" s="9">
        <f t="shared" si="458"/>
        <v>4.1986080495324402E-3</v>
      </c>
      <c r="M1962" s="11">
        <f t="shared" si="459"/>
        <v>-1.722480861857056</v>
      </c>
      <c r="N1962" s="9">
        <f t="shared" si="451"/>
        <v>-0.98389086185705599</v>
      </c>
      <c r="O1962" s="25">
        <f t="shared" si="460"/>
        <v>9.6340270895085373E-2</v>
      </c>
      <c r="P1962" s="25">
        <f t="shared" si="461"/>
        <v>-9.3364431762650274E-2</v>
      </c>
      <c r="Q1962" s="2">
        <f t="shared" si="462"/>
        <v>2952.2408324545768</v>
      </c>
      <c r="R1962" s="2">
        <f t="shared" si="463"/>
        <v>3514.4961900432918</v>
      </c>
    </row>
    <row r="1963" spans="3:18">
      <c r="C1963" s="9">
        <f t="shared" si="450"/>
        <v>19.62</v>
      </c>
      <c r="D1963" s="28">
        <v>47.433999999999997</v>
      </c>
      <c r="E1963" s="9">
        <f t="shared" si="452"/>
        <v>1.2546767903337648E-2</v>
      </c>
      <c r="F1963" s="14">
        <f t="shared" si="453"/>
        <v>722.67092259005994</v>
      </c>
      <c r="G1963" s="14">
        <f t="shared" si="454"/>
        <v>2408.410451228674</v>
      </c>
      <c r="H1963" s="14">
        <f t="shared" si="455"/>
        <v>-1713.1666097032257</v>
      </c>
      <c r="I1963" s="9">
        <f t="shared" si="464"/>
        <v>722.67092259005994</v>
      </c>
      <c r="J1963" s="10">
        <f t="shared" si="456"/>
        <v>600.65799400725041</v>
      </c>
      <c r="K1963" s="10">
        <f t="shared" si="457"/>
        <v>0</v>
      </c>
      <c r="L1963" s="9">
        <f t="shared" si="458"/>
        <v>-1.1640613456015553E-2</v>
      </c>
      <c r="M1963" s="11">
        <f t="shared" si="459"/>
        <v>-1.4453634392525425</v>
      </c>
      <c r="N1963" s="9">
        <f t="shared" si="451"/>
        <v>-0.97102343925254253</v>
      </c>
      <c r="O1963" s="25">
        <f t="shared" si="460"/>
        <v>-2.6963621889312107E-2</v>
      </c>
      <c r="P1963" s="25">
        <f t="shared" si="461"/>
        <v>8.956067069462335E-3</v>
      </c>
      <c r="Q1963" s="2">
        <f t="shared" si="462"/>
        <v>2952.2138688326872</v>
      </c>
      <c r="R1963" s="2">
        <f t="shared" si="463"/>
        <v>3514.5051461103612</v>
      </c>
    </row>
    <row r="1964" spans="3:18">
      <c r="C1964" s="9">
        <f t="shared" si="450"/>
        <v>19.63</v>
      </c>
      <c r="D1964" s="28">
        <v>19.963999999999999</v>
      </c>
      <c r="E1964" s="9">
        <f t="shared" si="452"/>
        <v>1.2365760318736919E-2</v>
      </c>
      <c r="F1964" s="14">
        <f t="shared" si="453"/>
        <v>703.57974527085094</v>
      </c>
      <c r="G1964" s="14">
        <f t="shared" si="454"/>
        <v>2403.3954382216357</v>
      </c>
      <c r="H1964" s="14">
        <f t="shared" si="455"/>
        <v>-1718.1816227102638</v>
      </c>
      <c r="I1964" s="9">
        <f t="shared" si="464"/>
        <v>703.57974527085094</v>
      </c>
      <c r="J1964" s="10">
        <f t="shared" si="456"/>
        <v>600.65799400725041</v>
      </c>
      <c r="K1964" s="10">
        <f t="shared" si="457"/>
        <v>0</v>
      </c>
      <c r="L1964" s="9">
        <f t="shared" si="458"/>
        <v>-2.4560903464130313E-2</v>
      </c>
      <c r="M1964" s="11">
        <f t="shared" si="459"/>
        <v>-1.1386945623704099</v>
      </c>
      <c r="N1964" s="9">
        <f t="shared" si="451"/>
        <v>-0.93905456237040985</v>
      </c>
      <c r="O1964" s="25">
        <f t="shared" si="460"/>
        <v>-0.12908109421234026</v>
      </c>
      <c r="P1964" s="25">
        <f t="shared" si="461"/>
        <v>3.8572305210929955E-2</v>
      </c>
      <c r="Q1964" s="2">
        <f t="shared" si="462"/>
        <v>2952.0847877384749</v>
      </c>
      <c r="R1964" s="2">
        <f t="shared" si="463"/>
        <v>3514.5437184155721</v>
      </c>
    </row>
    <row r="1965" spans="3:18">
      <c r="C1965" s="9">
        <f t="shared" si="450"/>
        <v>19.64</v>
      </c>
      <c r="D1965" s="28">
        <v>-6.3769999999999998</v>
      </c>
      <c r="E1965" s="9">
        <f t="shared" si="452"/>
        <v>1.2070969645477969E-2</v>
      </c>
      <c r="F1965" s="14">
        <f t="shared" si="453"/>
        <v>672.48767237429377</v>
      </c>
      <c r="G1965" s="14">
        <f t="shared" si="454"/>
        <v>2395.2279403567909</v>
      </c>
      <c r="H1965" s="14">
        <f t="shared" si="455"/>
        <v>-1726.3491205751086</v>
      </c>
      <c r="I1965" s="9">
        <f t="shared" si="464"/>
        <v>672.48767237429377</v>
      </c>
      <c r="J1965" s="10">
        <f t="shared" si="456"/>
        <v>600.65799400725052</v>
      </c>
      <c r="K1965" s="10">
        <f t="shared" si="457"/>
        <v>0</v>
      </c>
      <c r="L1965" s="9">
        <f t="shared" si="458"/>
        <v>-3.439723118765968E-2</v>
      </c>
      <c r="M1965" s="11">
        <f t="shared" si="459"/>
        <v>-0.82857098233546189</v>
      </c>
      <c r="N1965" s="9">
        <f t="shared" si="451"/>
        <v>-0.89234098233546189</v>
      </c>
      <c r="O1965" s="25">
        <f t="shared" si="460"/>
        <v>-0.20282592024865845</v>
      </c>
      <c r="P1965" s="25">
        <f t="shared" si="461"/>
        <v>1.0026361138545097E-2</v>
      </c>
      <c r="Q1965" s="2">
        <f t="shared" si="462"/>
        <v>2951.881961818226</v>
      </c>
      <c r="R1965" s="2">
        <f t="shared" si="463"/>
        <v>3514.5537447767106</v>
      </c>
    </row>
    <row r="1966" spans="3:18">
      <c r="C1966" s="9">
        <f t="shared" si="450"/>
        <v>19.650000000000002</v>
      </c>
      <c r="D1966" s="28">
        <v>-26.806000000000001</v>
      </c>
      <c r="E1966" s="9">
        <f t="shared" si="452"/>
        <v>1.169210930476617E-2</v>
      </c>
      <c r="F1966" s="14">
        <f t="shared" si="453"/>
        <v>632.52862889167193</v>
      </c>
      <c r="G1966" s="14">
        <f t="shared" si="454"/>
        <v>2384.7312004510486</v>
      </c>
      <c r="H1966" s="14">
        <f t="shared" si="455"/>
        <v>-1736.8458604808511</v>
      </c>
      <c r="I1966" s="9">
        <f t="shared" si="464"/>
        <v>632.52862889167193</v>
      </c>
      <c r="J1966" s="10">
        <f t="shared" si="456"/>
        <v>600.65799400725052</v>
      </c>
      <c r="K1966" s="10">
        <f t="shared" si="457"/>
        <v>0</v>
      </c>
      <c r="L1966" s="9">
        <f t="shared" si="458"/>
        <v>-4.1374836954700123E-2</v>
      </c>
      <c r="M1966" s="11">
        <f t="shared" si="459"/>
        <v>-0.56695017107262657</v>
      </c>
      <c r="N1966" s="9">
        <f t="shared" si="451"/>
        <v>-0.83501017107262654</v>
      </c>
      <c r="O1966" s="25">
        <f t="shared" si="460"/>
        <v>-0.24720946026603777</v>
      </c>
      <c r="P1966" s="25">
        <f t="shared" si="461"/>
        <v>-4.9152465839581702E-2</v>
      </c>
      <c r="Q1966" s="2">
        <f t="shared" si="462"/>
        <v>2951.6347523579602</v>
      </c>
      <c r="R1966" s="2">
        <f t="shared" si="463"/>
        <v>3514.504592310871</v>
      </c>
    </row>
    <row r="1967" spans="3:18">
      <c r="C1967" s="9">
        <f t="shared" si="450"/>
        <v>19.66</v>
      </c>
      <c r="D1967" s="28">
        <v>-44.054000000000002</v>
      </c>
      <c r="E1967" s="9">
        <f t="shared" si="452"/>
        <v>1.1255933174917068E-2</v>
      </c>
      <c r="F1967" s="14">
        <f t="shared" si="453"/>
        <v>586.52439180004023</v>
      </c>
      <c r="G1967" s="14">
        <f t="shared" si="454"/>
        <v>2372.646463950211</v>
      </c>
      <c r="H1967" s="14">
        <f t="shared" si="455"/>
        <v>-1748.9305969816885</v>
      </c>
      <c r="I1967" s="9">
        <f t="shared" si="464"/>
        <v>586.52439180004023</v>
      </c>
      <c r="J1967" s="10">
        <f t="shared" si="456"/>
        <v>600.65799400725052</v>
      </c>
      <c r="K1967" s="10">
        <f t="shared" si="457"/>
        <v>0</v>
      </c>
      <c r="L1967" s="9">
        <f t="shared" si="458"/>
        <v>-4.5860389015120254E-2</v>
      </c>
      <c r="M1967" s="11">
        <f t="shared" si="459"/>
        <v>-0.33016024101140218</v>
      </c>
      <c r="N1967" s="9">
        <f t="shared" si="451"/>
        <v>-0.77070024101140222</v>
      </c>
      <c r="O1967" s="25">
        <f t="shared" si="460"/>
        <v>-0.26586091432308406</v>
      </c>
      <c r="P1967" s="25">
        <f t="shared" si="461"/>
        <v>-0.1157888159119526</v>
      </c>
      <c r="Q1967" s="2">
        <f t="shared" si="462"/>
        <v>2951.368891443637</v>
      </c>
      <c r="R1967" s="2">
        <f t="shared" si="463"/>
        <v>3514.3888034949591</v>
      </c>
    </row>
    <row r="1968" spans="3:18">
      <c r="C1968" s="9">
        <f t="shared" si="450"/>
        <v>19.670000000000002</v>
      </c>
      <c r="D1968" s="28">
        <v>-52.392000000000003</v>
      </c>
      <c r="E1968" s="9">
        <f t="shared" si="452"/>
        <v>1.078461554403474E-2</v>
      </c>
      <c r="F1968" s="14">
        <f t="shared" si="453"/>
        <v>536.81372092018717</v>
      </c>
      <c r="G1968" s="14">
        <f t="shared" si="454"/>
        <v>2359.5880937469124</v>
      </c>
      <c r="H1968" s="14">
        <f t="shared" si="455"/>
        <v>-1761.9889671849874</v>
      </c>
      <c r="I1968" s="9">
        <f t="shared" si="464"/>
        <v>536.81372092018717</v>
      </c>
      <c r="J1968" s="10">
        <f t="shared" si="456"/>
        <v>600.65799400725052</v>
      </c>
      <c r="K1968" s="10">
        <f t="shared" si="457"/>
        <v>0</v>
      </c>
      <c r="L1968" s="9">
        <f t="shared" si="458"/>
        <v>-4.8403137161345325E-2</v>
      </c>
      <c r="M1968" s="11">
        <f t="shared" si="459"/>
        <v>-0.17838938823361161</v>
      </c>
      <c r="N1968" s="9">
        <f t="shared" si="451"/>
        <v>-0.70230938823361166</v>
      </c>
      <c r="O1968" s="25">
        <f t="shared" si="460"/>
        <v>-0.26472452898356147</v>
      </c>
      <c r="P1968" s="25">
        <f t="shared" si="461"/>
        <v>-0.16858201737368458</v>
      </c>
      <c r="Q1968" s="2">
        <f t="shared" si="462"/>
        <v>2951.1041669146534</v>
      </c>
      <c r="R1968" s="2">
        <f t="shared" si="463"/>
        <v>3514.2202214775853</v>
      </c>
    </row>
    <row r="1969" spans="3:18">
      <c r="C1969" s="9">
        <f t="shared" si="450"/>
        <v>19.68</v>
      </c>
      <c r="D1969" s="28">
        <v>-56.360999999999997</v>
      </c>
      <c r="E1969" s="9">
        <f t="shared" si="452"/>
        <v>1.0294418361991988E-2</v>
      </c>
      <c r="F1969" s="14">
        <f t="shared" si="453"/>
        <v>485.111791719829</v>
      </c>
      <c r="G1969" s="14">
        <f t="shared" si="454"/>
        <v>2346.0066449397782</v>
      </c>
      <c r="H1969" s="14">
        <f t="shared" si="455"/>
        <v>-1775.5704159921215</v>
      </c>
      <c r="I1969" s="9">
        <f t="shared" si="464"/>
        <v>485.111791719829</v>
      </c>
      <c r="J1969" s="10">
        <f t="shared" si="456"/>
        <v>600.65799400725064</v>
      </c>
      <c r="K1969" s="10">
        <f t="shared" si="457"/>
        <v>0</v>
      </c>
      <c r="L1969" s="9">
        <f t="shared" si="458"/>
        <v>-4.9636299247205057E-2</v>
      </c>
      <c r="M1969" s="11">
        <f t="shared" si="459"/>
        <v>-6.8243028938336892E-2</v>
      </c>
      <c r="N1969" s="9">
        <f t="shared" si="451"/>
        <v>-0.63185302893833684</v>
      </c>
      <c r="O1969" s="25">
        <f t="shared" si="460"/>
        <v>-0.25047250327686532</v>
      </c>
      <c r="P1969" s="25">
        <f t="shared" si="461"/>
        <v>-0.19733907908907039</v>
      </c>
      <c r="Q1969" s="2">
        <f t="shared" si="462"/>
        <v>2950.8536944113766</v>
      </c>
      <c r="R1969" s="2">
        <f t="shared" si="463"/>
        <v>3514.0228823984962</v>
      </c>
    </row>
    <row r="1970" spans="3:18">
      <c r="C1970" s="9">
        <f t="shared" si="450"/>
        <v>19.690000000000001</v>
      </c>
      <c r="D1970" s="28">
        <v>-54.23</v>
      </c>
      <c r="E1970" s="9">
        <f t="shared" si="452"/>
        <v>9.7958919991896817E-3</v>
      </c>
      <c r="F1970" s="14">
        <f t="shared" si="453"/>
        <v>432.53136968086875</v>
      </c>
      <c r="G1970" s="14">
        <f t="shared" si="454"/>
        <v>2332.1944270743234</v>
      </c>
      <c r="H1970" s="14">
        <f t="shared" si="455"/>
        <v>-1789.3826338575764</v>
      </c>
      <c r="I1970" s="9">
        <f t="shared" si="464"/>
        <v>432.53136968086875</v>
      </c>
      <c r="J1970" s="10">
        <f t="shared" si="456"/>
        <v>600.65799400725064</v>
      </c>
      <c r="K1970" s="10">
        <f t="shared" si="457"/>
        <v>0</v>
      </c>
      <c r="L1970" s="9">
        <f t="shared" si="458"/>
        <v>-5.0068973313256229E-2</v>
      </c>
      <c r="M1970" s="11">
        <f t="shared" si="459"/>
        <v>-1.8291784271898592E-2</v>
      </c>
      <c r="N1970" s="9">
        <f t="shared" si="451"/>
        <v>-0.5605917842718986</v>
      </c>
      <c r="O1970" s="25">
        <f t="shared" si="460"/>
        <v>-0.22873465380174984</v>
      </c>
      <c r="P1970" s="25">
        <f t="shared" si="461"/>
        <v>-0.20397329973203557</v>
      </c>
      <c r="Q1970" s="2">
        <f t="shared" si="462"/>
        <v>2950.6249597575747</v>
      </c>
      <c r="R1970" s="2">
        <f t="shared" si="463"/>
        <v>3513.8189090987644</v>
      </c>
    </row>
    <row r="1971" spans="3:18">
      <c r="C1971" s="9">
        <f t="shared" si="450"/>
        <v>19.7</v>
      </c>
      <c r="D1971" s="28">
        <v>-47.67</v>
      </c>
      <c r="E1971" s="9">
        <f t="shared" si="452"/>
        <v>9.2944363092133647E-3</v>
      </c>
      <c r="F1971" s="14">
        <f t="shared" si="453"/>
        <v>379.64198653053643</v>
      </c>
      <c r="G1971" s="14">
        <f t="shared" si="454"/>
        <v>2318.3010489972016</v>
      </c>
      <c r="H1971" s="14">
        <f t="shared" si="455"/>
        <v>-1803.2760119346979</v>
      </c>
      <c r="I1971" s="9">
        <f t="shared" si="464"/>
        <v>379.64198653053643</v>
      </c>
      <c r="J1971" s="10">
        <f t="shared" si="456"/>
        <v>600.65799400725052</v>
      </c>
      <c r="K1971" s="10">
        <f t="shared" si="457"/>
        <v>0</v>
      </c>
      <c r="L1971" s="9">
        <f t="shared" si="458"/>
        <v>-5.0222164682007173E-2</v>
      </c>
      <c r="M1971" s="11">
        <f t="shared" si="459"/>
        <v>-1.2346489478293421E-2</v>
      </c>
      <c r="N1971" s="9">
        <f t="shared" si="451"/>
        <v>-0.48904648947829343</v>
      </c>
      <c r="O1971" s="25">
        <f t="shared" si="460"/>
        <v>-0.20363447535968565</v>
      </c>
      <c r="P1971" s="25">
        <f t="shared" si="461"/>
        <v>-0.1890452474872592</v>
      </c>
      <c r="Q1971" s="2">
        <f t="shared" si="462"/>
        <v>2950.4213252822151</v>
      </c>
      <c r="R1971" s="2">
        <f t="shared" si="463"/>
        <v>3513.6298638512772</v>
      </c>
    </row>
    <row r="1972" spans="3:18">
      <c r="C1972" s="9">
        <f t="shared" si="450"/>
        <v>19.71</v>
      </c>
      <c r="D1972" s="28">
        <v>-37.878</v>
      </c>
      <c r="E1972" s="9">
        <f t="shared" si="452"/>
        <v>8.7909464179410941E-3</v>
      </c>
      <c r="F1972" s="14">
        <f t="shared" si="453"/>
        <v>326.53805271521583</v>
      </c>
      <c r="G1972" s="14">
        <f t="shared" si="454"/>
        <v>2304.3513111494076</v>
      </c>
      <c r="H1972" s="14">
        <f t="shared" si="455"/>
        <v>-1817.2257497824921</v>
      </c>
      <c r="I1972" s="9">
        <f t="shared" si="464"/>
        <v>326.53805271521583</v>
      </c>
      <c r="J1972" s="10">
        <f t="shared" si="456"/>
        <v>600.65799400725052</v>
      </c>
      <c r="K1972" s="10">
        <f t="shared" si="457"/>
        <v>0</v>
      </c>
      <c r="L1972" s="9">
        <f t="shared" si="458"/>
        <v>-5.0475813572446945E-2</v>
      </c>
      <c r="M1972" s="11">
        <f t="shared" si="459"/>
        <v>-3.838328860965845E-2</v>
      </c>
      <c r="N1972" s="9">
        <f t="shared" si="451"/>
        <v>-0.41716328860965846</v>
      </c>
      <c r="O1972" s="25">
        <f t="shared" si="460"/>
        <v>-0.17777725558924579</v>
      </c>
      <c r="P1972" s="25">
        <f t="shared" si="461"/>
        <v>-0.15932249790487182</v>
      </c>
      <c r="Q1972" s="2">
        <f t="shared" si="462"/>
        <v>2950.2435480266258</v>
      </c>
      <c r="R1972" s="2">
        <f t="shared" si="463"/>
        <v>3513.4705413533725</v>
      </c>
    </row>
    <row r="1973" spans="3:18">
      <c r="C1973" s="9">
        <f t="shared" si="450"/>
        <v>19.72</v>
      </c>
      <c r="D1973" s="28">
        <v>-26.718</v>
      </c>
      <c r="E1973" s="9">
        <f t="shared" si="452"/>
        <v>8.2832949069744175E-3</v>
      </c>
      <c r="F1973" s="14">
        <f t="shared" si="453"/>
        <v>272.99518580382482</v>
      </c>
      <c r="G1973" s="14">
        <f t="shared" si="454"/>
        <v>2290.2862710785384</v>
      </c>
      <c r="H1973" s="14">
        <f t="shared" si="455"/>
        <v>-1831.290789853361</v>
      </c>
      <c r="I1973" s="9">
        <f t="shared" si="464"/>
        <v>272.99518580382482</v>
      </c>
      <c r="J1973" s="10">
        <f t="shared" si="456"/>
        <v>600.65799400725052</v>
      </c>
      <c r="K1973" s="10">
        <f t="shared" si="457"/>
        <v>0</v>
      </c>
      <c r="L1973" s="9">
        <f t="shared" si="458"/>
        <v>-5.1054488620888364E-2</v>
      </c>
      <c r="M1973" s="11">
        <f t="shared" si="459"/>
        <v>-7.7351721078624536E-2</v>
      </c>
      <c r="N1973" s="9">
        <f t="shared" si="451"/>
        <v>-0.34453172107862451</v>
      </c>
      <c r="O1973" s="25">
        <f t="shared" si="460"/>
        <v>-0.15217697720446793</v>
      </c>
      <c r="P1973" s="25">
        <f t="shared" si="461"/>
        <v>-0.1212118776583915</v>
      </c>
      <c r="Q1973" s="2">
        <f t="shared" si="462"/>
        <v>2950.0913710494215</v>
      </c>
      <c r="R1973" s="2">
        <f t="shared" si="463"/>
        <v>3513.3493294757141</v>
      </c>
    </row>
    <row r="1974" spans="3:18">
      <c r="C1974" s="9">
        <f t="shared" si="450"/>
        <v>19.73</v>
      </c>
      <c r="D1974" s="28">
        <v>-14.862</v>
      </c>
      <c r="E1974" s="9">
        <f t="shared" si="452"/>
        <v>7.767767277158613E-3</v>
      </c>
      <c r="F1974" s="14">
        <f t="shared" si="453"/>
        <v>218.62161126287486</v>
      </c>
      <c r="G1974" s="14">
        <f t="shared" si="454"/>
        <v>2276.0030145248606</v>
      </c>
      <c r="H1974" s="14">
        <f t="shared" si="455"/>
        <v>-1845.5740464070391</v>
      </c>
      <c r="I1974" s="9">
        <f t="shared" si="464"/>
        <v>218.62161126287486</v>
      </c>
      <c r="J1974" s="10">
        <f t="shared" si="456"/>
        <v>600.65799400725064</v>
      </c>
      <c r="K1974" s="10">
        <f t="shared" si="457"/>
        <v>0</v>
      </c>
      <c r="L1974" s="9">
        <f t="shared" si="458"/>
        <v>-5.2051037342272552E-2</v>
      </c>
      <c r="M1974" s="11">
        <f t="shared" si="459"/>
        <v>-0.12195802319821425</v>
      </c>
      <c r="N1974" s="9">
        <f t="shared" si="451"/>
        <v>-0.27057802319821422</v>
      </c>
      <c r="O1974" s="25">
        <f t="shared" si="460"/>
        <v>-0.12672102108471653</v>
      </c>
      <c r="P1974" s="25">
        <f t="shared" si="461"/>
        <v>-7.9093284726288737E-2</v>
      </c>
      <c r="Q1974" s="2">
        <f t="shared" si="462"/>
        <v>2949.9646500283366</v>
      </c>
      <c r="R1974" s="2">
        <f t="shared" si="463"/>
        <v>3513.2702361909878</v>
      </c>
    </row>
    <row r="1975" spans="3:18">
      <c r="C1975" s="9">
        <f t="shared" si="450"/>
        <v>19.740000000000002</v>
      </c>
      <c r="D1975" s="28">
        <v>-4.7629999999999999</v>
      </c>
      <c r="E1975" s="9">
        <f t="shared" si="452"/>
        <v>7.2405289897906682E-3</v>
      </c>
      <c r="F1975" s="14">
        <f t="shared" si="453"/>
        <v>163.01289378387844</v>
      </c>
      <c r="G1975" s="14">
        <f t="shared" si="454"/>
        <v>2261.395301401727</v>
      </c>
      <c r="H1975" s="14">
        <f t="shared" si="455"/>
        <v>-1860.1817595301727</v>
      </c>
      <c r="I1975" s="9">
        <f t="shared" si="464"/>
        <v>163.01289378387844</v>
      </c>
      <c r="J1975" s="10">
        <f t="shared" si="456"/>
        <v>600.65799400725052</v>
      </c>
      <c r="K1975" s="10">
        <f t="shared" si="457"/>
        <v>0</v>
      </c>
      <c r="L1975" s="9">
        <f t="shared" si="458"/>
        <v>-5.3396620131316394E-2</v>
      </c>
      <c r="M1975" s="11">
        <f t="shared" si="459"/>
        <v>-0.14715853461055417</v>
      </c>
      <c r="N1975" s="9">
        <f t="shared" si="451"/>
        <v>-0.19478853461055418</v>
      </c>
      <c r="O1975" s="25">
        <f t="shared" si="460"/>
        <v>-0.10060616142068174</v>
      </c>
      <c r="P1975" s="25">
        <f t="shared" si="461"/>
        <v>-3.8032692890653648E-2</v>
      </c>
      <c r="Q1975" s="2">
        <f t="shared" si="462"/>
        <v>2949.8640438669158</v>
      </c>
      <c r="R1975" s="2">
        <f t="shared" si="463"/>
        <v>3513.2322034980971</v>
      </c>
    </row>
    <row r="1976" spans="3:18">
      <c r="C1976" s="9">
        <f t="shared" si="450"/>
        <v>19.75</v>
      </c>
      <c r="D1976" s="28">
        <v>2.0640000000000001</v>
      </c>
      <c r="E1976" s="9">
        <f t="shared" si="452"/>
        <v>6.6994431264837014E-3</v>
      </c>
      <c r="F1976" s="14">
        <f t="shared" si="453"/>
        <v>105.94364895584175</v>
      </c>
      <c r="G1976" s="14">
        <f t="shared" si="454"/>
        <v>2246.4039260491722</v>
      </c>
      <c r="H1976" s="14">
        <f t="shared" si="455"/>
        <v>-1875.1731348827275</v>
      </c>
      <c r="I1976" s="9">
        <f t="shared" si="464"/>
        <v>105.94364895584175</v>
      </c>
      <c r="J1976" s="10">
        <f t="shared" si="456"/>
        <v>600.65799400725041</v>
      </c>
      <c r="K1976" s="10">
        <f t="shared" si="457"/>
        <v>0</v>
      </c>
      <c r="L1976" s="9">
        <f t="shared" si="458"/>
        <v>-5.4820552530076991E-2</v>
      </c>
      <c r="M1976" s="11">
        <f t="shared" si="459"/>
        <v>-0.1376279451415634</v>
      </c>
      <c r="N1976" s="9">
        <f t="shared" si="451"/>
        <v>-0.1169879451415634</v>
      </c>
      <c r="O1976" s="25">
        <f t="shared" si="460"/>
        <v>-7.276429156018932E-2</v>
      </c>
      <c r="P1976" s="25">
        <f t="shared" si="461"/>
        <v>-5.2236038067450998E-3</v>
      </c>
      <c r="Q1976" s="2">
        <f t="shared" si="462"/>
        <v>2949.7912795753555</v>
      </c>
      <c r="R1976" s="2">
        <f t="shared" si="463"/>
        <v>3513.2269798942903</v>
      </c>
    </row>
    <row r="1977" spans="3:18">
      <c r="C1977" s="9">
        <f t="shared" si="450"/>
        <v>19.760000000000002</v>
      </c>
      <c r="D1977" s="28">
        <v>7.1879999999999997</v>
      </c>
      <c r="E1977" s="9">
        <f t="shared" si="452"/>
        <v>6.1450653188869775E-3</v>
      </c>
      <c r="F1977" s="14">
        <f t="shared" si="453"/>
        <v>47.472480192338239</v>
      </c>
      <c r="G1977" s="14">
        <f t="shared" si="454"/>
        <v>2231.0442828494492</v>
      </c>
      <c r="H1977" s="14">
        <f t="shared" si="455"/>
        <v>-1890.5327780824505</v>
      </c>
      <c r="I1977" s="9">
        <f t="shared" si="464"/>
        <v>47.472480192338239</v>
      </c>
      <c r="J1977" s="10">
        <f t="shared" si="456"/>
        <v>600.65799400725052</v>
      </c>
      <c r="K1977" s="10">
        <f t="shared" si="457"/>
        <v>0</v>
      </c>
      <c r="L1977" s="9">
        <f t="shared" si="458"/>
        <v>-5.6055008989267782E-2</v>
      </c>
      <c r="M1977" s="11">
        <f t="shared" si="459"/>
        <v>-0.10926334669659354</v>
      </c>
      <c r="N1977" s="9">
        <f t="shared" si="451"/>
        <v>-3.7383346696593545E-2</v>
      </c>
      <c r="O1977" s="25">
        <f t="shared" si="460"/>
        <v>-4.2525248663571935E-2</v>
      </c>
      <c r="P1977" s="25">
        <f t="shared" si="461"/>
        <v>1.9094701926366624E-2</v>
      </c>
      <c r="Q1977" s="2">
        <f t="shared" si="462"/>
        <v>2949.7487543266921</v>
      </c>
      <c r="R1977" s="2">
        <f t="shared" si="463"/>
        <v>3513.2460745962167</v>
      </c>
    </row>
    <row r="1978" spans="3:18">
      <c r="C1978" s="9">
        <f t="shared" si="450"/>
        <v>19.77</v>
      </c>
      <c r="D1978" s="28">
        <v>6.2809999999999997</v>
      </c>
      <c r="E1978" s="9">
        <f t="shared" si="452"/>
        <v>5.5812953436265543E-3</v>
      </c>
      <c r="F1978" s="14">
        <f t="shared" si="453"/>
        <v>-11.989296443619601</v>
      </c>
      <c r="G1978" s="14">
        <f t="shared" si="454"/>
        <v>2215.4244193771801</v>
      </c>
      <c r="H1978" s="14">
        <f t="shared" si="455"/>
        <v>-1906.1526415547196</v>
      </c>
      <c r="I1978" s="9">
        <f t="shared" si="464"/>
        <v>-11.989296443619601</v>
      </c>
      <c r="J1978" s="10">
        <f t="shared" si="456"/>
        <v>600.65799400725052</v>
      </c>
      <c r="K1978" s="10">
        <f t="shared" si="457"/>
        <v>0</v>
      </c>
      <c r="L1978" s="9">
        <f t="shared" si="458"/>
        <v>-5.6698986062816856E-2</v>
      </c>
      <c r="M1978" s="11">
        <f t="shared" si="459"/>
        <v>-1.9532068013219828E-2</v>
      </c>
      <c r="N1978" s="9">
        <f t="shared" si="451"/>
        <v>4.3277931986780163E-2</v>
      </c>
      <c r="O1978" s="25">
        <f t="shared" si="460"/>
        <v>-1.0002176812088079E-2</v>
      </c>
      <c r="P1978" s="25">
        <f t="shared" si="461"/>
        <v>2.8084840234790152E-2</v>
      </c>
      <c r="Q1978" s="2">
        <f t="shared" si="462"/>
        <v>2949.7387521498799</v>
      </c>
      <c r="R1978" s="2">
        <f t="shared" si="463"/>
        <v>3513.2741594364516</v>
      </c>
    </row>
    <row r="1979" spans="3:18">
      <c r="C1979" s="9">
        <f t="shared" si="450"/>
        <v>19.78</v>
      </c>
      <c r="D1979" s="28">
        <v>4.5449999999999999</v>
      </c>
      <c r="E1979" s="9">
        <f t="shared" si="452"/>
        <v>5.015774454832961E-3</v>
      </c>
      <c r="F1979" s="14">
        <f t="shared" si="453"/>
        <v>-71.635744903170291</v>
      </c>
      <c r="G1979" s="14">
        <f t="shared" si="454"/>
        <v>2199.7560449313933</v>
      </c>
      <c r="H1979" s="14">
        <f t="shared" si="455"/>
        <v>-1921.821016000506</v>
      </c>
      <c r="I1979" s="9">
        <f t="shared" si="464"/>
        <v>-71.635744903170291</v>
      </c>
      <c r="J1979" s="10">
        <f t="shared" si="456"/>
        <v>600.65799400725041</v>
      </c>
      <c r="K1979" s="10">
        <f t="shared" si="457"/>
        <v>0</v>
      </c>
      <c r="L1979" s="9">
        <f t="shared" si="458"/>
        <v>-5.6405191695901816E-2</v>
      </c>
      <c r="M1979" s="11">
        <f t="shared" si="459"/>
        <v>7.8290941396229385E-2</v>
      </c>
      <c r="N1979" s="9">
        <f t="shared" si="451"/>
        <v>0.12374094139622938</v>
      </c>
      <c r="O1979" s="25">
        <f t="shared" si="460"/>
        <v>2.3645853853918802E-2</v>
      </c>
      <c r="P1979" s="25">
        <f t="shared" si="461"/>
        <v>2.2662053325581775E-2</v>
      </c>
      <c r="Q1979" s="2">
        <f t="shared" si="462"/>
        <v>2949.7623980037338</v>
      </c>
      <c r="R1979" s="2">
        <f t="shared" si="463"/>
        <v>3513.2968214897774</v>
      </c>
    </row>
    <row r="1980" spans="3:18">
      <c r="C1980" s="9">
        <f t="shared" si="450"/>
        <v>19.79</v>
      </c>
      <c r="D1980" s="28">
        <v>-6.8000000000000005E-2</v>
      </c>
      <c r="E1980" s="9">
        <f t="shared" si="452"/>
        <v>4.4587583138505187E-3</v>
      </c>
      <c r="F1980" s="14">
        <f t="shared" si="453"/>
        <v>-130.3851831690543</v>
      </c>
      <c r="G1980" s="14">
        <f t="shared" si="454"/>
        <v>2184.3233038210196</v>
      </c>
      <c r="H1980" s="14">
        <f t="shared" si="455"/>
        <v>-1937.2537571108799</v>
      </c>
      <c r="I1980" s="9">
        <f t="shared" si="464"/>
        <v>-130.3851831690543</v>
      </c>
      <c r="J1980" s="10">
        <f t="shared" si="456"/>
        <v>600.65799400725052</v>
      </c>
      <c r="K1980" s="10">
        <f t="shared" si="457"/>
        <v>0</v>
      </c>
      <c r="L1980" s="9">
        <f t="shared" si="458"/>
        <v>-5.4998036500586642E-2</v>
      </c>
      <c r="M1980" s="11">
        <f t="shared" si="459"/>
        <v>0.20314009766680385</v>
      </c>
      <c r="N1980" s="9">
        <f t="shared" si="451"/>
        <v>0.20246009766680384</v>
      </c>
      <c r="O1980" s="25">
        <f t="shared" si="460"/>
        <v>5.6264458876241048E-2</v>
      </c>
      <c r="P1980" s="25">
        <f t="shared" si="461"/>
        <v>9.3470040017058515E-3</v>
      </c>
      <c r="Q1980" s="2">
        <f t="shared" si="462"/>
        <v>2949.8186624626101</v>
      </c>
      <c r="R1980" s="2">
        <f t="shared" si="463"/>
        <v>3513.3061684937788</v>
      </c>
    </row>
    <row r="1981" spans="3:18">
      <c r="C1981" s="9">
        <f t="shared" si="450"/>
        <v>19.8</v>
      </c>
      <c r="D1981" s="28">
        <v>-4.3970000000000002</v>
      </c>
      <c r="E1981" s="9">
        <f t="shared" si="452"/>
        <v>3.9218988302822154E-3</v>
      </c>
      <c r="F1981" s="14">
        <f t="shared" si="453"/>
        <v>-187.0086645491829</v>
      </c>
      <c r="G1981" s="14">
        <f t="shared" si="454"/>
        <v>2169.4490249393602</v>
      </c>
      <c r="H1981" s="14">
        <f t="shared" si="455"/>
        <v>-1952.1280359925395</v>
      </c>
      <c r="I1981" s="9">
        <f t="shared" si="464"/>
        <v>-187.0086645491829</v>
      </c>
      <c r="J1981" s="10">
        <f t="shared" si="456"/>
        <v>600.65799400725052</v>
      </c>
      <c r="K1981" s="10">
        <f t="shared" si="457"/>
        <v>0</v>
      </c>
      <c r="L1981" s="9">
        <f t="shared" si="458"/>
        <v>-5.2373860213074011E-2</v>
      </c>
      <c r="M1981" s="11">
        <f t="shared" si="459"/>
        <v>0.32169515983572339</v>
      </c>
      <c r="N1981" s="9">
        <f t="shared" si="451"/>
        <v>0.27772515983572338</v>
      </c>
      <c r="O1981" s="25">
        <f t="shared" si="460"/>
        <v>8.5197948586884759E-2</v>
      </c>
      <c r="P1981" s="25">
        <f t="shared" si="461"/>
        <v>-8.6590260040402735E-3</v>
      </c>
      <c r="Q1981" s="2">
        <f t="shared" si="462"/>
        <v>2949.903860411197</v>
      </c>
      <c r="R1981" s="2">
        <f t="shared" si="463"/>
        <v>3513.2975094677749</v>
      </c>
    </row>
    <row r="1982" spans="3:18">
      <c r="C1982" s="9">
        <f t="shared" si="450"/>
        <v>19.809999999999999</v>
      </c>
      <c r="D1982" s="28">
        <v>-6.5250000000000004</v>
      </c>
      <c r="E1982" s="9">
        <f t="shared" si="452"/>
        <v>3.4165338484160707E-3</v>
      </c>
      <c r="F1982" s="14">
        <f t="shared" si="453"/>
        <v>-240.31036735355551</v>
      </c>
      <c r="G1982" s="14">
        <f t="shared" si="454"/>
        <v>2155.4473356568324</v>
      </c>
      <c r="H1982" s="14">
        <f t="shared" si="455"/>
        <v>-1966.1297252750674</v>
      </c>
      <c r="I1982" s="9">
        <f t="shared" si="464"/>
        <v>-240.31036735355551</v>
      </c>
      <c r="J1982" s="10">
        <f t="shared" si="456"/>
        <v>600.65799400725052</v>
      </c>
      <c r="K1982" s="10">
        <f t="shared" si="457"/>
        <v>0</v>
      </c>
      <c r="L1982" s="9">
        <f t="shared" si="458"/>
        <v>-4.8699136160154935E-2</v>
      </c>
      <c r="M1982" s="11">
        <f t="shared" si="459"/>
        <v>0.41324965074809228</v>
      </c>
      <c r="N1982" s="9">
        <f t="shared" si="451"/>
        <v>0.34799965074809225</v>
      </c>
      <c r="O1982" s="25">
        <f t="shared" si="460"/>
        <v>0.10797603740429296</v>
      </c>
      <c r="P1982" s="25">
        <f t="shared" si="461"/>
        <v>-2.0277839891670205E-2</v>
      </c>
      <c r="Q1982" s="2">
        <f t="shared" si="462"/>
        <v>2950.0118364486011</v>
      </c>
      <c r="R1982" s="2">
        <f t="shared" si="463"/>
        <v>3513.2772316278833</v>
      </c>
    </row>
    <row r="1983" spans="3:18">
      <c r="C1983" s="9">
        <f t="shared" si="450"/>
        <v>19.82</v>
      </c>
      <c r="D1983" s="28">
        <v>-7.2140000000000004</v>
      </c>
      <c r="E1983" s="9">
        <f t="shared" si="452"/>
        <v>2.9519789647963562E-3</v>
      </c>
      <c r="F1983" s="14">
        <f t="shared" si="453"/>
        <v>-289.3077597957103</v>
      </c>
      <c r="G1983" s="14">
        <f t="shared" si="454"/>
        <v>2142.5763347594116</v>
      </c>
      <c r="H1983" s="14">
        <f t="shared" si="455"/>
        <v>-1979.0007261724882</v>
      </c>
      <c r="I1983" s="9">
        <f t="shared" si="464"/>
        <v>-289.3077597957103</v>
      </c>
      <c r="J1983" s="10">
        <f t="shared" si="456"/>
        <v>600.65799400725052</v>
      </c>
      <c r="K1983" s="10">
        <f t="shared" si="457"/>
        <v>0</v>
      </c>
      <c r="L1983" s="9">
        <f t="shared" si="458"/>
        <v>-4.4211840563787977E-2</v>
      </c>
      <c r="M1983" s="11">
        <f t="shared" si="459"/>
        <v>0.48420946852529667</v>
      </c>
      <c r="N1983" s="9">
        <f t="shared" si="451"/>
        <v>0.41206946852529669</v>
      </c>
      <c r="O1983" s="25">
        <f t="shared" si="460"/>
        <v>0.12301834371035918</v>
      </c>
      <c r="P1983" s="25">
        <f t="shared" si="461"/>
        <v>-2.3558125007070569E-2</v>
      </c>
      <c r="Q1983" s="2">
        <f t="shared" si="462"/>
        <v>2950.1348547923117</v>
      </c>
      <c r="R1983" s="2">
        <f t="shared" si="463"/>
        <v>3513.2536735028762</v>
      </c>
    </row>
    <row r="1984" spans="3:18">
      <c r="C1984" s="9">
        <f t="shared" si="450"/>
        <v>19.830000000000002</v>
      </c>
      <c r="D1984" s="28">
        <v>-4.2249999999999996</v>
      </c>
      <c r="E1984" s="9">
        <f t="shared" si="452"/>
        <v>2.5347510316410726E-3</v>
      </c>
      <c r="F1984" s="14">
        <f t="shared" si="453"/>
        <v>-333.31349840586188</v>
      </c>
      <c r="G1984" s="14">
        <f t="shared" si="454"/>
        <v>2131.0165787619553</v>
      </c>
      <c r="H1984" s="14">
        <f t="shared" si="455"/>
        <v>-1990.5604821699444</v>
      </c>
      <c r="I1984" s="9">
        <f t="shared" si="464"/>
        <v>-333.31349840586188</v>
      </c>
      <c r="J1984" s="10">
        <f t="shared" si="456"/>
        <v>600.65799400725041</v>
      </c>
      <c r="K1984" s="10">
        <f t="shared" si="457"/>
        <v>0</v>
      </c>
      <c r="L1984" s="9">
        <f t="shared" si="458"/>
        <v>-3.9233746067268732E-2</v>
      </c>
      <c r="M1984" s="11">
        <f t="shared" si="459"/>
        <v>0.51140943077855283</v>
      </c>
      <c r="N1984" s="9">
        <f t="shared" si="451"/>
        <v>0.46915943077855282</v>
      </c>
      <c r="O1984" s="25">
        <f t="shared" si="460"/>
        <v>0.12988749034899205</v>
      </c>
      <c r="P1984" s="25">
        <f t="shared" si="461"/>
        <v>-1.7934151413570944E-2</v>
      </c>
      <c r="Q1984" s="2">
        <f t="shared" si="462"/>
        <v>2950.2647422826608</v>
      </c>
      <c r="R1984" s="2">
        <f t="shared" si="463"/>
        <v>3513.2357393514626</v>
      </c>
    </row>
    <row r="1985" spans="3:18">
      <c r="C1985" s="9">
        <f t="shared" si="450"/>
        <v>19.84</v>
      </c>
      <c r="D1985" s="28">
        <v>-1.5289999999999999</v>
      </c>
      <c r="E1985" s="9">
        <f t="shared" si="452"/>
        <v>2.1685524810707798E-3</v>
      </c>
      <c r="F1985" s="14">
        <f t="shared" si="453"/>
        <v>-371.93708138110594</v>
      </c>
      <c r="G1985" s="14">
        <f t="shared" si="454"/>
        <v>2120.8706475938247</v>
      </c>
      <c r="H1985" s="14">
        <f t="shared" si="455"/>
        <v>-2000.7064133380748</v>
      </c>
      <c r="I1985" s="9">
        <f t="shared" si="464"/>
        <v>-371.93708138110594</v>
      </c>
      <c r="J1985" s="10">
        <f t="shared" si="456"/>
        <v>600.65799400725041</v>
      </c>
      <c r="K1985" s="10">
        <f t="shared" si="457"/>
        <v>0</v>
      </c>
      <c r="L1985" s="9">
        <f t="shared" si="458"/>
        <v>-3.4005964046789822E-2</v>
      </c>
      <c r="M1985" s="11">
        <f t="shared" si="459"/>
        <v>0.53414697331722749</v>
      </c>
      <c r="N1985" s="9">
        <f t="shared" si="451"/>
        <v>0.51885697331722747</v>
      </c>
      <c r="O1985" s="25">
        <f t="shared" si="460"/>
        <v>0.12913087005342311</v>
      </c>
      <c r="P1985" s="25">
        <f t="shared" si="461"/>
        <v>-8.0570347579848253E-3</v>
      </c>
      <c r="Q1985" s="2">
        <f t="shared" si="462"/>
        <v>2950.3938731527141</v>
      </c>
      <c r="R1985" s="2">
        <f t="shared" si="463"/>
        <v>3513.2276823167044</v>
      </c>
    </row>
    <row r="1986" spans="3:18">
      <c r="C1986" s="9">
        <f t="shared" si="450"/>
        <v>19.850000000000001</v>
      </c>
      <c r="D1986" s="28">
        <v>2.2170000000000001</v>
      </c>
      <c r="E1986" s="9">
        <f t="shared" si="452"/>
        <v>1.8553157791594162E-3</v>
      </c>
      <c r="F1986" s="14">
        <f t="shared" si="453"/>
        <v>-404.97468824307805</v>
      </c>
      <c r="G1986" s="14">
        <f t="shared" si="454"/>
        <v>2112.1920823401515</v>
      </c>
      <c r="H1986" s="14">
        <f t="shared" si="455"/>
        <v>-2009.384978591748</v>
      </c>
      <c r="I1986" s="9">
        <f t="shared" si="464"/>
        <v>-404.97468824307805</v>
      </c>
      <c r="J1986" s="10">
        <f t="shared" si="456"/>
        <v>600.65799400725041</v>
      </c>
      <c r="K1986" s="10">
        <f t="shared" si="457"/>
        <v>0</v>
      </c>
      <c r="L1986" s="9">
        <f t="shared" si="458"/>
        <v>-2.8641376335482902E-2</v>
      </c>
      <c r="M1986" s="11">
        <f t="shared" si="459"/>
        <v>0.53877056894415709</v>
      </c>
      <c r="N1986" s="9">
        <f t="shared" si="451"/>
        <v>0.56094056894415711</v>
      </c>
      <c r="O1986" s="25">
        <f t="shared" si="460"/>
        <v>0.12167864019660025</v>
      </c>
      <c r="P1986" s="25">
        <f t="shared" si="461"/>
        <v>4.2560405540428646E-4</v>
      </c>
      <c r="Q1986" s="2">
        <f t="shared" si="462"/>
        <v>2950.5155517929106</v>
      </c>
      <c r="R1986" s="2">
        <f t="shared" si="463"/>
        <v>3513.2281079207596</v>
      </c>
    </row>
    <row r="1987" spans="3:18">
      <c r="C1987" s="9">
        <f t="shared" ref="C1987:C2050" si="465">IF(ROW(C1986)&lt;=$B$3,ROW(C1986)*$B$2," ")</f>
        <v>19.86</v>
      </c>
      <c r="D1987" s="28">
        <v>3.2869999999999999</v>
      </c>
      <c r="E1987" s="9">
        <f t="shared" si="452"/>
        <v>1.5964297869597546E-3</v>
      </c>
      <c r="F1987" s="14">
        <f t="shared" si="453"/>
        <v>-432.27983345809895</v>
      </c>
      <c r="G1987" s="14">
        <f t="shared" si="454"/>
        <v>2105.0193629146916</v>
      </c>
      <c r="H1987" s="14">
        <f t="shared" si="455"/>
        <v>-2016.5576980172082</v>
      </c>
      <c r="I1987" s="9">
        <f t="shared" si="464"/>
        <v>-432.27983345809895</v>
      </c>
      <c r="J1987" s="10">
        <f t="shared" si="456"/>
        <v>600.65799400725041</v>
      </c>
      <c r="K1987" s="10">
        <f t="shared" si="457"/>
        <v>0</v>
      </c>
      <c r="L1987" s="9">
        <f t="shared" si="458"/>
        <v>-2.3135822104449408E-2</v>
      </c>
      <c r="M1987" s="11">
        <f t="shared" si="459"/>
        <v>0.56234027726254077</v>
      </c>
      <c r="N1987" s="9">
        <f t="shared" ref="N1987:N2050" si="466">D1987/100+M1987</f>
        <v>0.59521027726254072</v>
      </c>
      <c r="O1987" s="25">
        <f t="shared" si="460"/>
        <v>0.10837673378713114</v>
      </c>
      <c r="P1987" s="25">
        <f t="shared" si="461"/>
        <v>5.1631790079443591E-3</v>
      </c>
      <c r="Q1987" s="2">
        <f t="shared" si="462"/>
        <v>2950.6239285266979</v>
      </c>
      <c r="R1987" s="2">
        <f t="shared" si="463"/>
        <v>3513.2332710997675</v>
      </c>
    </row>
    <row r="1988" spans="3:18">
      <c r="C1988" s="9">
        <f t="shared" si="465"/>
        <v>19.87</v>
      </c>
      <c r="D1988" s="28">
        <v>-0.249</v>
      </c>
      <c r="E1988" s="9">
        <f t="shared" ref="E1988:E2051" si="467">(-$B$4*D1988/100+J1987+$B$4*(4*E1987/$B$2/$B$2+4*L1987/$B$2+M1987)+$B$26*(2*E1987/$B$2+L1987))/$B$27</f>
        <v>1.3947205236918001E-3</v>
      </c>
      <c r="F1988" s="14">
        <f t="shared" ref="F1988:F2051" si="468">$B$12*(E1988-E1987)+I1987</f>
        <v>-453.55445198013416</v>
      </c>
      <c r="G1988" s="14">
        <f t="shared" ref="G1988:G2051" si="469">$B$13*(E1988-$B$7)+$B$6</f>
        <v>2099.4307872693107</v>
      </c>
      <c r="H1988" s="14">
        <f t="shared" ref="H1988:H2051" si="470">$B$13*(E1988+$B$7)-$B$6</f>
        <v>-2022.1462736625892</v>
      </c>
      <c r="I1988" s="9">
        <f t="shared" si="464"/>
        <v>-453.55445198013416</v>
      </c>
      <c r="J1988" s="10">
        <f t="shared" ref="J1988:J2051" si="471">$B$12*E1988-I1988</f>
        <v>600.65799400725041</v>
      </c>
      <c r="K1988" s="10">
        <f t="shared" ref="K1988:K2051" si="472">J1988-J1987</f>
        <v>0</v>
      </c>
      <c r="L1988" s="9">
        <f t="shared" ref="L1988:L2051" si="473">-L1987+2/$B$2*(E1988-E1987)+K1988*$B$2/2/$B$28</f>
        <v>-1.72060305491415E-2</v>
      </c>
      <c r="M1988" s="11">
        <f t="shared" ref="M1988:M2051" si="474">-M1987-4*L1987/$B$2+4/$B$2/$B$2*(E1988-E1987)+K1988/$B$28</f>
        <v>0.62361803379904046</v>
      </c>
      <c r="N1988" s="9">
        <f t="shared" si="466"/>
        <v>0.62112803379904047</v>
      </c>
      <c r="O1988" s="25">
        <f t="shared" ref="O1988:O2051" si="475">(I1987+I1988)*(E1988-E1987)/2</f>
        <v>8.9340490546620466E-2</v>
      </c>
      <c r="P1988" s="25">
        <f t="shared" ref="P1988:P2051" si="476">-(D1987/100*L1987+D1988/100*L1988)*$B$2/2*$B$4</f>
        <v>2.6552363890717913E-3</v>
      </c>
      <c r="Q1988" s="2">
        <f t="shared" ref="Q1988:Q2051" si="477">Q1987+O1988</f>
        <v>2950.7132690172443</v>
      </c>
      <c r="R1988" s="2">
        <f t="shared" ref="R1988:R2051" si="478">R1987+P1988</f>
        <v>3513.2359263361568</v>
      </c>
    </row>
    <row r="1989" spans="3:18">
      <c r="C1989" s="9">
        <f t="shared" si="465"/>
        <v>19.88</v>
      </c>
      <c r="D1989" s="28">
        <v>-5.8659999999999997</v>
      </c>
      <c r="E1989" s="9">
        <f t="shared" si="467"/>
        <v>1.2556620686286755E-3</v>
      </c>
      <c r="F1989" s="14">
        <f t="shared" si="468"/>
        <v>-468.22118337264106</v>
      </c>
      <c r="G1989" s="14">
        <f t="shared" si="469"/>
        <v>2095.578020754479</v>
      </c>
      <c r="H1989" s="14">
        <f t="shared" si="470"/>
        <v>-2025.9990401774205</v>
      </c>
      <c r="I1989" s="9">
        <f t="shared" ref="I1989:I2052" si="479">IF(F1989&gt;G1989,G1989,IF(F1989&lt;H1989,H1989,F1989))</f>
        <v>-468.22118337264106</v>
      </c>
      <c r="J1989" s="10">
        <f t="shared" si="471"/>
        <v>600.65799400725041</v>
      </c>
      <c r="K1989" s="10">
        <f t="shared" si="472"/>
        <v>0</v>
      </c>
      <c r="L1989" s="9">
        <f t="shared" si="473"/>
        <v>-1.0605660463483421E-2</v>
      </c>
      <c r="M1989" s="11">
        <f t="shared" si="474"/>
        <v>0.69645598333257475</v>
      </c>
      <c r="N1989" s="9">
        <f t="shared" si="466"/>
        <v>0.6377959833325747</v>
      </c>
      <c r="O1989" s="25">
        <f t="shared" si="475"/>
        <v>6.409034788349352E-2</v>
      </c>
      <c r="P1989" s="25">
        <f t="shared" si="476"/>
        <v>-2.4603929177646096E-3</v>
      </c>
      <c r="Q1989" s="2">
        <f t="shared" si="477"/>
        <v>2950.7773593651277</v>
      </c>
      <c r="R1989" s="2">
        <f t="shared" si="478"/>
        <v>3513.233465943239</v>
      </c>
    </row>
    <row r="1990" spans="3:18">
      <c r="C1990" s="9">
        <f t="shared" si="465"/>
        <v>19.89</v>
      </c>
      <c r="D1990" s="28">
        <v>-17.146999999999998</v>
      </c>
      <c r="E1990" s="9">
        <f t="shared" si="467"/>
        <v>1.1874014954189288E-3</v>
      </c>
      <c r="F1990" s="14">
        <f t="shared" si="468"/>
        <v>-475.42074194325397</v>
      </c>
      <c r="G1990" s="14">
        <f t="shared" si="469"/>
        <v>2093.6867869519292</v>
      </c>
      <c r="H1990" s="14">
        <f t="shared" si="470"/>
        <v>-2027.8902739799701</v>
      </c>
      <c r="I1990" s="9">
        <f t="shared" si="479"/>
        <v>-475.42074194325397</v>
      </c>
      <c r="J1990" s="10">
        <f t="shared" si="471"/>
        <v>600.65799400725041</v>
      </c>
      <c r="K1990" s="10">
        <f t="shared" si="472"/>
        <v>0</v>
      </c>
      <c r="L1990" s="9">
        <f t="shared" si="473"/>
        <v>-3.0464541784659196E-3</v>
      </c>
      <c r="M1990" s="11">
        <f t="shared" si="474"/>
        <v>0.81538527367092595</v>
      </c>
      <c r="N1990" s="9">
        <f t="shared" si="466"/>
        <v>0.64391527367092594</v>
      </c>
      <c r="O1990" s="25">
        <f t="shared" si="475"/>
        <v>3.2206769363405989E-2</v>
      </c>
      <c r="P1990" s="25">
        <f t="shared" si="476"/>
        <v>-4.2346631008471089E-3</v>
      </c>
      <c r="Q1990" s="2">
        <f t="shared" si="477"/>
        <v>2950.809566134491</v>
      </c>
      <c r="R1990" s="2">
        <f t="shared" si="478"/>
        <v>3513.2292312801383</v>
      </c>
    </row>
    <row r="1991" spans="3:18">
      <c r="C1991" s="9">
        <f t="shared" si="465"/>
        <v>19.900000000000002</v>
      </c>
      <c r="D1991" s="28">
        <v>-29.175999999999998</v>
      </c>
      <c r="E1991" s="9">
        <f t="shared" si="467"/>
        <v>1.2005624068660034E-3</v>
      </c>
      <c r="F1991" s="14">
        <f t="shared" si="468"/>
        <v>-474.03263826421346</v>
      </c>
      <c r="G1991" s="14">
        <f t="shared" si="469"/>
        <v>2094.051424390947</v>
      </c>
      <c r="H1991" s="14">
        <f t="shared" si="470"/>
        <v>-2027.5256365409527</v>
      </c>
      <c r="I1991" s="9">
        <f t="shared" si="479"/>
        <v>-474.03263826421346</v>
      </c>
      <c r="J1991" s="10">
        <f t="shared" si="471"/>
        <v>600.65799400725041</v>
      </c>
      <c r="K1991" s="10">
        <f t="shared" si="472"/>
        <v>0</v>
      </c>
      <c r="L1991" s="9">
        <f t="shared" si="473"/>
        <v>5.6786364678808442E-3</v>
      </c>
      <c r="M1991" s="11">
        <f t="shared" si="474"/>
        <v>0.92963285559842668</v>
      </c>
      <c r="N1991" s="9">
        <f t="shared" si="466"/>
        <v>0.63787285559842677</v>
      </c>
      <c r="O1991" s="25">
        <f t="shared" si="475"/>
        <v>-6.2478359300180766E-3</v>
      </c>
      <c r="P1991" s="25">
        <f t="shared" si="476"/>
        <v>4.197366868183245E-3</v>
      </c>
      <c r="Q1991" s="2">
        <f t="shared" si="477"/>
        <v>2950.803318298561</v>
      </c>
      <c r="R1991" s="2">
        <f t="shared" si="478"/>
        <v>3513.2334286470063</v>
      </c>
    </row>
    <row r="1992" spans="3:18">
      <c r="C1992" s="9">
        <f t="shared" si="465"/>
        <v>19.91</v>
      </c>
      <c r="D1992" s="28">
        <v>-40.356999999999999</v>
      </c>
      <c r="E1992" s="9">
        <f t="shared" si="467"/>
        <v>1.3061330089143403E-3</v>
      </c>
      <c r="F1992" s="14">
        <f t="shared" si="468"/>
        <v>-462.89792759534168</v>
      </c>
      <c r="G1992" s="14">
        <f t="shared" si="469"/>
        <v>2096.9763733294189</v>
      </c>
      <c r="H1992" s="14">
        <f t="shared" si="470"/>
        <v>-2024.6006876024808</v>
      </c>
      <c r="I1992" s="9">
        <f t="shared" si="479"/>
        <v>-462.89792759534168</v>
      </c>
      <c r="J1992" s="10">
        <f t="shared" si="471"/>
        <v>600.65799400725041</v>
      </c>
      <c r="K1992" s="10">
        <f t="shared" si="472"/>
        <v>0</v>
      </c>
      <c r="L1992" s="9">
        <f t="shared" si="473"/>
        <v>1.5435483941786532E-2</v>
      </c>
      <c r="M1992" s="11">
        <f t="shared" si="474"/>
        <v>1.021736639182711</v>
      </c>
      <c r="N1992" s="9">
        <f t="shared" si="466"/>
        <v>0.61816663918271098</v>
      </c>
      <c r="O1992" s="25">
        <f t="shared" si="475"/>
        <v>-4.9456161957641097E-2</v>
      </c>
      <c r="P1992" s="25">
        <f t="shared" si="476"/>
        <v>2.9178559751946113E-2</v>
      </c>
      <c r="Q1992" s="2">
        <f t="shared" si="477"/>
        <v>2950.7538621366034</v>
      </c>
      <c r="R1992" s="2">
        <f t="shared" si="478"/>
        <v>3513.2626072067583</v>
      </c>
    </row>
    <row r="1993" spans="3:18">
      <c r="C1993" s="9">
        <f t="shared" si="465"/>
        <v>19.920000000000002</v>
      </c>
      <c r="D1993" s="28">
        <v>-51.25</v>
      </c>
      <c r="E1993" s="9">
        <f t="shared" si="467"/>
        <v>1.5134328551535937E-3</v>
      </c>
      <c r="F1993" s="14">
        <f t="shared" si="468"/>
        <v>-441.03366079388081</v>
      </c>
      <c r="G1993" s="14">
        <f t="shared" si="469"/>
        <v>2102.7198421875887</v>
      </c>
      <c r="H1993" s="14">
        <f t="shared" si="470"/>
        <v>-2018.857218744311</v>
      </c>
      <c r="I1993" s="9">
        <f t="shared" si="479"/>
        <v>-441.03366079388081</v>
      </c>
      <c r="J1993" s="10">
        <f t="shared" si="471"/>
        <v>600.65799400725041</v>
      </c>
      <c r="K1993" s="10">
        <f t="shared" si="472"/>
        <v>0</v>
      </c>
      <c r="L1993" s="9">
        <f t="shared" si="473"/>
        <v>2.6024485306064139E-2</v>
      </c>
      <c r="M1993" s="11">
        <f t="shared" si="474"/>
        <v>1.0960636336728093</v>
      </c>
      <c r="N1993" s="9">
        <f t="shared" si="466"/>
        <v>0.58356363367280939</v>
      </c>
      <c r="O1993" s="25">
        <f t="shared" si="475"/>
        <v>-9.369243964194493E-2</v>
      </c>
      <c r="P1993" s="25">
        <f t="shared" si="476"/>
        <v>7.2397333802855249E-2</v>
      </c>
      <c r="Q1993" s="2">
        <f t="shared" si="477"/>
        <v>2950.6601696969615</v>
      </c>
      <c r="R1993" s="2">
        <f t="shared" si="478"/>
        <v>3513.3350045405609</v>
      </c>
    </row>
    <row r="1994" spans="3:18">
      <c r="C1994" s="9">
        <f t="shared" si="465"/>
        <v>19.93</v>
      </c>
      <c r="D1994" s="28">
        <v>-56.511000000000003</v>
      </c>
      <c r="E1994" s="9">
        <f t="shared" si="467"/>
        <v>1.8285423304369695E-3</v>
      </c>
      <c r="F1994" s="14">
        <f t="shared" si="468"/>
        <v>-407.79852934418136</v>
      </c>
      <c r="G1994" s="14">
        <f t="shared" si="469"/>
        <v>2111.4502946748307</v>
      </c>
      <c r="H1994" s="14">
        <f t="shared" si="470"/>
        <v>-2010.126766257069</v>
      </c>
      <c r="I1994" s="9">
        <f t="shared" si="479"/>
        <v>-407.79852934418136</v>
      </c>
      <c r="J1994" s="10">
        <f t="shared" si="471"/>
        <v>600.65799400725041</v>
      </c>
      <c r="K1994" s="10">
        <f t="shared" si="472"/>
        <v>0</v>
      </c>
      <c r="L1994" s="9">
        <f t="shared" si="473"/>
        <v>3.6997409750611034E-2</v>
      </c>
      <c r="M1994" s="11">
        <f t="shared" si="474"/>
        <v>1.0985212552365695</v>
      </c>
      <c r="N1994" s="9">
        <f t="shared" si="466"/>
        <v>0.53341125523656951</v>
      </c>
      <c r="O1994" s="25">
        <f t="shared" si="475"/>
        <v>-0.13373753301902175</v>
      </c>
      <c r="P1994" s="25">
        <f t="shared" si="476"/>
        <v>0.126707073291045</v>
      </c>
      <c r="Q1994" s="2">
        <f t="shared" si="477"/>
        <v>2950.5264321639424</v>
      </c>
      <c r="R1994" s="2">
        <f t="shared" si="478"/>
        <v>3513.461711613852</v>
      </c>
    </row>
    <row r="1995" spans="3:18">
      <c r="C1995" s="9">
        <f t="shared" si="465"/>
        <v>19.940000000000001</v>
      </c>
      <c r="D1995" s="28">
        <v>-60.286999999999999</v>
      </c>
      <c r="E1995" s="9">
        <f t="shared" si="467"/>
        <v>2.2527454726616286E-3</v>
      </c>
      <c r="F1995" s="14">
        <f t="shared" si="468"/>
        <v>-363.0571035887881</v>
      </c>
      <c r="G1995" s="14">
        <f t="shared" si="469"/>
        <v>2123.2033064647831</v>
      </c>
      <c r="H1995" s="14">
        <f t="shared" si="470"/>
        <v>-1998.3737544671169</v>
      </c>
      <c r="I1995" s="9">
        <f t="shared" si="479"/>
        <v>-363.0571035887881</v>
      </c>
      <c r="J1995" s="10">
        <f t="shared" si="471"/>
        <v>600.65799400725041</v>
      </c>
      <c r="K1995" s="10">
        <f t="shared" si="472"/>
        <v>0</v>
      </c>
      <c r="L1995" s="9">
        <f t="shared" si="473"/>
        <v>4.7843218694320781E-2</v>
      </c>
      <c r="M1995" s="11">
        <f t="shared" si="474"/>
        <v>1.0706405335053795</v>
      </c>
      <c r="N1995" s="9">
        <f t="shared" si="466"/>
        <v>0.46777053350537945</v>
      </c>
      <c r="O1995" s="25">
        <f t="shared" si="475"/>
        <v>-0.16349969084587201</v>
      </c>
      <c r="P1995" s="25">
        <f t="shared" si="476"/>
        <v>0.18407813567012798</v>
      </c>
      <c r="Q1995" s="2">
        <f t="shared" si="477"/>
        <v>2950.3629324730964</v>
      </c>
      <c r="R1995" s="2">
        <f t="shared" si="478"/>
        <v>3513.645789749522</v>
      </c>
    </row>
    <row r="1996" spans="3:18">
      <c r="C1996" s="9">
        <f t="shared" si="465"/>
        <v>19.95</v>
      </c>
      <c r="D1996" s="28">
        <v>-59.591999999999999</v>
      </c>
      <c r="E1996" s="9">
        <f t="shared" si="467"/>
        <v>2.7825256020723578E-3</v>
      </c>
      <c r="F1996" s="14">
        <f t="shared" si="468"/>
        <v>-307.18029371320364</v>
      </c>
      <c r="G1996" s="14">
        <f t="shared" si="469"/>
        <v>2137.8814441004279</v>
      </c>
      <c r="H1996" s="14">
        <f t="shared" si="470"/>
        <v>-1983.6956168314719</v>
      </c>
      <c r="I1996" s="9">
        <f t="shared" si="479"/>
        <v>-307.18029371320364</v>
      </c>
      <c r="J1996" s="10">
        <f t="shared" si="471"/>
        <v>600.65799400725041</v>
      </c>
      <c r="K1996" s="10">
        <f t="shared" si="472"/>
        <v>0</v>
      </c>
      <c r="L1996" s="9">
        <f t="shared" si="473"/>
        <v>5.8112807187825057E-2</v>
      </c>
      <c r="M1996" s="11">
        <f t="shared" si="474"/>
        <v>0.98327716519547792</v>
      </c>
      <c r="N1996" s="9">
        <f t="shared" si="466"/>
        <v>0.38735716519547791</v>
      </c>
      <c r="O1996" s="25">
        <f t="shared" si="475"/>
        <v>-0.17753922753927973</v>
      </c>
      <c r="P1996" s="25">
        <f t="shared" si="476"/>
        <v>0.23485315366037135</v>
      </c>
      <c r="Q1996" s="2">
        <f t="shared" si="477"/>
        <v>2950.185393245557</v>
      </c>
      <c r="R1996" s="2">
        <f t="shared" si="478"/>
        <v>3513.8806429031824</v>
      </c>
    </row>
    <row r="1997" spans="3:18">
      <c r="C1997" s="9">
        <f t="shared" si="465"/>
        <v>19.96</v>
      </c>
      <c r="D1997" s="28">
        <v>-58.481999999999999</v>
      </c>
      <c r="E1997" s="9">
        <f t="shared" si="467"/>
        <v>3.4101923880897086E-3</v>
      </c>
      <c r="F1997" s="14">
        <f t="shared" si="468"/>
        <v>-240.97921194269438</v>
      </c>
      <c r="G1997" s="14">
        <f t="shared" si="469"/>
        <v>2155.2716385660697</v>
      </c>
      <c r="H1997" s="14">
        <f t="shared" si="470"/>
        <v>-1966.3054223658301</v>
      </c>
      <c r="I1997" s="9">
        <f t="shared" si="479"/>
        <v>-240.97921194269438</v>
      </c>
      <c r="J1997" s="10">
        <f t="shared" si="471"/>
        <v>600.65799400725041</v>
      </c>
      <c r="K1997" s="10">
        <f t="shared" si="472"/>
        <v>0</v>
      </c>
      <c r="L1997" s="9">
        <f t="shared" si="473"/>
        <v>6.742055001564512E-2</v>
      </c>
      <c r="M1997" s="11">
        <f t="shared" si="474"/>
        <v>0.8782714003685328</v>
      </c>
      <c r="N1997" s="9">
        <f t="shared" si="466"/>
        <v>0.29345140036853279</v>
      </c>
      <c r="O1997" s="25">
        <f t="shared" si="475"/>
        <v>-0.17203075756994868</v>
      </c>
      <c r="P1997" s="25">
        <f t="shared" si="476"/>
        <v>0.27402003944221764</v>
      </c>
      <c r="Q1997" s="2">
        <f t="shared" si="477"/>
        <v>2950.0133624879868</v>
      </c>
      <c r="R1997" s="2">
        <f t="shared" si="478"/>
        <v>3514.1546629426248</v>
      </c>
    </row>
    <row r="1998" spans="3:18">
      <c r="C1998" s="9">
        <f t="shared" si="465"/>
        <v>19.97</v>
      </c>
      <c r="D1998" s="28">
        <v>-56.835000000000001</v>
      </c>
      <c r="E1998" s="9">
        <f t="shared" si="467"/>
        <v>4.1252542231076765E-3</v>
      </c>
      <c r="F1998" s="14">
        <f t="shared" si="468"/>
        <v>-165.56042594740305</v>
      </c>
      <c r="G1998" s="14">
        <f t="shared" si="469"/>
        <v>2175.0832084036642</v>
      </c>
      <c r="H1998" s="14">
        <f t="shared" si="470"/>
        <v>-1946.4938525282355</v>
      </c>
      <c r="I1998" s="9">
        <f t="shared" si="479"/>
        <v>-165.56042594740305</v>
      </c>
      <c r="J1998" s="10">
        <f t="shared" si="471"/>
        <v>600.65799400725041</v>
      </c>
      <c r="K1998" s="10">
        <f t="shared" si="472"/>
        <v>0</v>
      </c>
      <c r="L1998" s="9">
        <f t="shared" si="473"/>
        <v>7.5591816987948451E-2</v>
      </c>
      <c r="M1998" s="11">
        <f t="shared" si="474"/>
        <v>0.75598199409213507</v>
      </c>
      <c r="N1998" s="9">
        <f t="shared" si="466"/>
        <v>0.18763199409213505</v>
      </c>
      <c r="O1998" s="25">
        <f t="shared" si="475"/>
        <v>-0.14535048973861661</v>
      </c>
      <c r="P1998" s="25">
        <f t="shared" si="476"/>
        <v>0.30484853240742527</v>
      </c>
      <c r="Q1998" s="2">
        <f t="shared" si="477"/>
        <v>2949.8680119982482</v>
      </c>
      <c r="R1998" s="2">
        <f t="shared" si="478"/>
        <v>3514.4595114750323</v>
      </c>
    </row>
    <row r="1999" spans="3:18">
      <c r="C1999" s="9">
        <f t="shared" si="465"/>
        <v>19.98</v>
      </c>
      <c r="D1999" s="28">
        <v>-56.551000000000002</v>
      </c>
      <c r="E1999" s="9">
        <f t="shared" si="467"/>
        <v>4.9159997245228218E-3</v>
      </c>
      <c r="F1999" s="14">
        <f t="shared" si="468"/>
        <v>-82.159155137767911</v>
      </c>
      <c r="G1999" s="14">
        <f t="shared" si="469"/>
        <v>2196.9916769554175</v>
      </c>
      <c r="H1999" s="14">
        <f t="shared" si="470"/>
        <v>-1924.5853839764823</v>
      </c>
      <c r="I1999" s="9">
        <f t="shared" si="479"/>
        <v>-82.159155137767911</v>
      </c>
      <c r="J1999" s="10">
        <f t="shared" si="471"/>
        <v>600.65799400725041</v>
      </c>
      <c r="K1999" s="10">
        <f t="shared" si="472"/>
        <v>0</v>
      </c>
      <c r="L1999" s="9">
        <f t="shared" si="473"/>
        <v>8.2557283295080608E-2</v>
      </c>
      <c r="M1999" s="11">
        <f t="shared" si="474"/>
        <v>0.63711126733429779</v>
      </c>
      <c r="N1999" s="9">
        <f t="shared" si="466"/>
        <v>7.1601267334297725E-2</v>
      </c>
      <c r="O1999" s="25">
        <f t="shared" si="475"/>
        <v>-9.7941572177771621E-2</v>
      </c>
      <c r="P1999" s="25">
        <f t="shared" si="476"/>
        <v>0.33170344030681576</v>
      </c>
      <c r="Q1999" s="2">
        <f t="shared" si="477"/>
        <v>2949.7700704260706</v>
      </c>
      <c r="R1999" s="2">
        <f t="shared" si="478"/>
        <v>3514.791214915339</v>
      </c>
    </row>
    <row r="2000" spans="3:18">
      <c r="C2000" s="9">
        <f t="shared" si="465"/>
        <v>19.990000000000002</v>
      </c>
      <c r="D2000" s="28">
        <v>-58.38</v>
      </c>
      <c r="E2000" s="9">
        <f t="shared" si="467"/>
        <v>5.7707699105715698E-3</v>
      </c>
      <c r="F2000" s="14">
        <f t="shared" si="468"/>
        <v>7.9949078813358767</v>
      </c>
      <c r="G2000" s="14">
        <f t="shared" si="469"/>
        <v>2220.6740193860869</v>
      </c>
      <c r="H2000" s="14">
        <f t="shared" si="470"/>
        <v>-1900.9030415458128</v>
      </c>
      <c r="I2000" s="9">
        <f t="shared" si="479"/>
        <v>7.9949078813358767</v>
      </c>
      <c r="J2000" s="10">
        <f t="shared" si="471"/>
        <v>600.65799400725041</v>
      </c>
      <c r="K2000" s="10">
        <f t="shared" si="472"/>
        <v>0</v>
      </c>
      <c r="L2000" s="9">
        <f t="shared" si="473"/>
        <v>8.8396753914668974E-2</v>
      </c>
      <c r="M2000" s="11">
        <f t="shared" si="474"/>
        <v>0.53078285658337165</v>
      </c>
      <c r="N2000" s="9">
        <f t="shared" si="466"/>
        <v>-5.3017143416628332E-2</v>
      </c>
      <c r="O2000" s="25">
        <f t="shared" si="475"/>
        <v>-3.169669371277288E-2</v>
      </c>
      <c r="P2000" s="25">
        <f t="shared" si="476"/>
        <v>0.36368407858286367</v>
      </c>
      <c r="Q2000" s="2">
        <f t="shared" si="477"/>
        <v>2949.738373732358</v>
      </c>
      <c r="R2000" s="2">
        <f t="shared" si="478"/>
        <v>3515.154898993922</v>
      </c>
    </row>
    <row r="2001" spans="3:18">
      <c r="C2001" s="9">
        <f t="shared" si="465"/>
        <v>20</v>
      </c>
      <c r="D2001" s="28">
        <v>-60.122999999999998</v>
      </c>
      <c r="E2001" s="9">
        <f t="shared" si="467"/>
        <v>6.6784216170026568E-3</v>
      </c>
      <c r="F2001" s="14">
        <f t="shared" si="468"/>
        <v>103.72647465397317</v>
      </c>
      <c r="G2001" s="14">
        <f t="shared" si="469"/>
        <v>2245.8215021484966</v>
      </c>
      <c r="H2001" s="14">
        <f t="shared" si="470"/>
        <v>-1875.7555587834031</v>
      </c>
      <c r="I2001" s="9">
        <f t="shared" si="479"/>
        <v>103.72647465397317</v>
      </c>
      <c r="J2001" s="10">
        <f t="shared" si="471"/>
        <v>600.65799400725052</v>
      </c>
      <c r="K2001" s="10">
        <f t="shared" si="472"/>
        <v>0</v>
      </c>
      <c r="L2001" s="9">
        <f t="shared" si="473"/>
        <v>9.3133587371548421E-2</v>
      </c>
      <c r="M2001" s="11">
        <f t="shared" si="474"/>
        <v>0.41658383479251881</v>
      </c>
      <c r="N2001" s="9">
        <f t="shared" si="466"/>
        <v>-0.18464616520748112</v>
      </c>
      <c r="O2001" s="25">
        <f t="shared" si="475"/>
        <v>5.0702051751506751E-2</v>
      </c>
      <c r="P2001" s="25">
        <f t="shared" si="476"/>
        <v>0.39812270718188525</v>
      </c>
      <c r="Q2001" s="2">
        <f t="shared" si="477"/>
        <v>2949.7890757841096</v>
      </c>
      <c r="R2001" s="2">
        <f t="shared" si="478"/>
        <v>3515.5530217011037</v>
      </c>
    </row>
    <row r="2002" spans="3:18">
      <c r="C2002" s="9">
        <f t="shared" si="465"/>
        <v>20.010000000000002</v>
      </c>
      <c r="D2002" s="28">
        <v>-63.109000000000002</v>
      </c>
      <c r="E2002" s="9">
        <f t="shared" si="467"/>
        <v>7.6279066112619311E-3</v>
      </c>
      <c r="F2002" s="14">
        <f t="shared" si="468"/>
        <v>203.87026933150796</v>
      </c>
      <c r="G2002" s="14">
        <f t="shared" si="469"/>
        <v>2272.1280218819165</v>
      </c>
      <c r="H2002" s="14">
        <f t="shared" si="470"/>
        <v>-1849.4490390499832</v>
      </c>
      <c r="I2002" s="9">
        <f t="shared" si="479"/>
        <v>203.87026933150796</v>
      </c>
      <c r="J2002" s="10">
        <f t="shared" si="471"/>
        <v>600.65799400725041</v>
      </c>
      <c r="K2002" s="10">
        <f t="shared" si="472"/>
        <v>0</v>
      </c>
      <c r="L2002" s="9">
        <f t="shared" si="473"/>
        <v>9.6763411480306427E-2</v>
      </c>
      <c r="M2002" s="11">
        <f t="shared" si="474"/>
        <v>0.30938098695909133</v>
      </c>
      <c r="N2002" s="9">
        <f t="shared" si="466"/>
        <v>-0.32170901304090871</v>
      </c>
      <c r="O2002" s="25">
        <f t="shared" si="475"/>
        <v>0.146029246348613</v>
      </c>
      <c r="P2002" s="25">
        <f t="shared" si="476"/>
        <v>0.43312617392005975</v>
      </c>
      <c r="Q2002" s="2">
        <f t="shared" si="477"/>
        <v>2949.9351050304581</v>
      </c>
      <c r="R2002" s="2">
        <f t="shared" si="478"/>
        <v>3515.9861478750236</v>
      </c>
    </row>
    <row r="2003" spans="3:18">
      <c r="C2003" s="9">
        <f t="shared" si="465"/>
        <v>20.02</v>
      </c>
      <c r="D2003" s="28">
        <v>-63.610999999999997</v>
      </c>
      <c r="E2003" s="9">
        <f t="shared" si="467"/>
        <v>8.607615513155021E-3</v>
      </c>
      <c r="F2003" s="14">
        <f t="shared" si="468"/>
        <v>307.20183087079801</v>
      </c>
      <c r="G2003" s="14">
        <f t="shared" si="469"/>
        <v>2299.2719280168039</v>
      </c>
      <c r="H2003" s="14">
        <f t="shared" si="470"/>
        <v>-1822.3051329150958</v>
      </c>
      <c r="I2003" s="9">
        <f t="shared" si="479"/>
        <v>307.20183087079801</v>
      </c>
      <c r="J2003" s="10">
        <f t="shared" si="471"/>
        <v>600.65799400725041</v>
      </c>
      <c r="K2003" s="10">
        <f t="shared" si="472"/>
        <v>0</v>
      </c>
      <c r="L2003" s="9">
        <f t="shared" si="473"/>
        <v>9.9178368898311553E-2</v>
      </c>
      <c r="M2003" s="11">
        <f t="shared" si="474"/>
        <v>0.17361049664193473</v>
      </c>
      <c r="N2003" s="9">
        <f t="shared" si="466"/>
        <v>-0.46249950335806522</v>
      </c>
      <c r="O2003" s="25">
        <f t="shared" si="475"/>
        <v>0.25035094303869815</v>
      </c>
      <c r="P2003" s="25">
        <f t="shared" si="476"/>
        <v>0.45937266228674267</v>
      </c>
      <c r="Q2003" s="2">
        <f t="shared" si="477"/>
        <v>2950.1854559734966</v>
      </c>
      <c r="R2003" s="2">
        <f t="shared" si="478"/>
        <v>3516.4455205373101</v>
      </c>
    </row>
    <row r="2004" spans="3:18">
      <c r="C2004" s="9">
        <f t="shared" si="465"/>
        <v>20.03</v>
      </c>
      <c r="D2004" s="28">
        <v>-60.667000000000002</v>
      </c>
      <c r="E2004" s="9">
        <f t="shared" si="467"/>
        <v>9.6037836787733529E-3</v>
      </c>
      <c r="F2004" s="14">
        <f t="shared" si="468"/>
        <v>412.26937890488244</v>
      </c>
      <c r="G2004" s="14">
        <f t="shared" si="469"/>
        <v>2326.8718560463012</v>
      </c>
      <c r="H2004" s="14">
        <f t="shared" si="470"/>
        <v>-1794.7052048855985</v>
      </c>
      <c r="I2004" s="9">
        <f t="shared" si="479"/>
        <v>412.26937890488244</v>
      </c>
      <c r="J2004" s="10">
        <f t="shared" si="471"/>
        <v>600.65799400725041</v>
      </c>
      <c r="K2004" s="10">
        <f t="shared" si="472"/>
        <v>0</v>
      </c>
      <c r="L2004" s="9">
        <f t="shared" si="473"/>
        <v>0.10005526422535482</v>
      </c>
      <c r="M2004" s="11">
        <f t="shared" si="474"/>
        <v>1.7685687667210459E-3</v>
      </c>
      <c r="N2004" s="9">
        <f t="shared" si="466"/>
        <v>-0.604901431233279</v>
      </c>
      <c r="O2004" s="25">
        <f t="shared" si="475"/>
        <v>0.35835715762872083</v>
      </c>
      <c r="P2004" s="25">
        <f t="shared" si="476"/>
        <v>0.45801885373375362</v>
      </c>
      <c r="Q2004" s="2">
        <f t="shared" si="477"/>
        <v>2950.5438131311253</v>
      </c>
      <c r="R2004" s="2">
        <f t="shared" si="478"/>
        <v>3516.903539391044</v>
      </c>
    </row>
    <row r="2005" spans="3:18">
      <c r="C2005" s="9">
        <f t="shared" si="465"/>
        <v>20.04</v>
      </c>
      <c r="D2005" s="28">
        <v>-54.48</v>
      </c>
      <c r="E2005" s="9">
        <f t="shared" si="467"/>
        <v>1.0599342515096857E-2</v>
      </c>
      <c r="F2005" s="14">
        <f t="shared" si="468"/>
        <v>517.27265994353127</v>
      </c>
      <c r="G2005" s="14">
        <f t="shared" si="469"/>
        <v>2354.4549019415722</v>
      </c>
      <c r="H2005" s="14">
        <f t="shared" si="470"/>
        <v>-1767.1221589903273</v>
      </c>
      <c r="I2005" s="9">
        <f t="shared" si="479"/>
        <v>517.27265994353127</v>
      </c>
      <c r="J2005" s="10">
        <f t="shared" si="471"/>
        <v>600.65799400725052</v>
      </c>
      <c r="K2005" s="10">
        <f t="shared" si="472"/>
        <v>0</v>
      </c>
      <c r="L2005" s="9">
        <f t="shared" si="473"/>
        <v>9.9056503039345989E-2</v>
      </c>
      <c r="M2005" s="11">
        <f t="shared" si="474"/>
        <v>-0.20152080596848521</v>
      </c>
      <c r="N2005" s="9">
        <f t="shared" si="466"/>
        <v>-0.74632080596848516</v>
      </c>
      <c r="O2005" s="25">
        <f t="shared" si="475"/>
        <v>0.46270689525485209</v>
      </c>
      <c r="P2005" s="25">
        <f t="shared" si="476"/>
        <v>0.4242660870126973</v>
      </c>
      <c r="Q2005" s="2">
        <f t="shared" si="477"/>
        <v>2951.0065200263803</v>
      </c>
      <c r="R2005" s="2">
        <f t="shared" si="478"/>
        <v>3517.3278054780567</v>
      </c>
    </row>
    <row r="2006" spans="3:18">
      <c r="C2006" s="9">
        <f t="shared" si="465"/>
        <v>20.05</v>
      </c>
      <c r="D2006" s="28">
        <v>-42.255000000000003</v>
      </c>
      <c r="E2006" s="9">
        <f t="shared" si="467"/>
        <v>1.1573344208665034E-2</v>
      </c>
      <c r="F2006" s="14">
        <f t="shared" si="468"/>
        <v>620.00227252930699</v>
      </c>
      <c r="G2006" s="14">
        <f t="shared" si="469"/>
        <v>2381.4406836307553</v>
      </c>
      <c r="H2006" s="14">
        <f t="shared" si="470"/>
        <v>-1740.1363773011444</v>
      </c>
      <c r="I2006" s="9">
        <f t="shared" si="479"/>
        <v>620.00227252930699</v>
      </c>
      <c r="J2006" s="10">
        <f t="shared" si="471"/>
        <v>600.65799400725041</v>
      </c>
      <c r="K2006" s="10">
        <f t="shared" si="472"/>
        <v>0</v>
      </c>
      <c r="L2006" s="9">
        <f t="shared" si="473"/>
        <v>9.5743835674289457E-2</v>
      </c>
      <c r="M2006" s="11">
        <f t="shared" si="474"/>
        <v>-0.46101266704281585</v>
      </c>
      <c r="N2006" s="9">
        <f t="shared" si="466"/>
        <v>-0.88356266704281583</v>
      </c>
      <c r="O2006" s="25">
        <f t="shared" si="475"/>
        <v>0.55385385514058949</v>
      </c>
      <c r="P2006" s="25">
        <f t="shared" si="476"/>
        <v>0.34936340029402485</v>
      </c>
      <c r="Q2006" s="2">
        <f t="shared" si="477"/>
        <v>2951.5603738815207</v>
      </c>
      <c r="R2006" s="2">
        <f t="shared" si="478"/>
        <v>3517.6771688783506</v>
      </c>
    </row>
    <row r="2007" spans="3:18">
      <c r="C2007" s="9">
        <f t="shared" si="465"/>
        <v>20.059999999999999</v>
      </c>
      <c r="D2007" s="28">
        <v>-26.853999999999999</v>
      </c>
      <c r="E2007" s="9">
        <f t="shared" si="467"/>
        <v>1.2500649426744278E-2</v>
      </c>
      <c r="F2007" s="14">
        <f t="shared" si="468"/>
        <v>717.80672854936302</v>
      </c>
      <c r="G2007" s="14">
        <f t="shared" si="469"/>
        <v>2407.1326884183986</v>
      </c>
      <c r="H2007" s="14">
        <f t="shared" si="470"/>
        <v>-1714.4443725135009</v>
      </c>
      <c r="I2007" s="9">
        <f t="shared" si="479"/>
        <v>717.80672854936302</v>
      </c>
      <c r="J2007" s="10">
        <f t="shared" si="471"/>
        <v>600.65799400725041</v>
      </c>
      <c r="K2007" s="10">
        <f t="shared" si="472"/>
        <v>0</v>
      </c>
      <c r="L2007" s="9">
        <f t="shared" si="473"/>
        <v>8.9717207941559296E-2</v>
      </c>
      <c r="M2007" s="11">
        <f t="shared" si="474"/>
        <v>-0.74431287950321945</v>
      </c>
      <c r="N2007" s="9">
        <f t="shared" si="466"/>
        <v>-1.0128528795032194</v>
      </c>
      <c r="O2007" s="25">
        <f t="shared" si="475"/>
        <v>0.62027863374681558</v>
      </c>
      <c r="P2007" s="25">
        <f t="shared" si="476"/>
        <v>0.23883210210375019</v>
      </c>
      <c r="Q2007" s="2">
        <f t="shared" si="477"/>
        <v>2952.1806525152674</v>
      </c>
      <c r="R2007" s="2">
        <f t="shared" si="478"/>
        <v>3517.9160009804546</v>
      </c>
    </row>
    <row r="2008" spans="3:18">
      <c r="C2008" s="9">
        <f t="shared" si="465"/>
        <v>20.07</v>
      </c>
      <c r="D2008" s="28">
        <v>-8.1859999999999999</v>
      </c>
      <c r="E2008" s="9">
        <f t="shared" si="467"/>
        <v>1.3353008707526932E-2</v>
      </c>
      <c r="F2008" s="14">
        <f t="shared" si="468"/>
        <v>807.70650929606188</v>
      </c>
      <c r="G2008" s="14">
        <f t="shared" si="469"/>
        <v>2430.7482340830938</v>
      </c>
      <c r="H2008" s="14">
        <f t="shared" si="470"/>
        <v>-1690.8288268488056</v>
      </c>
      <c r="I2008" s="9">
        <f t="shared" si="479"/>
        <v>807.70650929606188</v>
      </c>
      <c r="J2008" s="10">
        <f t="shared" si="471"/>
        <v>600.65799400725029</v>
      </c>
      <c r="K2008" s="10">
        <f t="shared" si="472"/>
        <v>0</v>
      </c>
      <c r="L2008" s="9">
        <f t="shared" si="473"/>
        <v>8.0754648214971608E-2</v>
      </c>
      <c r="M2008" s="11">
        <f t="shared" si="474"/>
        <v>-1.0481990658143161</v>
      </c>
      <c r="N2008" s="9">
        <f t="shared" si="466"/>
        <v>-1.1300590658143161</v>
      </c>
      <c r="O2008" s="25">
        <f t="shared" si="475"/>
        <v>0.65014268311717249</v>
      </c>
      <c r="P2008" s="25">
        <f t="shared" si="476"/>
        <v>0.11360196773696447</v>
      </c>
      <c r="Q2008" s="2">
        <f t="shared" si="477"/>
        <v>2952.8307951983847</v>
      </c>
      <c r="R2008" s="2">
        <f t="shared" si="478"/>
        <v>3518.0296029481915</v>
      </c>
    </row>
    <row r="2009" spans="3:18">
      <c r="C2009" s="9">
        <f t="shared" si="465"/>
        <v>20.080000000000002</v>
      </c>
      <c r="D2009" s="28">
        <v>11.749000000000001</v>
      </c>
      <c r="E2009" s="9">
        <f t="shared" si="467"/>
        <v>1.4100640558805196E-2</v>
      </c>
      <c r="F2009" s="14">
        <f t="shared" si="468"/>
        <v>886.56051021390135</v>
      </c>
      <c r="G2009" s="14">
        <f t="shared" si="469"/>
        <v>2451.4621918263947</v>
      </c>
      <c r="H2009" s="14">
        <f t="shared" si="470"/>
        <v>-1670.1148691055048</v>
      </c>
      <c r="I2009" s="9">
        <f t="shared" si="479"/>
        <v>886.56051021390135</v>
      </c>
      <c r="J2009" s="10">
        <f t="shared" si="471"/>
        <v>600.65799400725041</v>
      </c>
      <c r="K2009" s="10">
        <f t="shared" si="472"/>
        <v>0</v>
      </c>
      <c r="L2009" s="9">
        <f t="shared" si="473"/>
        <v>6.8771722040681077E-2</v>
      </c>
      <c r="M2009" s="11">
        <f t="shared" si="474"/>
        <v>-1.3483861690437848</v>
      </c>
      <c r="N2009" s="9">
        <f t="shared" si="466"/>
        <v>-1.2308961690437847</v>
      </c>
      <c r="O2009" s="25">
        <f t="shared" si="475"/>
        <v>0.63334399417796972</v>
      </c>
      <c r="P2009" s="25">
        <f t="shared" si="476"/>
        <v>-5.4368322428235668E-3</v>
      </c>
      <c r="Q2009" s="2">
        <f t="shared" si="477"/>
        <v>2953.4641391925629</v>
      </c>
      <c r="R2009" s="2">
        <f t="shared" si="478"/>
        <v>3518.0241661159484</v>
      </c>
    </row>
    <row r="2010" spans="3:18">
      <c r="C2010" s="9">
        <f t="shared" si="465"/>
        <v>20.09</v>
      </c>
      <c r="D2010" s="28">
        <v>30.966000000000001</v>
      </c>
      <c r="E2010" s="9">
        <f t="shared" si="467"/>
        <v>1.4714125476455576E-2</v>
      </c>
      <c r="F2010" s="14">
        <f t="shared" si="468"/>
        <v>951.26580624532824</v>
      </c>
      <c r="G2010" s="14">
        <f t="shared" si="469"/>
        <v>2468.4594621254537</v>
      </c>
      <c r="H2010" s="14">
        <f t="shared" si="470"/>
        <v>-1653.1175988064458</v>
      </c>
      <c r="I2010" s="9">
        <f t="shared" si="479"/>
        <v>951.26580624532824</v>
      </c>
      <c r="J2010" s="10">
        <f t="shared" si="471"/>
        <v>600.65799400725052</v>
      </c>
      <c r="K2010" s="10">
        <f t="shared" si="472"/>
        <v>0</v>
      </c>
      <c r="L2010" s="9">
        <f t="shared" si="473"/>
        <v>5.3925261489394971E-2</v>
      </c>
      <c r="M2010" s="11">
        <f t="shared" si="474"/>
        <v>-1.620905941213433</v>
      </c>
      <c r="N2010" s="9">
        <f t="shared" si="466"/>
        <v>-1.311245941213433</v>
      </c>
      <c r="O2010" s="25">
        <f t="shared" si="475"/>
        <v>0.56373936320434603</v>
      </c>
      <c r="P2010" s="25">
        <f t="shared" si="476"/>
        <v>-9.1680398552852982E-2</v>
      </c>
      <c r="Q2010" s="2">
        <f t="shared" si="477"/>
        <v>2954.0278785557671</v>
      </c>
      <c r="R2010" s="2">
        <f t="shared" si="478"/>
        <v>3517.9324857173956</v>
      </c>
    </row>
    <row r="2011" spans="3:18">
      <c r="C2011" s="9">
        <f t="shared" si="465"/>
        <v>20.100000000000001</v>
      </c>
      <c r="D2011" s="28">
        <v>48.234000000000002</v>
      </c>
      <c r="E2011" s="9">
        <f t="shared" si="467"/>
        <v>1.5166610659846414E-2</v>
      </c>
      <c r="F2011" s="14">
        <f t="shared" si="468"/>
        <v>998.99018690862601</v>
      </c>
      <c r="G2011" s="14">
        <f t="shared" si="469"/>
        <v>2480.9960587835585</v>
      </c>
      <c r="H2011" s="14">
        <f t="shared" si="470"/>
        <v>-1640.5810021483412</v>
      </c>
      <c r="I2011" s="9">
        <f t="shared" si="479"/>
        <v>998.99018690862601</v>
      </c>
      <c r="J2011" s="10">
        <f t="shared" si="471"/>
        <v>600.65799400725052</v>
      </c>
      <c r="K2011" s="10">
        <f t="shared" si="472"/>
        <v>0</v>
      </c>
      <c r="L2011" s="9">
        <f t="shared" si="473"/>
        <v>3.6571775188772623E-2</v>
      </c>
      <c r="M2011" s="11">
        <f t="shared" si="474"/>
        <v>-1.8497913189110378</v>
      </c>
      <c r="N2011" s="9">
        <f t="shared" si="466"/>
        <v>-1.3674513189110378</v>
      </c>
      <c r="O2011" s="25">
        <f t="shared" si="475"/>
        <v>0.44123097036067394</v>
      </c>
      <c r="P2011" s="25">
        <f t="shared" si="476"/>
        <v>-0.12705254811422695</v>
      </c>
      <c r="Q2011" s="2">
        <f t="shared" si="477"/>
        <v>2954.4691095261278</v>
      </c>
      <c r="R2011" s="2">
        <f t="shared" si="478"/>
        <v>3517.8054331692815</v>
      </c>
    </row>
    <row r="2012" spans="3:18">
      <c r="C2012" s="9">
        <f t="shared" si="465"/>
        <v>20.11</v>
      </c>
      <c r="D2012" s="28">
        <v>61.62</v>
      </c>
      <c r="E2012" s="9">
        <f t="shared" si="467"/>
        <v>1.5435763858645282E-2</v>
      </c>
      <c r="F2012" s="14">
        <f t="shared" si="468"/>
        <v>1027.3782318385443</v>
      </c>
      <c r="G2012" s="14">
        <f t="shared" si="469"/>
        <v>2488.4532423918567</v>
      </c>
      <c r="H2012" s="14">
        <f t="shared" si="470"/>
        <v>-1633.123818540043</v>
      </c>
      <c r="I2012" s="9">
        <f t="shared" si="479"/>
        <v>1027.3782318385443</v>
      </c>
      <c r="J2012" s="10">
        <f t="shared" si="471"/>
        <v>600.65799400725041</v>
      </c>
      <c r="K2012" s="10">
        <f t="shared" si="472"/>
        <v>0</v>
      </c>
      <c r="L2012" s="9">
        <f t="shared" si="473"/>
        <v>1.7258864571000856E-2</v>
      </c>
      <c r="M2012" s="11">
        <f t="shared" si="474"/>
        <v>-2.0127908046433163</v>
      </c>
      <c r="N2012" s="9">
        <f t="shared" si="466"/>
        <v>-1.3965908046433162</v>
      </c>
      <c r="O2012" s="25">
        <f t="shared" si="475"/>
        <v>0.27270177092540188</v>
      </c>
      <c r="P2012" s="25">
        <f t="shared" si="476"/>
        <v>-0.10461728685485226</v>
      </c>
      <c r="Q2012" s="2">
        <f t="shared" si="477"/>
        <v>2954.7418112970531</v>
      </c>
      <c r="R2012" s="2">
        <f t="shared" si="478"/>
        <v>3517.7008158824265</v>
      </c>
    </row>
    <row r="2013" spans="3:18">
      <c r="C2013" s="9">
        <f t="shared" si="465"/>
        <v>20.12</v>
      </c>
      <c r="D2013" s="28">
        <v>71.784000000000006</v>
      </c>
      <c r="E2013" s="9">
        <f t="shared" si="467"/>
        <v>1.5505171018004906E-2</v>
      </c>
      <c r="F2013" s="14">
        <f t="shared" si="468"/>
        <v>1034.698722797418</v>
      </c>
      <c r="G2013" s="14">
        <f t="shared" si="469"/>
        <v>2490.3762436171251</v>
      </c>
      <c r="H2013" s="14">
        <f t="shared" si="470"/>
        <v>-1631.2008173147744</v>
      </c>
      <c r="I2013" s="9">
        <f t="shared" si="479"/>
        <v>1034.698722797418</v>
      </c>
      <c r="J2013" s="10">
        <f t="shared" si="471"/>
        <v>600.65799400725041</v>
      </c>
      <c r="K2013" s="10">
        <f t="shared" si="472"/>
        <v>0</v>
      </c>
      <c r="L2013" s="9">
        <f t="shared" si="473"/>
        <v>-3.3774326990758663E-3</v>
      </c>
      <c r="M2013" s="11">
        <f t="shared" si="474"/>
        <v>-2.1144686493720282</v>
      </c>
      <c r="N2013" s="9">
        <f t="shared" si="466"/>
        <v>-1.3966286493720281</v>
      </c>
      <c r="O2013" s="25">
        <f t="shared" si="475"/>
        <v>7.1561451901114181E-2</v>
      </c>
      <c r="P2013" s="25">
        <f t="shared" si="476"/>
        <v>-3.0378687421800599E-2</v>
      </c>
      <c r="Q2013" s="2">
        <f t="shared" si="477"/>
        <v>2954.8133727489544</v>
      </c>
      <c r="R2013" s="2">
        <f t="shared" si="478"/>
        <v>3517.6704371950045</v>
      </c>
    </row>
    <row r="2014" spans="3:18">
      <c r="C2014" s="9">
        <f t="shared" si="465"/>
        <v>20.13</v>
      </c>
      <c r="D2014" s="28">
        <v>76.197000000000003</v>
      </c>
      <c r="E2014" s="9">
        <f t="shared" si="467"/>
        <v>1.5365321601466985E-2</v>
      </c>
      <c r="F2014" s="14">
        <f t="shared" si="468"/>
        <v>1019.9485673550221</v>
      </c>
      <c r="G2014" s="14">
        <f t="shared" si="469"/>
        <v>2486.5015626499635</v>
      </c>
      <c r="H2014" s="14">
        <f t="shared" si="470"/>
        <v>-1635.0754982819362</v>
      </c>
      <c r="I2014" s="9">
        <f t="shared" si="479"/>
        <v>1019.9485673550221</v>
      </c>
      <c r="J2014" s="10">
        <f t="shared" si="471"/>
        <v>600.65799400725041</v>
      </c>
      <c r="K2014" s="10">
        <f t="shared" si="472"/>
        <v>0</v>
      </c>
      <c r="L2014" s="9">
        <f t="shared" si="473"/>
        <v>-2.4592450608508412E-2</v>
      </c>
      <c r="M2014" s="11">
        <f t="shared" si="474"/>
        <v>-2.1285349325144813</v>
      </c>
      <c r="N2014" s="9">
        <f t="shared" si="466"/>
        <v>-1.3665649325144813</v>
      </c>
      <c r="O2014" s="25">
        <f t="shared" si="475"/>
        <v>-0.14367061235952003</v>
      </c>
      <c r="P2014" s="25">
        <f t="shared" si="476"/>
        <v>7.8303713751818174E-2</v>
      </c>
      <c r="Q2014" s="2">
        <f t="shared" si="477"/>
        <v>2954.6697021365949</v>
      </c>
      <c r="R2014" s="2">
        <f t="shared" si="478"/>
        <v>3517.7487409087562</v>
      </c>
    </row>
    <row r="2015" spans="3:18">
      <c r="C2015" s="9">
        <f t="shared" si="465"/>
        <v>20.14</v>
      </c>
      <c r="D2015" s="28">
        <v>77.984999999999999</v>
      </c>
      <c r="E2015" s="9">
        <f t="shared" si="467"/>
        <v>1.5014026688676635E-2</v>
      </c>
      <c r="F2015" s="14">
        <f t="shared" si="468"/>
        <v>982.8968963644927</v>
      </c>
      <c r="G2015" s="14">
        <f t="shared" si="469"/>
        <v>2476.7685530590338</v>
      </c>
      <c r="H2015" s="14">
        <f t="shared" si="470"/>
        <v>-1644.8085078728661</v>
      </c>
      <c r="I2015" s="9">
        <f t="shared" si="479"/>
        <v>982.8968963644927</v>
      </c>
      <c r="J2015" s="10">
        <f t="shared" si="471"/>
        <v>600.65799400725041</v>
      </c>
      <c r="K2015" s="10">
        <f t="shared" si="472"/>
        <v>0</v>
      </c>
      <c r="L2015" s="9">
        <f t="shared" si="473"/>
        <v>-4.5666531949561689E-2</v>
      </c>
      <c r="M2015" s="11">
        <f t="shared" si="474"/>
        <v>-2.0862813356961727</v>
      </c>
      <c r="N2015" s="9">
        <f t="shared" si="466"/>
        <v>-1.3064313356961725</v>
      </c>
      <c r="O2015" s="25">
        <f t="shared" si="475"/>
        <v>-0.35179471125494804</v>
      </c>
      <c r="P2015" s="25">
        <f t="shared" si="476"/>
        <v>0.20110149176481415</v>
      </c>
      <c r="Q2015" s="2">
        <f t="shared" si="477"/>
        <v>2954.3179074253399</v>
      </c>
      <c r="R2015" s="2">
        <f t="shared" si="478"/>
        <v>3517.949842400521</v>
      </c>
    </row>
    <row r="2016" spans="3:18">
      <c r="C2016" s="9">
        <f t="shared" si="465"/>
        <v>20.150000000000002</v>
      </c>
      <c r="D2016" s="28">
        <v>75.372</v>
      </c>
      <c r="E2016" s="9">
        <f t="shared" si="467"/>
        <v>1.4455931361843193E-2</v>
      </c>
      <c r="F2016" s="14">
        <f t="shared" si="468"/>
        <v>924.03363453432405</v>
      </c>
      <c r="G2016" s="14">
        <f t="shared" si="469"/>
        <v>2461.3059119249028</v>
      </c>
      <c r="H2016" s="14">
        <f t="shared" si="470"/>
        <v>-1660.2711490069967</v>
      </c>
      <c r="I2016" s="9">
        <f t="shared" si="479"/>
        <v>924.03363453432405</v>
      </c>
      <c r="J2016" s="10">
        <f t="shared" si="471"/>
        <v>600.65799400725029</v>
      </c>
      <c r="K2016" s="10">
        <f t="shared" si="472"/>
        <v>0</v>
      </c>
      <c r="L2016" s="9">
        <f t="shared" si="473"/>
        <v>-6.5952533417126716E-2</v>
      </c>
      <c r="M2016" s="11">
        <f t="shared" si="474"/>
        <v>-1.9709189578168349</v>
      </c>
      <c r="N2016" s="9">
        <f t="shared" si="466"/>
        <v>-1.217198957816835</v>
      </c>
      <c r="O2016" s="25">
        <f t="shared" si="475"/>
        <v>-0.53212450894532215</v>
      </c>
      <c r="P2016" s="25">
        <f t="shared" si="476"/>
        <v>0.31569431718368302</v>
      </c>
      <c r="Q2016" s="2">
        <f t="shared" si="477"/>
        <v>2953.7857829163945</v>
      </c>
      <c r="R2016" s="2">
        <f t="shared" si="478"/>
        <v>3518.2655367177049</v>
      </c>
    </row>
    <row r="2017" spans="3:18">
      <c r="C2017" s="9">
        <f t="shared" si="465"/>
        <v>20.16</v>
      </c>
      <c r="D2017" s="28">
        <v>70.834999999999994</v>
      </c>
      <c r="E2017" s="9">
        <f t="shared" si="467"/>
        <v>1.3701906732442657E-2</v>
      </c>
      <c r="F2017" s="14">
        <f t="shared" si="468"/>
        <v>844.50537645226757</v>
      </c>
      <c r="G2017" s="14">
        <f t="shared" si="469"/>
        <v>2440.4148352752036</v>
      </c>
      <c r="H2017" s="14">
        <f t="shared" si="470"/>
        <v>-1681.1622256566961</v>
      </c>
      <c r="I2017" s="9">
        <f t="shared" si="479"/>
        <v>844.50537645226757</v>
      </c>
      <c r="J2017" s="10">
        <f t="shared" si="471"/>
        <v>600.65799400725029</v>
      </c>
      <c r="K2017" s="10">
        <f t="shared" si="472"/>
        <v>0</v>
      </c>
      <c r="L2017" s="9">
        <f t="shared" si="473"/>
        <v>-8.4852392462980472E-2</v>
      </c>
      <c r="M2017" s="11">
        <f t="shared" si="474"/>
        <v>-1.8090528513539148</v>
      </c>
      <c r="N2017" s="9">
        <f t="shared" si="466"/>
        <v>-1.100702851353915</v>
      </c>
      <c r="O2017" s="25">
        <f t="shared" si="475"/>
        <v>-0.66676098616977753</v>
      </c>
      <c r="P2017" s="25">
        <f t="shared" si="476"/>
        <v>0.40631526204674312</v>
      </c>
      <c r="Q2017" s="2">
        <f t="shared" si="477"/>
        <v>2953.1190219302248</v>
      </c>
      <c r="R2017" s="2">
        <f t="shared" si="478"/>
        <v>3518.6718519797514</v>
      </c>
    </row>
    <row r="2018" spans="3:18">
      <c r="C2018" s="9">
        <f t="shared" si="465"/>
        <v>20.170000000000002</v>
      </c>
      <c r="D2018" s="28">
        <v>64.314999999999998</v>
      </c>
      <c r="E2018" s="9">
        <f t="shared" si="467"/>
        <v>1.2768091219364305E-2</v>
      </c>
      <c r="F2018" s="14">
        <f t="shared" si="468"/>
        <v>746.01426856343767</v>
      </c>
      <c r="G2018" s="14">
        <f t="shared" si="469"/>
        <v>2414.5424556476205</v>
      </c>
      <c r="H2018" s="14">
        <f t="shared" si="470"/>
        <v>-1707.0346052842795</v>
      </c>
      <c r="I2018" s="9">
        <f t="shared" si="479"/>
        <v>746.01426856343767</v>
      </c>
      <c r="J2018" s="10">
        <f t="shared" si="471"/>
        <v>600.65799400725029</v>
      </c>
      <c r="K2018" s="10">
        <f t="shared" si="472"/>
        <v>0</v>
      </c>
      <c r="L2018" s="9">
        <f t="shared" si="473"/>
        <v>-0.10191071015268986</v>
      </c>
      <c r="M2018" s="11">
        <f t="shared" si="474"/>
        <v>-1.6026106865879655</v>
      </c>
      <c r="N2018" s="9">
        <f t="shared" si="466"/>
        <v>-0.95946068658796546</v>
      </c>
      <c r="O2018" s="25">
        <f t="shared" si="475"/>
        <v>-0.74262595918576924</v>
      </c>
      <c r="P2018" s="25">
        <f t="shared" si="476"/>
        <v>0.46490154211266238</v>
      </c>
      <c r="Q2018" s="2">
        <f t="shared" si="477"/>
        <v>2952.3763959710391</v>
      </c>
      <c r="R2018" s="2">
        <f t="shared" si="478"/>
        <v>3519.1367535218642</v>
      </c>
    </row>
    <row r="2019" spans="3:18">
      <c r="C2019" s="9">
        <f t="shared" si="465"/>
        <v>20.18</v>
      </c>
      <c r="D2019" s="28">
        <v>56.695</v>
      </c>
      <c r="E2019" s="9">
        <f t="shared" si="467"/>
        <v>1.1674831179733848E-2</v>
      </c>
      <c r="F2019" s="14">
        <f t="shared" si="468"/>
        <v>630.70627570430077</v>
      </c>
      <c r="G2019" s="14">
        <f t="shared" si="469"/>
        <v>2384.2524911087548</v>
      </c>
      <c r="H2019" s="14">
        <f t="shared" si="470"/>
        <v>-1737.3245698231447</v>
      </c>
      <c r="I2019" s="9">
        <f t="shared" si="479"/>
        <v>630.70627570430077</v>
      </c>
      <c r="J2019" s="10">
        <f t="shared" si="471"/>
        <v>600.65799400725029</v>
      </c>
      <c r="K2019" s="10">
        <f t="shared" si="472"/>
        <v>0</v>
      </c>
      <c r="L2019" s="9">
        <f t="shared" si="473"/>
        <v>-0.1167412977734016</v>
      </c>
      <c r="M2019" s="11">
        <f t="shared" si="474"/>
        <v>-1.3635068375543895</v>
      </c>
      <c r="N2019" s="9">
        <f t="shared" si="466"/>
        <v>-0.79655683755438955</v>
      </c>
      <c r="O2019" s="25">
        <f t="shared" si="475"/>
        <v>-0.7525567783931062</v>
      </c>
      <c r="P2019" s="25">
        <f t="shared" si="476"/>
        <v>0.48740230242713034</v>
      </c>
      <c r="Q2019" s="2">
        <f t="shared" si="477"/>
        <v>2951.6238391926458</v>
      </c>
      <c r="R2019" s="2">
        <f t="shared" si="478"/>
        <v>3519.6241558242914</v>
      </c>
    </row>
    <row r="2020" spans="3:18">
      <c r="C2020" s="9">
        <f t="shared" si="465"/>
        <v>20.190000000000001</v>
      </c>
      <c r="D2020" s="28">
        <v>47.703000000000003</v>
      </c>
      <c r="E2020" s="9">
        <f t="shared" si="467"/>
        <v>1.0446016025652823E-2</v>
      </c>
      <c r="F2020" s="14">
        <f t="shared" si="468"/>
        <v>501.10105473613226</v>
      </c>
      <c r="G2020" s="14">
        <f t="shared" si="469"/>
        <v>2350.2068239365458</v>
      </c>
      <c r="H2020" s="14">
        <f t="shared" si="470"/>
        <v>-1771.3702369953535</v>
      </c>
      <c r="I2020" s="9">
        <f t="shared" si="479"/>
        <v>501.10105473613226</v>
      </c>
      <c r="J2020" s="10">
        <f t="shared" si="471"/>
        <v>600.65799400725041</v>
      </c>
      <c r="K2020" s="10">
        <f t="shared" si="472"/>
        <v>0</v>
      </c>
      <c r="L2020" s="9">
        <f t="shared" si="473"/>
        <v>-0.12902173304280345</v>
      </c>
      <c r="M2020" s="11">
        <f t="shared" si="474"/>
        <v>-1.0925802163259775</v>
      </c>
      <c r="N2020" s="9">
        <f t="shared" si="466"/>
        <v>-0.6155502163259774</v>
      </c>
      <c r="O2020" s="25">
        <f t="shared" si="475"/>
        <v>-0.6953909995725972</v>
      </c>
      <c r="P2020" s="25">
        <f t="shared" si="476"/>
        <v>0.4726147495183427</v>
      </c>
      <c r="Q2020" s="2">
        <f t="shared" si="477"/>
        <v>2950.9284481930731</v>
      </c>
      <c r="R2020" s="2">
        <f t="shared" si="478"/>
        <v>3520.0967705738099</v>
      </c>
    </row>
    <row r="2021" spans="3:18">
      <c r="C2021" s="9">
        <f t="shared" si="465"/>
        <v>20.2</v>
      </c>
      <c r="D2021" s="28">
        <v>38.360999999999997</v>
      </c>
      <c r="E2021" s="9">
        <f t="shared" si="467"/>
        <v>9.1083846876306631E-3</v>
      </c>
      <c r="F2021" s="14">
        <f t="shared" si="468"/>
        <v>360.01880606549321</v>
      </c>
      <c r="G2021" s="14">
        <f t="shared" si="469"/>
        <v>2313.1462854314877</v>
      </c>
      <c r="H2021" s="14">
        <f t="shared" si="470"/>
        <v>-1808.430775500412</v>
      </c>
      <c r="I2021" s="9">
        <f t="shared" si="479"/>
        <v>360.01880606549321</v>
      </c>
      <c r="J2021" s="10">
        <f t="shared" si="471"/>
        <v>600.65799400725029</v>
      </c>
      <c r="K2021" s="10">
        <f t="shared" si="472"/>
        <v>0</v>
      </c>
      <c r="L2021" s="9">
        <f t="shared" si="473"/>
        <v>-0.13850453456162842</v>
      </c>
      <c r="M2021" s="11">
        <f t="shared" si="474"/>
        <v>-0.80398008743902238</v>
      </c>
      <c r="N2021" s="9">
        <f t="shared" si="466"/>
        <v>-0.42037008743902243</v>
      </c>
      <c r="O2021" s="25">
        <f t="shared" si="475"/>
        <v>-0.57593045580076696</v>
      </c>
      <c r="P2021" s="25">
        <f t="shared" si="476"/>
        <v>0.42431215872140082</v>
      </c>
      <c r="Q2021" s="2">
        <f t="shared" si="477"/>
        <v>2950.3525177372721</v>
      </c>
      <c r="R2021" s="2">
        <f t="shared" si="478"/>
        <v>3520.5210827325313</v>
      </c>
    </row>
    <row r="2022" spans="3:18">
      <c r="C2022" s="9">
        <f t="shared" si="465"/>
        <v>20.21</v>
      </c>
      <c r="D2022" s="28">
        <v>26.029</v>
      </c>
      <c r="E2022" s="9">
        <f t="shared" si="467"/>
        <v>7.6913489500788738E-3</v>
      </c>
      <c r="F2022" s="14">
        <f t="shared" si="468"/>
        <v>210.56164053880448</v>
      </c>
      <c r="G2022" s="14">
        <f t="shared" si="469"/>
        <v>2273.8857612333682</v>
      </c>
      <c r="H2022" s="14">
        <f t="shared" si="470"/>
        <v>-1847.6912996985316</v>
      </c>
      <c r="I2022" s="9">
        <f t="shared" si="479"/>
        <v>210.56164053880448</v>
      </c>
      <c r="J2022" s="10">
        <f t="shared" si="471"/>
        <v>600.65799400725029</v>
      </c>
      <c r="K2022" s="10">
        <f t="shared" si="472"/>
        <v>0</v>
      </c>
      <c r="L2022" s="9">
        <f t="shared" si="473"/>
        <v>-0.14490261294872941</v>
      </c>
      <c r="M2022" s="11">
        <f t="shared" si="474"/>
        <v>-0.47563558998118083</v>
      </c>
      <c r="N2022" s="9">
        <f t="shared" si="466"/>
        <v>-0.21534558998118081</v>
      </c>
      <c r="O2022" s="25">
        <f t="shared" si="475"/>
        <v>-0.40426644199327511</v>
      </c>
      <c r="P2022" s="25">
        <f t="shared" si="476"/>
        <v>0.33613917482216088</v>
      </c>
      <c r="Q2022" s="2">
        <f t="shared" si="477"/>
        <v>2949.9482512952791</v>
      </c>
      <c r="R2022" s="2">
        <f t="shared" si="478"/>
        <v>3520.8572219073535</v>
      </c>
    </row>
    <row r="2023" spans="3:18">
      <c r="C2023" s="9">
        <f t="shared" si="465"/>
        <v>20.22</v>
      </c>
      <c r="D2023" s="28">
        <v>12.643000000000001</v>
      </c>
      <c r="E2023" s="9">
        <f t="shared" si="467"/>
        <v>6.2271411044512821E-3</v>
      </c>
      <c r="F2023" s="14">
        <f t="shared" si="468"/>
        <v>56.129152669781121</v>
      </c>
      <c r="G2023" s="14">
        <f t="shared" si="469"/>
        <v>2233.3182822129334</v>
      </c>
      <c r="H2023" s="14">
        <f t="shared" si="470"/>
        <v>-1888.2587787189664</v>
      </c>
      <c r="I2023" s="9">
        <f t="shared" si="479"/>
        <v>56.129152669781121</v>
      </c>
      <c r="J2023" s="10">
        <f t="shared" si="471"/>
        <v>600.65799400725029</v>
      </c>
      <c r="K2023" s="10">
        <f t="shared" si="472"/>
        <v>0</v>
      </c>
      <c r="L2023" s="9">
        <f t="shared" si="473"/>
        <v>-0.14793895617678893</v>
      </c>
      <c r="M2023" s="11">
        <f t="shared" si="474"/>
        <v>-0.13163305563072925</v>
      </c>
      <c r="N2023" s="9">
        <f t="shared" si="466"/>
        <v>-5.2030556307292308E-3</v>
      </c>
      <c r="O2023" s="25">
        <f t="shared" si="475"/>
        <v>-0.19524537588632834</v>
      </c>
      <c r="P2023" s="25">
        <f t="shared" si="476"/>
        <v>0.20875630640926798</v>
      </c>
      <c r="Q2023" s="2">
        <f t="shared" si="477"/>
        <v>2949.7530059193928</v>
      </c>
      <c r="R2023" s="2">
        <f t="shared" si="478"/>
        <v>3521.0659782137627</v>
      </c>
    </row>
    <row r="2024" spans="3:18">
      <c r="C2024" s="9">
        <f t="shared" si="465"/>
        <v>20.23</v>
      </c>
      <c r="D2024" s="28">
        <v>-4.524</v>
      </c>
      <c r="E2024" s="9">
        <f t="shared" si="467"/>
        <v>4.7507154118486611E-3</v>
      </c>
      <c r="F2024" s="14">
        <f t="shared" si="468"/>
        <v>-99.591972266985891</v>
      </c>
      <c r="G2024" s="14">
        <f t="shared" si="469"/>
        <v>2192.4122943856278</v>
      </c>
      <c r="H2024" s="14">
        <f t="shared" si="470"/>
        <v>-1929.1647665462719</v>
      </c>
      <c r="I2024" s="9">
        <f t="shared" si="479"/>
        <v>-99.591972266985891</v>
      </c>
      <c r="J2024" s="10">
        <f t="shared" si="471"/>
        <v>600.65799400725029</v>
      </c>
      <c r="K2024" s="10">
        <f t="shared" si="472"/>
        <v>0</v>
      </c>
      <c r="L2024" s="9">
        <f t="shared" si="473"/>
        <v>-0.14734618234373525</v>
      </c>
      <c r="M2024" s="11">
        <f t="shared" si="474"/>
        <v>0.25018782224145752</v>
      </c>
      <c r="N2024" s="9">
        <f t="shared" si="466"/>
        <v>0.20494782224145752</v>
      </c>
      <c r="O2024" s="25">
        <f t="shared" si="475"/>
        <v>3.2084811763132916E-2</v>
      </c>
      <c r="P2024" s="25">
        <f t="shared" si="476"/>
        <v>4.4540529478743124E-2</v>
      </c>
      <c r="Q2024" s="2">
        <f t="shared" si="477"/>
        <v>2949.7850907311558</v>
      </c>
      <c r="R2024" s="2">
        <f t="shared" si="478"/>
        <v>3521.1105187432413</v>
      </c>
    </row>
    <row r="2025" spans="3:18">
      <c r="C2025" s="9">
        <f t="shared" si="465"/>
        <v>20.240000000000002</v>
      </c>
      <c r="D2025" s="28">
        <v>-23.507000000000001</v>
      </c>
      <c r="E2025" s="9">
        <f t="shared" si="467"/>
        <v>3.2996258810780565E-3</v>
      </c>
      <c r="F2025" s="14">
        <f t="shared" si="468"/>
        <v>-252.6408491916591</v>
      </c>
      <c r="G2025" s="14">
        <f t="shared" si="469"/>
        <v>2152.2082726191161</v>
      </c>
      <c r="H2025" s="14">
        <f t="shared" si="470"/>
        <v>-1969.3687883127836</v>
      </c>
      <c r="I2025" s="9">
        <f t="shared" si="479"/>
        <v>-252.6408491916591</v>
      </c>
      <c r="J2025" s="10">
        <f t="shared" si="471"/>
        <v>600.65799400725029</v>
      </c>
      <c r="K2025" s="10">
        <f t="shared" si="472"/>
        <v>0</v>
      </c>
      <c r="L2025" s="9">
        <f t="shared" si="473"/>
        <v>-0.14287172381038565</v>
      </c>
      <c r="M2025" s="11">
        <f t="shared" si="474"/>
        <v>0.64470388442845916</v>
      </c>
      <c r="N2025" s="9">
        <f t="shared" si="466"/>
        <v>0.40963388442845916</v>
      </c>
      <c r="O2025" s="25">
        <f t="shared" si="475"/>
        <v>0.25556067980621566</v>
      </c>
      <c r="P2025" s="25">
        <f t="shared" si="476"/>
        <v>-0.1489279503997504</v>
      </c>
      <c r="Q2025" s="2">
        <f t="shared" si="477"/>
        <v>2950.0406514109623</v>
      </c>
      <c r="R2025" s="2">
        <f t="shared" si="478"/>
        <v>3520.9615907928414</v>
      </c>
    </row>
    <row r="2026" spans="3:18">
      <c r="C2026" s="9">
        <f t="shared" si="465"/>
        <v>20.25</v>
      </c>
      <c r="D2026" s="28">
        <v>-44.731000000000002</v>
      </c>
      <c r="E2026" s="9">
        <f t="shared" si="467"/>
        <v>1.9132884894939133E-3</v>
      </c>
      <c r="F2026" s="14">
        <f t="shared" si="468"/>
        <v>-398.86020803987344</v>
      </c>
      <c r="G2026" s="14">
        <f t="shared" si="469"/>
        <v>2113.7982796551541</v>
      </c>
      <c r="H2026" s="14">
        <f t="shared" si="470"/>
        <v>-2007.7787812767456</v>
      </c>
      <c r="I2026" s="9">
        <f t="shared" si="479"/>
        <v>-398.86020803987344</v>
      </c>
      <c r="J2026" s="10">
        <f t="shared" si="471"/>
        <v>600.65799400725029</v>
      </c>
      <c r="K2026" s="10">
        <f t="shared" si="472"/>
        <v>0</v>
      </c>
      <c r="L2026" s="9">
        <f t="shared" si="473"/>
        <v>-0.13439575450644298</v>
      </c>
      <c r="M2026" s="11">
        <f t="shared" si="474"/>
        <v>1.050489976360069</v>
      </c>
      <c r="N2026" s="9">
        <f t="shared" si="466"/>
        <v>0.60317997636006893</v>
      </c>
      <c r="O2026" s="25">
        <f t="shared" si="475"/>
        <v>0.45160013814833722</v>
      </c>
      <c r="P2026" s="25">
        <f t="shared" si="476"/>
        <v>-0.34669525793822215</v>
      </c>
      <c r="Q2026" s="2">
        <f t="shared" si="477"/>
        <v>2950.4922515491107</v>
      </c>
      <c r="R2026" s="2">
        <f t="shared" si="478"/>
        <v>3520.6148955349031</v>
      </c>
    </row>
    <row r="2027" spans="3:18">
      <c r="C2027" s="9">
        <f t="shared" si="465"/>
        <v>20.260000000000002</v>
      </c>
      <c r="D2027" s="28">
        <v>-65.271000000000001</v>
      </c>
      <c r="E2027" s="9">
        <f t="shared" si="467"/>
        <v>6.3140984897731888E-4</v>
      </c>
      <c r="F2027" s="14">
        <f t="shared" si="468"/>
        <v>-534.06212503020856</v>
      </c>
      <c r="G2027" s="14">
        <f t="shared" si="469"/>
        <v>2078.2824305827767</v>
      </c>
      <c r="H2027" s="14">
        <f t="shared" si="470"/>
        <v>-2043.2946303491231</v>
      </c>
      <c r="I2027" s="9">
        <f t="shared" si="479"/>
        <v>-534.06212503020856</v>
      </c>
      <c r="J2027" s="10">
        <f t="shared" si="471"/>
        <v>600.65799400725029</v>
      </c>
      <c r="K2027" s="10">
        <f t="shared" si="472"/>
        <v>0</v>
      </c>
      <c r="L2027" s="9">
        <f t="shared" si="473"/>
        <v>-0.1219799735968759</v>
      </c>
      <c r="M2027" s="11">
        <f t="shared" si="474"/>
        <v>1.432666205553339</v>
      </c>
      <c r="N2027" s="9">
        <f t="shared" si="466"/>
        <v>0.779956205553339</v>
      </c>
      <c r="O2027" s="25">
        <f t="shared" si="475"/>
        <v>0.59794660601172311</v>
      </c>
      <c r="P2027" s="25">
        <f t="shared" si="476"/>
        <v>-0.51701622000436742</v>
      </c>
      <c r="Q2027" s="2">
        <f t="shared" si="477"/>
        <v>2951.0901981551224</v>
      </c>
      <c r="R2027" s="2">
        <f t="shared" si="478"/>
        <v>3520.0978793148988</v>
      </c>
    </row>
    <row r="2028" spans="3:18">
      <c r="C2028" s="9">
        <f t="shared" si="465"/>
        <v>20.27</v>
      </c>
      <c r="D2028" s="28">
        <v>-83.834000000000003</v>
      </c>
      <c r="E2028" s="9">
        <f t="shared" si="467"/>
        <v>-5.0824632598602676E-4</v>
      </c>
      <c r="F2028" s="14">
        <f t="shared" si="468"/>
        <v>-654.26359706879543</v>
      </c>
      <c r="G2028" s="14">
        <f t="shared" si="469"/>
        <v>2046.707010394724</v>
      </c>
      <c r="H2028" s="14">
        <f t="shared" si="470"/>
        <v>-2074.8700505371758</v>
      </c>
      <c r="I2028" s="9">
        <f t="shared" si="479"/>
        <v>-654.26359706879543</v>
      </c>
      <c r="J2028" s="10">
        <f t="shared" si="471"/>
        <v>600.65799400725041</v>
      </c>
      <c r="K2028" s="10">
        <f t="shared" si="472"/>
        <v>0</v>
      </c>
      <c r="L2028" s="9">
        <f t="shared" si="473"/>
        <v>-0.10595126139579322</v>
      </c>
      <c r="M2028" s="11">
        <f t="shared" si="474"/>
        <v>1.7730762346631934</v>
      </c>
      <c r="N2028" s="9">
        <f t="shared" si="466"/>
        <v>0.93473623466319333</v>
      </c>
      <c r="O2028" s="25">
        <f t="shared" si="475"/>
        <v>0.67714137352895332</v>
      </c>
      <c r="P2028" s="25">
        <f t="shared" si="476"/>
        <v>-0.62323069746637472</v>
      </c>
      <c r="Q2028" s="2">
        <f t="shared" si="477"/>
        <v>2951.7673395286515</v>
      </c>
      <c r="R2028" s="2">
        <f t="shared" si="478"/>
        <v>3519.4746486174326</v>
      </c>
    </row>
    <row r="2029" spans="3:18">
      <c r="C2029" s="9">
        <f t="shared" si="465"/>
        <v>20.28</v>
      </c>
      <c r="D2029" s="28">
        <v>-98.335999999999999</v>
      </c>
      <c r="E2029" s="9">
        <f t="shared" si="467"/>
        <v>-1.4722725720670452E-3</v>
      </c>
      <c r="F2029" s="14">
        <f t="shared" si="468"/>
        <v>-755.94108226866138</v>
      </c>
      <c r="G2029" s="14">
        <f t="shared" si="469"/>
        <v>2019.997609383232</v>
      </c>
      <c r="H2029" s="14">
        <f t="shared" si="470"/>
        <v>-2101.5794515486677</v>
      </c>
      <c r="I2029" s="9">
        <f t="shared" si="479"/>
        <v>-755.94108226866138</v>
      </c>
      <c r="J2029" s="10">
        <f t="shared" si="471"/>
        <v>600.65799400725041</v>
      </c>
      <c r="K2029" s="10">
        <f t="shared" si="472"/>
        <v>0</v>
      </c>
      <c r="L2029" s="9">
        <f t="shared" si="473"/>
        <v>-8.6853987820410455E-2</v>
      </c>
      <c r="M2029" s="11">
        <f t="shared" si="474"/>
        <v>2.0463784804133596</v>
      </c>
      <c r="N2029" s="9">
        <f t="shared" si="466"/>
        <v>1.0630184804133596</v>
      </c>
      <c r="O2029" s="25">
        <f t="shared" si="475"/>
        <v>0.67973716161378739</v>
      </c>
      <c r="P2029" s="25">
        <f t="shared" si="476"/>
        <v>-0.64465809638402405</v>
      </c>
      <c r="Q2029" s="2">
        <f t="shared" si="477"/>
        <v>2952.4470766902655</v>
      </c>
      <c r="R2029" s="2">
        <f t="shared" si="478"/>
        <v>3518.8299905210488</v>
      </c>
    </row>
    <row r="2030" spans="3:18">
      <c r="C2030" s="9">
        <f t="shared" si="465"/>
        <v>20.29</v>
      </c>
      <c r="D2030" s="28">
        <v>-103.872</v>
      </c>
      <c r="E2030" s="9">
        <f t="shared" si="467"/>
        <v>-2.2346465040626491E-3</v>
      </c>
      <c r="F2030" s="14">
        <f t="shared" si="468"/>
        <v>-836.34995547348069</v>
      </c>
      <c r="G2030" s="14">
        <f t="shared" si="469"/>
        <v>1998.8752061777625</v>
      </c>
      <c r="H2030" s="14">
        <f t="shared" si="470"/>
        <v>-2122.7018547541375</v>
      </c>
      <c r="I2030" s="9">
        <f t="shared" si="479"/>
        <v>-836.34995547348069</v>
      </c>
      <c r="J2030" s="10">
        <f t="shared" si="471"/>
        <v>600.65799400725041</v>
      </c>
      <c r="K2030" s="10">
        <f t="shared" si="472"/>
        <v>0</v>
      </c>
      <c r="L2030" s="9">
        <f t="shared" si="473"/>
        <v>-6.5620798578710338E-2</v>
      </c>
      <c r="M2030" s="11">
        <f t="shared" si="474"/>
        <v>2.2002593679266589</v>
      </c>
      <c r="N2030" s="9">
        <f t="shared" si="466"/>
        <v>1.1615393679266588</v>
      </c>
      <c r="O2030" s="25">
        <f t="shared" si="475"/>
        <v>0.60696058966241873</v>
      </c>
      <c r="P2030" s="25">
        <f t="shared" si="476"/>
        <v>-0.56821038144220037</v>
      </c>
      <c r="Q2030" s="2">
        <f t="shared" si="477"/>
        <v>2953.0540372799278</v>
      </c>
      <c r="R2030" s="2">
        <f t="shared" si="478"/>
        <v>3518.2617801396068</v>
      </c>
    </row>
    <row r="2031" spans="3:18">
      <c r="C2031" s="9">
        <f t="shared" si="465"/>
        <v>20.3</v>
      </c>
      <c r="D2031" s="28">
        <v>-104.973</v>
      </c>
      <c r="E2031" s="9">
        <f t="shared" si="467"/>
        <v>-2.778894318402181E-3</v>
      </c>
      <c r="F2031" s="14">
        <f t="shared" si="468"/>
        <v>-893.75269664627285</v>
      </c>
      <c r="G2031" s="14">
        <f t="shared" si="469"/>
        <v>1983.796225515237</v>
      </c>
      <c r="H2031" s="14">
        <f t="shared" si="470"/>
        <v>-2137.7808354166627</v>
      </c>
      <c r="I2031" s="9">
        <f t="shared" si="479"/>
        <v>-893.75269664627285</v>
      </c>
      <c r="J2031" s="10">
        <f t="shared" si="471"/>
        <v>600.65799400725041</v>
      </c>
      <c r="K2031" s="10">
        <f t="shared" si="472"/>
        <v>0</v>
      </c>
      <c r="L2031" s="9">
        <f t="shared" si="473"/>
        <v>-4.3228764289196031E-2</v>
      </c>
      <c r="M2031" s="11">
        <f t="shared" si="474"/>
        <v>2.2781474899761989</v>
      </c>
      <c r="N2031" s="9">
        <f t="shared" si="466"/>
        <v>1.2284174899761988</v>
      </c>
      <c r="O2031" s="25">
        <f t="shared" si="475"/>
        <v>0.47080229349960168</v>
      </c>
      <c r="P2031" s="25">
        <f t="shared" si="476"/>
        <v>-0.4200986165568103</v>
      </c>
      <c r="Q2031" s="2">
        <f t="shared" si="477"/>
        <v>2953.5248395734275</v>
      </c>
      <c r="R2031" s="2">
        <f t="shared" si="478"/>
        <v>3517.8416815230498</v>
      </c>
    </row>
    <row r="2032" spans="3:18">
      <c r="C2032" s="9">
        <f t="shared" si="465"/>
        <v>20.309999999999999</v>
      </c>
      <c r="D2032" s="28">
        <v>-95.385999999999996</v>
      </c>
      <c r="E2032" s="9">
        <f t="shared" si="467"/>
        <v>-3.0987997754938017E-3</v>
      </c>
      <c r="F2032" s="14">
        <f t="shared" si="468"/>
        <v>-927.49366844140798</v>
      </c>
      <c r="G2032" s="14">
        <f t="shared" si="469"/>
        <v>1974.9328951090786</v>
      </c>
      <c r="H2032" s="14">
        <f t="shared" si="470"/>
        <v>-2146.6441658228209</v>
      </c>
      <c r="I2032" s="9">
        <f t="shared" si="479"/>
        <v>-927.49366844140798</v>
      </c>
      <c r="J2032" s="10">
        <f t="shared" si="471"/>
        <v>600.65799400725041</v>
      </c>
      <c r="K2032" s="10">
        <f t="shared" si="472"/>
        <v>0</v>
      </c>
      <c r="L2032" s="9">
        <f t="shared" si="473"/>
        <v>-2.0752327129128112E-2</v>
      </c>
      <c r="M2032" s="11">
        <f t="shared" si="474"/>
        <v>2.2171399420373827</v>
      </c>
      <c r="N2032" s="9">
        <f t="shared" si="466"/>
        <v>1.2632799420373828</v>
      </c>
      <c r="O2032" s="25">
        <f t="shared" si="475"/>
        <v>0.29131332544991362</v>
      </c>
      <c r="P2032" s="25">
        <f t="shared" si="476"/>
        <v>-0.24114137832294519</v>
      </c>
      <c r="Q2032" s="2">
        <f t="shared" si="477"/>
        <v>2953.8161528988776</v>
      </c>
      <c r="R2032" s="2">
        <f t="shared" si="478"/>
        <v>3517.6005401447269</v>
      </c>
    </row>
    <row r="2033" spans="3:18">
      <c r="C2033" s="9">
        <f t="shared" si="465"/>
        <v>20.32</v>
      </c>
      <c r="D2033" s="28">
        <v>-82.638999999999996</v>
      </c>
      <c r="E2033" s="9">
        <f t="shared" si="467"/>
        <v>-3.1985546696915762E-3</v>
      </c>
      <c r="F2033" s="14">
        <f t="shared" si="468"/>
        <v>-938.0149865275506</v>
      </c>
      <c r="G2033" s="14">
        <f t="shared" si="469"/>
        <v>1972.16907671428</v>
      </c>
      <c r="H2033" s="14">
        <f t="shared" si="470"/>
        <v>-2149.4079842176197</v>
      </c>
      <c r="I2033" s="9">
        <f t="shared" si="479"/>
        <v>-938.0149865275506</v>
      </c>
      <c r="J2033" s="10">
        <f t="shared" si="471"/>
        <v>600.65799400725041</v>
      </c>
      <c r="K2033" s="10">
        <f t="shared" si="472"/>
        <v>0</v>
      </c>
      <c r="L2033" s="9">
        <f t="shared" si="473"/>
        <v>8.0134828957321297E-4</v>
      </c>
      <c r="M2033" s="11">
        <f t="shared" si="474"/>
        <v>2.0935951417028824</v>
      </c>
      <c r="N2033" s="9">
        <f t="shared" si="466"/>
        <v>1.2672051417028825</v>
      </c>
      <c r="O2033" s="25">
        <f t="shared" si="475"/>
        <v>9.3046809250730528E-2</v>
      </c>
      <c r="P2033" s="25">
        <f t="shared" si="476"/>
        <v>-7.0790577606768004E-2</v>
      </c>
      <c r="Q2033" s="2">
        <f t="shared" si="477"/>
        <v>2953.9091997081282</v>
      </c>
      <c r="R2033" s="2">
        <f t="shared" si="478"/>
        <v>3517.5297495671202</v>
      </c>
    </row>
    <row r="2034" spans="3:18">
      <c r="C2034" s="9">
        <f t="shared" si="465"/>
        <v>20.330000000000002</v>
      </c>
      <c r="D2034" s="28">
        <v>-66.587999999999994</v>
      </c>
      <c r="E2034" s="9">
        <f t="shared" si="467"/>
        <v>-3.0904980847099171E-3</v>
      </c>
      <c r="F2034" s="14">
        <f t="shared" si="468"/>
        <v>-926.61807501722092</v>
      </c>
      <c r="G2034" s="14">
        <f t="shared" si="469"/>
        <v>1975.1629025275711</v>
      </c>
      <c r="H2034" s="14">
        <f t="shared" si="470"/>
        <v>-2146.4141584043286</v>
      </c>
      <c r="I2034" s="9">
        <f t="shared" si="479"/>
        <v>-926.61807501722092</v>
      </c>
      <c r="J2034" s="10">
        <f t="shared" si="471"/>
        <v>600.65799400725041</v>
      </c>
      <c r="K2034" s="10">
        <f t="shared" si="472"/>
        <v>0</v>
      </c>
      <c r="L2034" s="9">
        <f t="shared" si="473"/>
        <v>2.0809968706758601E-2</v>
      </c>
      <c r="M2034" s="11">
        <f t="shared" si="474"/>
        <v>1.9081289417341951</v>
      </c>
      <c r="N2034" s="9">
        <f t="shared" si="466"/>
        <v>1.2422489417341951</v>
      </c>
      <c r="O2034" s="25">
        <f t="shared" si="475"/>
        <v>-0.10074294043721185</v>
      </c>
      <c r="P2034" s="25">
        <f t="shared" si="476"/>
        <v>5.3720922249264245E-2</v>
      </c>
      <c r="Q2034" s="2">
        <f t="shared" si="477"/>
        <v>2953.808456767691</v>
      </c>
      <c r="R2034" s="2">
        <f t="shared" si="478"/>
        <v>3517.5834704893696</v>
      </c>
    </row>
    <row r="2035" spans="3:18">
      <c r="C2035" s="9">
        <f t="shared" si="465"/>
        <v>20.34</v>
      </c>
      <c r="D2035" s="28">
        <v>-49.521000000000001</v>
      </c>
      <c r="E2035" s="9">
        <f t="shared" si="467"/>
        <v>-2.7925349805740414E-3</v>
      </c>
      <c r="F2035" s="14">
        <f t="shared" si="468"/>
        <v>-895.19140044892765</v>
      </c>
      <c r="G2035" s="14">
        <f t="shared" si="469"/>
        <v>1983.4182960579305</v>
      </c>
      <c r="H2035" s="14">
        <f t="shared" si="470"/>
        <v>-2138.1587648739687</v>
      </c>
      <c r="I2035" s="9">
        <f t="shared" si="479"/>
        <v>-895.19140044892765</v>
      </c>
      <c r="J2035" s="10">
        <f t="shared" si="471"/>
        <v>600.65799400725041</v>
      </c>
      <c r="K2035" s="10">
        <f t="shared" si="472"/>
        <v>0</v>
      </c>
      <c r="L2035" s="9">
        <f t="shared" si="473"/>
        <v>3.8782652120416546E-2</v>
      </c>
      <c r="M2035" s="11">
        <f t="shared" si="474"/>
        <v>1.6864077409973959</v>
      </c>
      <c r="N2035" s="9">
        <f t="shared" si="466"/>
        <v>1.1911977409973959</v>
      </c>
      <c r="O2035" s="25">
        <f t="shared" si="475"/>
        <v>-0.27141600322702258</v>
      </c>
      <c r="P2035" s="25">
        <f t="shared" si="476"/>
        <v>0.12233124674032922</v>
      </c>
      <c r="Q2035" s="2">
        <f t="shared" si="477"/>
        <v>2953.5370407644641</v>
      </c>
      <c r="R2035" s="2">
        <f t="shared" si="478"/>
        <v>3517.7058017361101</v>
      </c>
    </row>
    <row r="2036" spans="3:18">
      <c r="C2036" s="9">
        <f t="shared" si="465"/>
        <v>20.350000000000001</v>
      </c>
      <c r="D2036" s="28">
        <v>-37.119</v>
      </c>
      <c r="E2036" s="9">
        <f t="shared" si="467"/>
        <v>-2.3253427894072646E-3</v>
      </c>
      <c r="F2036" s="14">
        <f t="shared" si="468"/>
        <v>-845.91584670133739</v>
      </c>
      <c r="G2036" s="14">
        <f t="shared" si="469"/>
        <v>1996.3623664440211</v>
      </c>
      <c r="H2036" s="14">
        <f t="shared" si="470"/>
        <v>-2125.2146944878787</v>
      </c>
      <c r="I2036" s="9">
        <f t="shared" si="479"/>
        <v>-845.91584670133739</v>
      </c>
      <c r="J2036" s="10">
        <f t="shared" si="471"/>
        <v>600.65799400725041</v>
      </c>
      <c r="K2036" s="10">
        <f t="shared" si="472"/>
        <v>0</v>
      </c>
      <c r="L2036" s="9">
        <f t="shared" si="473"/>
        <v>5.4655786112938816E-2</v>
      </c>
      <c r="M2036" s="11">
        <f t="shared" si="474"/>
        <v>1.4882190575070595</v>
      </c>
      <c r="N2036" s="9">
        <f t="shared" si="466"/>
        <v>1.1170290575070596</v>
      </c>
      <c r="O2036" s="25">
        <f t="shared" si="475"/>
        <v>-0.40671585492624357</v>
      </c>
      <c r="P2036" s="25">
        <f t="shared" si="476"/>
        <v>0.14612498209410898</v>
      </c>
      <c r="Q2036" s="2">
        <f t="shared" si="477"/>
        <v>2953.1303249095376</v>
      </c>
      <c r="R2036" s="2">
        <f t="shared" si="478"/>
        <v>3517.8519267182041</v>
      </c>
    </row>
    <row r="2037" spans="3:18">
      <c r="C2037" s="9">
        <f t="shared" si="465"/>
        <v>20.36</v>
      </c>
      <c r="D2037" s="28">
        <v>-26.553999999999998</v>
      </c>
      <c r="E2037" s="9">
        <f t="shared" si="467"/>
        <v>-1.7093757884726647E-3</v>
      </c>
      <c r="F2037" s="14">
        <f t="shared" si="468"/>
        <v>-780.94876113106545</v>
      </c>
      <c r="G2037" s="14">
        <f t="shared" si="469"/>
        <v>2013.4284055738576</v>
      </c>
      <c r="H2037" s="14">
        <f t="shared" si="470"/>
        <v>-2108.1486553580421</v>
      </c>
      <c r="I2037" s="9">
        <f t="shared" si="479"/>
        <v>-780.94876113106545</v>
      </c>
      <c r="J2037" s="10">
        <f t="shared" si="471"/>
        <v>600.65799400725041</v>
      </c>
      <c r="K2037" s="10">
        <f t="shared" si="472"/>
        <v>0</v>
      </c>
      <c r="L2037" s="9">
        <f t="shared" si="473"/>
        <v>6.8537614073981151E-2</v>
      </c>
      <c r="M2037" s="11">
        <f t="shared" si="474"/>
        <v>1.2881465347014114</v>
      </c>
      <c r="N2037" s="9">
        <f t="shared" si="466"/>
        <v>1.0226065347014113</v>
      </c>
      <c r="O2037" s="25">
        <f t="shared" si="475"/>
        <v>-0.50104745670658457</v>
      </c>
      <c r="P2037" s="25">
        <f t="shared" si="476"/>
        <v>0.14240248936732686</v>
      </c>
      <c r="Q2037" s="2">
        <f t="shared" si="477"/>
        <v>2952.629277452831</v>
      </c>
      <c r="R2037" s="2">
        <f t="shared" si="478"/>
        <v>3517.9943292075714</v>
      </c>
    </row>
    <row r="2038" spans="3:18">
      <c r="C2038" s="9">
        <f t="shared" si="465"/>
        <v>20.37</v>
      </c>
      <c r="D2038" s="28">
        <v>-21.591000000000001</v>
      </c>
      <c r="E2038" s="9">
        <f t="shared" si="467"/>
        <v>-9.6363445590350819E-4</v>
      </c>
      <c r="F2038" s="14">
        <f t="shared" si="468"/>
        <v>-702.29415643179027</v>
      </c>
      <c r="G2038" s="14">
        <f t="shared" si="469"/>
        <v>2034.0899844296268</v>
      </c>
      <c r="H2038" s="14">
        <f t="shared" si="470"/>
        <v>-2087.4870765022729</v>
      </c>
      <c r="I2038" s="9">
        <f t="shared" si="479"/>
        <v>-702.29415643179027</v>
      </c>
      <c r="J2038" s="10">
        <f t="shared" si="471"/>
        <v>600.65799400725041</v>
      </c>
      <c r="K2038" s="10">
        <f t="shared" si="472"/>
        <v>0</v>
      </c>
      <c r="L2038" s="9">
        <f t="shared" si="473"/>
        <v>8.0610652439850161E-2</v>
      </c>
      <c r="M2038" s="11">
        <f t="shared" si="474"/>
        <v>1.1264611384723899</v>
      </c>
      <c r="N2038" s="9">
        <f t="shared" si="466"/>
        <v>0.91055113847238989</v>
      </c>
      <c r="O2038" s="25">
        <f t="shared" si="475"/>
        <v>-0.5530577749335438</v>
      </c>
      <c r="P2038" s="25">
        <f t="shared" si="476"/>
        <v>0.13173525883512413</v>
      </c>
      <c r="Q2038" s="2">
        <f t="shared" si="477"/>
        <v>2952.0762196778974</v>
      </c>
      <c r="R2038" s="2">
        <f t="shared" si="478"/>
        <v>3518.1260644664067</v>
      </c>
    </row>
    <row r="2039" spans="3:18">
      <c r="C2039" s="9">
        <f t="shared" si="465"/>
        <v>20.38</v>
      </c>
      <c r="D2039" s="28">
        <v>-19.736000000000001</v>
      </c>
      <c r="E2039" s="9">
        <f t="shared" si="467"/>
        <v>-1.0485442716319948E-4</v>
      </c>
      <c r="F2039" s="14">
        <f t="shared" si="468"/>
        <v>-611.71716849484073</v>
      </c>
      <c r="G2039" s="14">
        <f t="shared" si="469"/>
        <v>2057.8834239355861</v>
      </c>
      <c r="H2039" s="14">
        <f t="shared" si="470"/>
        <v>-2063.6936369963137</v>
      </c>
      <c r="I2039" s="9">
        <f t="shared" si="479"/>
        <v>-611.71716849484073</v>
      </c>
      <c r="J2039" s="10">
        <f t="shared" si="471"/>
        <v>600.65799400725041</v>
      </c>
      <c r="K2039" s="10">
        <f t="shared" si="472"/>
        <v>0</v>
      </c>
      <c r="L2039" s="9">
        <f t="shared" si="473"/>
        <v>9.114535330821158E-2</v>
      </c>
      <c r="M2039" s="11">
        <f t="shared" si="474"/>
        <v>0.98047903519989177</v>
      </c>
      <c r="N2039" s="9">
        <f t="shared" si="466"/>
        <v>0.78311903519989179</v>
      </c>
      <c r="O2039" s="25">
        <f t="shared" si="475"/>
        <v>-0.56422334169279165</v>
      </c>
      <c r="P2039" s="25">
        <f t="shared" si="476"/>
        <v>0.13095444371962775</v>
      </c>
      <c r="Q2039" s="2">
        <f t="shared" si="477"/>
        <v>2951.5119963362044</v>
      </c>
      <c r="R2039" s="2">
        <f t="shared" si="478"/>
        <v>3518.2570189101261</v>
      </c>
    </row>
    <row r="2040" spans="3:18">
      <c r="C2040" s="9">
        <f t="shared" si="465"/>
        <v>20.39</v>
      </c>
      <c r="D2040" s="28">
        <v>-18.625</v>
      </c>
      <c r="E2040" s="9">
        <f t="shared" si="467"/>
        <v>8.5182842907443733E-4</v>
      </c>
      <c r="F2040" s="14">
        <f t="shared" si="468"/>
        <v>-510.81420309166356</v>
      </c>
      <c r="G2040" s="14">
        <f t="shared" si="469"/>
        <v>2084.3893683037468</v>
      </c>
      <c r="H2040" s="14">
        <f t="shared" si="470"/>
        <v>-2037.1876926281527</v>
      </c>
      <c r="I2040" s="9">
        <f t="shared" si="479"/>
        <v>-510.81420309166356</v>
      </c>
      <c r="J2040" s="10">
        <f t="shared" si="471"/>
        <v>600.65799400725041</v>
      </c>
      <c r="K2040" s="10">
        <f t="shared" si="472"/>
        <v>0</v>
      </c>
      <c r="L2040" s="9">
        <f t="shared" si="473"/>
        <v>0.10019121793931579</v>
      </c>
      <c r="M2040" s="11">
        <f t="shared" si="474"/>
        <v>0.82869389102095425</v>
      </c>
      <c r="N2040" s="9">
        <f t="shared" si="466"/>
        <v>0.64244389102095423</v>
      </c>
      <c r="O2040" s="25">
        <f t="shared" si="475"/>
        <v>-0.53695325939286453</v>
      </c>
      <c r="P2040" s="25">
        <f t="shared" si="476"/>
        <v>0.13560152669939296</v>
      </c>
      <c r="Q2040" s="2">
        <f t="shared" si="477"/>
        <v>2950.9750430768117</v>
      </c>
      <c r="R2040" s="2">
        <f t="shared" si="478"/>
        <v>3518.3926204368254</v>
      </c>
    </row>
    <row r="2041" spans="3:18">
      <c r="C2041" s="9">
        <f t="shared" si="465"/>
        <v>20.400000000000002</v>
      </c>
      <c r="D2041" s="28">
        <v>-19.702999999999999</v>
      </c>
      <c r="E2041" s="9">
        <f t="shared" si="467"/>
        <v>1.8916491646648911E-3</v>
      </c>
      <c r="F2041" s="14">
        <f t="shared" si="468"/>
        <v>-401.1425443756138</v>
      </c>
      <c r="G2041" s="14">
        <f t="shared" si="469"/>
        <v>2113.1987385048733</v>
      </c>
      <c r="H2041" s="14">
        <f t="shared" si="470"/>
        <v>-2008.3783224270264</v>
      </c>
      <c r="I2041" s="9">
        <f t="shared" si="479"/>
        <v>-401.1425443756138</v>
      </c>
      <c r="J2041" s="10">
        <f t="shared" si="471"/>
        <v>600.65799400725041</v>
      </c>
      <c r="K2041" s="10">
        <f t="shared" si="472"/>
        <v>0</v>
      </c>
      <c r="L2041" s="9">
        <f t="shared" si="473"/>
        <v>0.10777292917877498</v>
      </c>
      <c r="M2041" s="11">
        <f t="shared" si="474"/>
        <v>0.68764835687088777</v>
      </c>
      <c r="N2041" s="9">
        <f t="shared" si="466"/>
        <v>0.49061835687088778</v>
      </c>
      <c r="O2041" s="25">
        <f t="shared" si="475"/>
        <v>-0.4741357679890511</v>
      </c>
      <c r="P2041" s="25">
        <f t="shared" si="476"/>
        <v>0.14761192393597894</v>
      </c>
      <c r="Q2041" s="2">
        <f t="shared" si="477"/>
        <v>2950.5009073088227</v>
      </c>
      <c r="R2041" s="2">
        <f t="shared" si="478"/>
        <v>3518.5402323607614</v>
      </c>
    </row>
    <row r="2042" spans="3:18">
      <c r="C2042" s="9">
        <f t="shared" si="465"/>
        <v>20.41</v>
      </c>
      <c r="D2042" s="28">
        <v>-17.969000000000001</v>
      </c>
      <c r="E2042" s="9">
        <f t="shared" si="467"/>
        <v>2.9993090582774028E-3</v>
      </c>
      <c r="F2042" s="14">
        <f t="shared" si="468"/>
        <v>-284.31577446440735</v>
      </c>
      <c r="G2042" s="14">
        <f t="shared" si="469"/>
        <v>2143.8876667400873</v>
      </c>
      <c r="H2042" s="14">
        <f t="shared" si="470"/>
        <v>-1977.6893941918124</v>
      </c>
      <c r="I2042" s="9">
        <f t="shared" si="479"/>
        <v>-284.31577446440735</v>
      </c>
      <c r="J2042" s="10">
        <f t="shared" si="471"/>
        <v>600.65799400725041</v>
      </c>
      <c r="K2042" s="10">
        <f t="shared" si="472"/>
        <v>0</v>
      </c>
      <c r="L2042" s="9">
        <f t="shared" si="473"/>
        <v>0.11375904954372734</v>
      </c>
      <c r="M2042" s="11">
        <f t="shared" si="474"/>
        <v>0.50957571611958485</v>
      </c>
      <c r="N2042" s="9">
        <f t="shared" si="466"/>
        <v>0.32988571611958484</v>
      </c>
      <c r="O2042" s="25">
        <f t="shared" si="475"/>
        <v>-0.37962734426107442</v>
      </c>
      <c r="P2042" s="25">
        <f t="shared" si="476"/>
        <v>0.1542006962398437</v>
      </c>
      <c r="Q2042" s="2">
        <f t="shared" si="477"/>
        <v>2950.1212799645614</v>
      </c>
      <c r="R2042" s="2">
        <f t="shared" si="478"/>
        <v>3518.6944330570013</v>
      </c>
    </row>
    <row r="2043" spans="3:18">
      <c r="C2043" s="9">
        <f t="shared" si="465"/>
        <v>20.420000000000002</v>
      </c>
      <c r="D2043" s="28">
        <v>-16.542000000000002</v>
      </c>
      <c r="E2043" s="9">
        <f t="shared" si="467"/>
        <v>4.157843453461197E-3</v>
      </c>
      <c r="F2043" s="14">
        <f t="shared" si="468"/>
        <v>-162.12318448181472</v>
      </c>
      <c r="G2043" s="14">
        <f t="shared" si="469"/>
        <v>2175.986128656828</v>
      </c>
      <c r="H2043" s="14">
        <f t="shared" si="470"/>
        <v>-1945.5909322750715</v>
      </c>
      <c r="I2043" s="9">
        <f t="shared" si="479"/>
        <v>-162.12318448181472</v>
      </c>
      <c r="J2043" s="10">
        <f t="shared" si="471"/>
        <v>600.65799400725041</v>
      </c>
      <c r="K2043" s="10">
        <f t="shared" si="472"/>
        <v>0</v>
      </c>
      <c r="L2043" s="9">
        <f t="shared" si="473"/>
        <v>0.11794782949303151</v>
      </c>
      <c r="M2043" s="11">
        <f t="shared" si="474"/>
        <v>0.32818027374124625</v>
      </c>
      <c r="N2043" s="9">
        <f t="shared" si="466"/>
        <v>0.16276027374124624</v>
      </c>
      <c r="O2043" s="25">
        <f t="shared" si="475"/>
        <v>-0.2586074446446221</v>
      </c>
      <c r="P2043" s="25">
        <f t="shared" si="476"/>
        <v>0.14782348619882368</v>
      </c>
      <c r="Q2043" s="2">
        <f t="shared" si="477"/>
        <v>2949.8626725199169</v>
      </c>
      <c r="R2043" s="2">
        <f t="shared" si="478"/>
        <v>3518.8422565432002</v>
      </c>
    </row>
    <row r="2044" spans="3:18">
      <c r="C2044" s="9">
        <f t="shared" si="465"/>
        <v>20.43</v>
      </c>
      <c r="D2044" s="28">
        <v>-12.371</v>
      </c>
      <c r="E2044" s="9">
        <f t="shared" si="467"/>
        <v>5.3484192156154492E-3</v>
      </c>
      <c r="F2044" s="14">
        <f t="shared" si="468"/>
        <v>-36.55113711497944</v>
      </c>
      <c r="G2044" s="14">
        <f t="shared" si="469"/>
        <v>2208.9723316727864</v>
      </c>
      <c r="H2044" s="14">
        <f t="shared" si="470"/>
        <v>-1912.6047292591134</v>
      </c>
      <c r="I2044" s="9">
        <f t="shared" si="479"/>
        <v>-36.55113711497944</v>
      </c>
      <c r="J2044" s="10">
        <f t="shared" si="471"/>
        <v>600.65799400725041</v>
      </c>
      <c r="K2044" s="10">
        <f t="shared" si="472"/>
        <v>0</v>
      </c>
      <c r="L2044" s="9">
        <f t="shared" si="473"/>
        <v>0.12016732293781893</v>
      </c>
      <c r="M2044" s="11">
        <f t="shared" si="474"/>
        <v>0.11571841521623583</v>
      </c>
      <c r="N2044" s="9">
        <f t="shared" si="466"/>
        <v>-7.9915847837641746E-3</v>
      </c>
      <c r="O2044" s="25">
        <f t="shared" si="475"/>
        <v>-0.11826841592779111</v>
      </c>
      <c r="P2044" s="25">
        <f t="shared" si="476"/>
        <v>0.12719426905888698</v>
      </c>
      <c r="Q2044" s="2">
        <f t="shared" si="477"/>
        <v>2949.7444041039889</v>
      </c>
      <c r="R2044" s="2">
        <f t="shared" si="478"/>
        <v>3518.9694508122589</v>
      </c>
    </row>
    <row r="2045" spans="3:18">
      <c r="C2045" s="9">
        <f t="shared" si="465"/>
        <v>20.440000000000001</v>
      </c>
      <c r="D2045" s="28">
        <v>-7.9029999999999996</v>
      </c>
      <c r="E2045" s="9">
        <f t="shared" si="467"/>
        <v>6.5504772341356187E-3</v>
      </c>
      <c r="F2045" s="14">
        <f t="shared" si="468"/>
        <v>90.231963328940324</v>
      </c>
      <c r="G2045" s="14">
        <f t="shared" si="469"/>
        <v>2242.2766631536501</v>
      </c>
      <c r="H2045" s="14">
        <f t="shared" si="470"/>
        <v>-1879.3003977782498</v>
      </c>
      <c r="I2045" s="9">
        <f t="shared" si="479"/>
        <v>90.231963328940324</v>
      </c>
      <c r="J2045" s="10">
        <f t="shared" si="471"/>
        <v>600.65799400725041</v>
      </c>
      <c r="K2045" s="10">
        <f t="shared" si="472"/>
        <v>0</v>
      </c>
      <c r="L2045" s="9">
        <f t="shared" si="473"/>
        <v>0.12024428076621499</v>
      </c>
      <c r="M2045" s="11">
        <f t="shared" si="474"/>
        <v>-0.10032684953702642</v>
      </c>
      <c r="N2045" s="9">
        <f t="shared" si="466"/>
        <v>-0.17935684953702641</v>
      </c>
      <c r="O2045" s="25">
        <f t="shared" si="475"/>
        <v>3.2263733795639696E-2</v>
      </c>
      <c r="P2045" s="25">
        <f t="shared" si="476"/>
        <v>9.0164578609488746E-2</v>
      </c>
      <c r="Q2045" s="2">
        <f t="shared" si="477"/>
        <v>2949.7766678377848</v>
      </c>
      <c r="R2045" s="2">
        <f t="shared" si="478"/>
        <v>3519.0596153908682</v>
      </c>
    </row>
    <row r="2046" spans="3:18">
      <c r="C2046" s="9">
        <f t="shared" si="465"/>
        <v>20.45</v>
      </c>
      <c r="D2046" s="28">
        <v>-2.3650000000000002</v>
      </c>
      <c r="E2046" s="9">
        <f t="shared" si="467"/>
        <v>7.7422978275971666E-3</v>
      </c>
      <c r="F2046" s="14">
        <f t="shared" si="468"/>
        <v>215.93530516762056</v>
      </c>
      <c r="G2046" s="14">
        <f t="shared" si="469"/>
        <v>2275.2973555818139</v>
      </c>
      <c r="H2046" s="14">
        <f t="shared" si="470"/>
        <v>-1846.2797053500858</v>
      </c>
      <c r="I2046" s="9">
        <f t="shared" si="479"/>
        <v>215.93530516762056</v>
      </c>
      <c r="J2046" s="10">
        <f t="shared" si="471"/>
        <v>600.65799400725041</v>
      </c>
      <c r="K2046" s="10">
        <f t="shared" si="472"/>
        <v>0</v>
      </c>
      <c r="L2046" s="9">
        <f t="shared" si="473"/>
        <v>0.11811983792609457</v>
      </c>
      <c r="M2046" s="11">
        <f t="shared" si="474"/>
        <v>-0.32456171848705395</v>
      </c>
      <c r="N2046" s="9">
        <f t="shared" si="466"/>
        <v>-0.34821171848705396</v>
      </c>
      <c r="O2046" s="25">
        <f t="shared" si="475"/>
        <v>0.18244822781903614</v>
      </c>
      <c r="P2046" s="25">
        <f t="shared" si="476"/>
        <v>4.549682680085259E-2</v>
      </c>
      <c r="Q2046" s="2">
        <f t="shared" si="477"/>
        <v>2949.9591160656037</v>
      </c>
      <c r="R2046" s="2">
        <f t="shared" si="478"/>
        <v>3519.1051122176691</v>
      </c>
    </row>
    <row r="2047" spans="3:18">
      <c r="C2047" s="9">
        <f t="shared" si="465"/>
        <v>20.46</v>
      </c>
      <c r="D2047" s="28">
        <v>2.0350000000000001</v>
      </c>
      <c r="E2047" s="9">
        <f t="shared" si="467"/>
        <v>8.9020866429939741E-3</v>
      </c>
      <c r="F2047" s="14">
        <f t="shared" si="468"/>
        <v>338.26020098022724</v>
      </c>
      <c r="G2047" s="14">
        <f t="shared" si="469"/>
        <v>2307.4305725818758</v>
      </c>
      <c r="H2047" s="14">
        <f t="shared" si="470"/>
        <v>-1814.1464883500234</v>
      </c>
      <c r="I2047" s="9">
        <f t="shared" si="479"/>
        <v>338.26020098022724</v>
      </c>
      <c r="J2047" s="10">
        <f t="shared" si="471"/>
        <v>600.65799400725041</v>
      </c>
      <c r="K2047" s="10">
        <f t="shared" si="472"/>
        <v>0</v>
      </c>
      <c r="L2047" s="9">
        <f t="shared" si="473"/>
        <v>0.11383792515326693</v>
      </c>
      <c r="M2047" s="11">
        <f t="shared" si="474"/>
        <v>-0.53182083607847375</v>
      </c>
      <c r="N2047" s="9">
        <f t="shared" si="466"/>
        <v>-0.51147083607847377</v>
      </c>
      <c r="O2047" s="25">
        <f t="shared" si="475"/>
        <v>0.32137487478672327</v>
      </c>
      <c r="P2047" s="25">
        <f t="shared" si="476"/>
        <v>1.7646498433076714E-3</v>
      </c>
      <c r="Q2047" s="2">
        <f t="shared" si="477"/>
        <v>2950.2804909403903</v>
      </c>
      <c r="R2047" s="2">
        <f t="shared" si="478"/>
        <v>3519.1068768675123</v>
      </c>
    </row>
    <row r="2048" spans="3:18">
      <c r="C2048" s="9">
        <f t="shared" si="465"/>
        <v>20.47</v>
      </c>
      <c r="D2048" s="28">
        <v>5.8879999999999999</v>
      </c>
      <c r="E2048" s="9">
        <f t="shared" si="467"/>
        <v>1.0009042292314637E-2</v>
      </c>
      <c r="F2048" s="14">
        <f t="shared" si="468"/>
        <v>455.01269305008583</v>
      </c>
      <c r="G2048" s="14">
        <f t="shared" si="469"/>
        <v>2338.0999889591117</v>
      </c>
      <c r="H2048" s="14">
        <f t="shared" si="470"/>
        <v>-1783.4770719727881</v>
      </c>
      <c r="I2048" s="9">
        <f t="shared" si="479"/>
        <v>455.01269305008583</v>
      </c>
      <c r="J2048" s="10">
        <f t="shared" si="471"/>
        <v>600.65799400725041</v>
      </c>
      <c r="K2048" s="10">
        <f t="shared" si="472"/>
        <v>0</v>
      </c>
      <c r="L2048" s="9">
        <f t="shared" si="473"/>
        <v>0.10755320471086566</v>
      </c>
      <c r="M2048" s="11">
        <f t="shared" si="474"/>
        <v>-0.72512325240177944</v>
      </c>
      <c r="N2048" s="9">
        <f t="shared" si="466"/>
        <v>-0.6662432524017794</v>
      </c>
      <c r="O2048" s="25">
        <f t="shared" si="475"/>
        <v>0.43905895574990333</v>
      </c>
      <c r="P2048" s="25">
        <f t="shared" si="476"/>
        <v>-3.2002537539905576E-2</v>
      </c>
      <c r="Q2048" s="2">
        <f t="shared" si="477"/>
        <v>2950.7195498961401</v>
      </c>
      <c r="R2048" s="2">
        <f t="shared" si="478"/>
        <v>3519.0748743299723</v>
      </c>
    </row>
    <row r="2049" spans="3:18">
      <c r="C2049" s="9">
        <f t="shared" si="465"/>
        <v>20.48</v>
      </c>
      <c r="D2049" s="28">
        <v>7.95</v>
      </c>
      <c r="E2049" s="9">
        <f t="shared" si="467"/>
        <v>1.1044210508448725E-2</v>
      </c>
      <c r="F2049" s="14">
        <f t="shared" si="468"/>
        <v>564.19364263856789</v>
      </c>
      <c r="G2049" s="14">
        <f t="shared" si="469"/>
        <v>2366.7804560226118</v>
      </c>
      <c r="H2049" s="14">
        <f t="shared" si="470"/>
        <v>-1754.7966049092881</v>
      </c>
      <c r="I2049" s="9">
        <f t="shared" si="479"/>
        <v>564.19364263856789</v>
      </c>
      <c r="J2049" s="10">
        <f t="shared" si="471"/>
        <v>600.65799400725029</v>
      </c>
      <c r="K2049" s="10">
        <f t="shared" si="472"/>
        <v>0</v>
      </c>
      <c r="L2049" s="9">
        <f t="shared" si="473"/>
        <v>9.9480438515951841E-2</v>
      </c>
      <c r="M2049" s="11">
        <f t="shared" si="474"/>
        <v>-0.88942998658097849</v>
      </c>
      <c r="N2049" s="9">
        <f t="shared" si="466"/>
        <v>-0.80992998658097848</v>
      </c>
      <c r="O2049" s="25">
        <f t="shared" si="475"/>
        <v>0.52752500219369192</v>
      </c>
      <c r="P2049" s="25">
        <f t="shared" si="476"/>
        <v>-5.2693281954957587E-2</v>
      </c>
      <c r="Q2049" s="2">
        <f t="shared" si="477"/>
        <v>2951.2470748983337</v>
      </c>
      <c r="R2049" s="2">
        <f t="shared" si="478"/>
        <v>3519.0221810480175</v>
      </c>
    </row>
    <row r="2050" spans="3:18">
      <c r="C2050" s="9">
        <f t="shared" si="465"/>
        <v>20.490000000000002</v>
      </c>
      <c r="D2050" s="28">
        <v>6.9969999999999999</v>
      </c>
      <c r="E2050" s="9">
        <f t="shared" si="467"/>
        <v>1.199151956654506E-2</v>
      </c>
      <c r="F2050" s="14">
        <f t="shared" si="468"/>
        <v>664.10793763401159</v>
      </c>
      <c r="G2050" s="14">
        <f t="shared" si="469"/>
        <v>2393.0266890659259</v>
      </c>
      <c r="H2050" s="14">
        <f t="shared" si="470"/>
        <v>-1728.5503718659736</v>
      </c>
      <c r="I2050" s="9">
        <f t="shared" si="479"/>
        <v>664.10793763401159</v>
      </c>
      <c r="J2050" s="10">
        <f t="shared" si="471"/>
        <v>600.65799400725029</v>
      </c>
      <c r="K2050" s="10">
        <f t="shared" si="472"/>
        <v>0</v>
      </c>
      <c r="L2050" s="9">
        <f t="shared" si="473"/>
        <v>8.9981373103315221E-2</v>
      </c>
      <c r="M2050" s="11">
        <f t="shared" si="474"/>
        <v>-1.0103830959463451</v>
      </c>
      <c r="N2050" s="9">
        <f t="shared" si="466"/>
        <v>-0.94041309594634515</v>
      </c>
      <c r="O2050" s="25">
        <f t="shared" si="475"/>
        <v>0.58179060653312875</v>
      </c>
      <c r="P2050" s="25">
        <f t="shared" si="476"/>
        <v>-5.2557358690811407E-2</v>
      </c>
      <c r="Q2050" s="2">
        <f t="shared" si="477"/>
        <v>2951.8288655048668</v>
      </c>
      <c r="R2050" s="2">
        <f t="shared" si="478"/>
        <v>3518.9696236893269</v>
      </c>
    </row>
    <row r="2051" spans="3:18">
      <c r="C2051" s="9">
        <f t="shared" ref="C2051:C2114" si="480">IF(ROW(C2050)&lt;=$B$3,ROW(C2050)*$B$2," ")</f>
        <v>20.5</v>
      </c>
      <c r="D2051" s="28">
        <v>4.9660000000000002</v>
      </c>
      <c r="E2051" s="9">
        <f t="shared" si="467"/>
        <v>1.2838430468635802E-2</v>
      </c>
      <c r="F2051" s="14">
        <f t="shared" si="468"/>
        <v>753.43306862811062</v>
      </c>
      <c r="G2051" s="14">
        <f t="shared" si="469"/>
        <v>2416.4912814428485</v>
      </c>
      <c r="H2051" s="14">
        <f t="shared" si="470"/>
        <v>-1705.085779489051</v>
      </c>
      <c r="I2051" s="9">
        <f t="shared" si="479"/>
        <v>753.43306862811062</v>
      </c>
      <c r="J2051" s="10">
        <f t="shared" si="471"/>
        <v>600.65799400725029</v>
      </c>
      <c r="K2051" s="10">
        <f t="shared" si="472"/>
        <v>0</v>
      </c>
      <c r="L2051" s="9">
        <f t="shared" si="473"/>
        <v>7.9400807314833122E-2</v>
      </c>
      <c r="M2051" s="11">
        <f t="shared" si="474"/>
        <v>-1.1057300617500729</v>
      </c>
      <c r="N2051" s="9">
        <f t="shared" ref="N2051:N2114" si="481">D2051/100+M2051</f>
        <v>-1.0560700617500729</v>
      </c>
      <c r="O2051" s="25">
        <f t="shared" si="475"/>
        <v>0.6002654661820358</v>
      </c>
      <c r="P2051" s="25">
        <f t="shared" si="476"/>
        <v>-3.7884450838986242E-2</v>
      </c>
      <c r="Q2051" s="2">
        <f t="shared" si="477"/>
        <v>2952.4291309710488</v>
      </c>
      <c r="R2051" s="2">
        <f t="shared" si="478"/>
        <v>3518.9317392384878</v>
      </c>
    </row>
    <row r="2052" spans="3:18">
      <c r="C2052" s="9">
        <f t="shared" si="480"/>
        <v>20.51</v>
      </c>
      <c r="D2052" s="28">
        <v>-5.7000000000000002E-2</v>
      </c>
      <c r="E2052" s="9">
        <f t="shared" ref="E2052:E2115" si="482">(-$B$4*D2052/100+J2051+$B$4*(4*E2051/$B$2/$B$2+4*L2051/$B$2+M2051)+$B$26*(2*E2051/$B$2+L2051))/$B$27</f>
        <v>1.3575914921899152E-2</v>
      </c>
      <c r="F2052" s="14">
        <f t="shared" ref="F2052:F2115" si="483">$B$12*(E2052-E2051)+I2051</f>
        <v>831.21680624588669</v>
      </c>
      <c r="G2052" s="14">
        <f t="shared" ref="G2052:G2115" si="484">$B$13*(E2052-$B$7)+$B$6</f>
        <v>2436.9240944311127</v>
      </c>
      <c r="H2052" s="14">
        <f t="shared" ref="H2052:H2115" si="485">$B$13*(E2052+$B$7)-$B$6</f>
        <v>-1684.652966500787</v>
      </c>
      <c r="I2052" s="9">
        <f t="shared" si="479"/>
        <v>831.21680624588669</v>
      </c>
      <c r="J2052" s="10">
        <f t="shared" ref="J2052:J2115" si="486">$B$12*E2052-I2052</f>
        <v>600.65799400725029</v>
      </c>
      <c r="K2052" s="10">
        <f t="shared" ref="K2052:K2115" si="487">J2052-J2051</f>
        <v>0</v>
      </c>
      <c r="L2052" s="9">
        <f t="shared" ref="L2052:L2115" si="488">-L2051+2/$B$2*(E2052-E2051)+K2052*$B$2/2/$B$28</f>
        <v>6.8096083337836982E-2</v>
      </c>
      <c r="M2052" s="11">
        <f t="shared" ref="M2052:M2115" si="489">-M2051-4*L2051/$B$2+4/$B$2/$B$2*(E2052-E2051)+K2052/$B$28</f>
        <v>-1.1552147336491565</v>
      </c>
      <c r="N2052" s="9">
        <f t="shared" si="481"/>
        <v>-1.1557847336491565</v>
      </c>
      <c r="O2052" s="25">
        <f t="shared" ref="O2052:O2115" si="490">(I2051+I2052)*(E2052-E2051)/2</f>
        <v>0.58432732329264336</v>
      </c>
      <c r="P2052" s="25">
        <f t="shared" ref="P2052:P2115" si="491">-(D2051/100*L2051+D2052/100*L2052)*$B$2/2*$B$4</f>
        <v>-1.4445648497882569E-2</v>
      </c>
      <c r="Q2052" s="2">
        <f t="shared" ref="Q2052:Q2115" si="492">Q2051+O2052</f>
        <v>2953.0134582943415</v>
      </c>
      <c r="R2052" s="2">
        <f t="shared" ref="R2052:R2115" si="493">R2051+P2052</f>
        <v>3518.9172935899901</v>
      </c>
    </row>
    <row r="2053" spans="3:18">
      <c r="C2053" s="9">
        <f t="shared" si="480"/>
        <v>20.52</v>
      </c>
      <c r="D2053" s="28">
        <v>-5.4169999999999998</v>
      </c>
      <c r="E2053" s="9">
        <f t="shared" si="482"/>
        <v>1.4198376721041918E-2</v>
      </c>
      <c r="F2053" s="14">
        <f t="shared" si="483"/>
        <v>896.86890921207646</v>
      </c>
      <c r="G2053" s="14">
        <f t="shared" si="484"/>
        <v>2454.1700790453551</v>
      </c>
      <c r="H2053" s="14">
        <f t="shared" si="485"/>
        <v>-1667.4069818865448</v>
      </c>
      <c r="I2053" s="9">
        <f t="shared" ref="I2053:I2116" si="494">IF(F2053&gt;G2053,G2053,IF(F2053&lt;H2053,H2053,F2053))</f>
        <v>896.86890921207646</v>
      </c>
      <c r="J2053" s="10">
        <f t="shared" si="486"/>
        <v>600.65799400725018</v>
      </c>
      <c r="K2053" s="10">
        <f t="shared" si="487"/>
        <v>0</v>
      </c>
      <c r="L2053" s="9">
        <f t="shared" si="488"/>
        <v>5.6396276490716088E-2</v>
      </c>
      <c r="M2053" s="11">
        <f t="shared" si="489"/>
        <v>-1.1847466357750243</v>
      </c>
      <c r="N2053" s="9">
        <f t="shared" si="481"/>
        <v>-1.2389166357750243</v>
      </c>
      <c r="O2053" s="25">
        <f t="shared" si="490"/>
        <v>0.53783367175843833</v>
      </c>
      <c r="P2053" s="25">
        <f t="shared" si="491"/>
        <v>1.1447063940517232E-2</v>
      </c>
      <c r="Q2053" s="2">
        <f t="shared" si="492"/>
        <v>2953.5512919661001</v>
      </c>
      <c r="R2053" s="2">
        <f t="shared" si="493"/>
        <v>3518.9287406539306</v>
      </c>
    </row>
    <row r="2054" spans="3:18">
      <c r="C2054" s="9">
        <f t="shared" si="480"/>
        <v>20.53</v>
      </c>
      <c r="D2054" s="28">
        <v>-11.840999999999999</v>
      </c>
      <c r="E2054" s="9">
        <f t="shared" si="482"/>
        <v>1.4703051443337079E-2</v>
      </c>
      <c r="F2054" s="14">
        <f t="shared" si="483"/>
        <v>950.09780916735861</v>
      </c>
      <c r="G2054" s="14">
        <f t="shared" si="484"/>
        <v>2468.1526439318841</v>
      </c>
      <c r="H2054" s="14">
        <f t="shared" si="485"/>
        <v>-1653.4244170000156</v>
      </c>
      <c r="I2054" s="9">
        <f t="shared" si="494"/>
        <v>950.09780916735861</v>
      </c>
      <c r="J2054" s="10">
        <f t="shared" si="486"/>
        <v>600.65799400725029</v>
      </c>
      <c r="K2054" s="10">
        <f t="shared" si="487"/>
        <v>0</v>
      </c>
      <c r="L2054" s="9">
        <f t="shared" si="488"/>
        <v>4.4538667968316167E-2</v>
      </c>
      <c r="M2054" s="11">
        <f t="shared" si="489"/>
        <v>-1.1867750687049607</v>
      </c>
      <c r="N2054" s="9">
        <f t="shared" si="481"/>
        <v>-1.3051850687049606</v>
      </c>
      <c r="O2054" s="25">
        <f t="shared" si="490"/>
        <v>0.46605870784327336</v>
      </c>
      <c r="P2054" s="25">
        <f t="shared" si="491"/>
        <v>3.0816596895032512E-2</v>
      </c>
      <c r="Q2054" s="2">
        <f t="shared" si="492"/>
        <v>2954.0173506739434</v>
      </c>
      <c r="R2054" s="2">
        <f t="shared" si="493"/>
        <v>3518.9595572508256</v>
      </c>
    </row>
    <row r="2055" spans="3:18">
      <c r="C2055" s="9">
        <f t="shared" si="480"/>
        <v>20.54</v>
      </c>
      <c r="D2055" s="28">
        <v>-17.128</v>
      </c>
      <c r="E2055" s="9">
        <f t="shared" si="482"/>
        <v>1.5089186705035708E-2</v>
      </c>
      <c r="F2055" s="14">
        <f t="shared" si="483"/>
        <v>990.82415092010081</v>
      </c>
      <c r="G2055" s="14">
        <f t="shared" si="484"/>
        <v>2478.8509434764374</v>
      </c>
      <c r="H2055" s="14">
        <f t="shared" si="485"/>
        <v>-1642.7261174554621</v>
      </c>
      <c r="I2055" s="9">
        <f t="shared" si="494"/>
        <v>990.82415092010081</v>
      </c>
      <c r="J2055" s="10">
        <f t="shared" si="486"/>
        <v>600.65799400725029</v>
      </c>
      <c r="K2055" s="10">
        <f t="shared" si="487"/>
        <v>0</v>
      </c>
      <c r="L2055" s="9">
        <f t="shared" si="488"/>
        <v>3.268838437140964E-2</v>
      </c>
      <c r="M2055" s="11">
        <f t="shared" si="489"/>
        <v>-1.1832816506763439</v>
      </c>
      <c r="N2055" s="9">
        <f t="shared" si="481"/>
        <v>-1.3545616506763438</v>
      </c>
      <c r="O2055" s="25">
        <f t="shared" si="490"/>
        <v>0.37472920449749358</v>
      </c>
      <c r="P2055" s="25">
        <f t="shared" si="491"/>
        <v>4.0228953552274432E-2</v>
      </c>
      <c r="Q2055" s="2">
        <f t="shared" si="492"/>
        <v>2954.3920798784407</v>
      </c>
      <c r="R2055" s="2">
        <f t="shared" si="493"/>
        <v>3518.9997862043779</v>
      </c>
    </row>
    <row r="2056" spans="3:18">
      <c r="C2056" s="9">
        <f t="shared" si="480"/>
        <v>20.55</v>
      </c>
      <c r="D2056" s="28">
        <v>-22.193000000000001</v>
      </c>
      <c r="E2056" s="9">
        <f t="shared" si="482"/>
        <v>1.535735735196243E-2</v>
      </c>
      <c r="F2056" s="14">
        <f t="shared" si="483"/>
        <v>1019.1085644355796</v>
      </c>
      <c r="G2056" s="14">
        <f t="shared" si="484"/>
        <v>2486.2809044110022</v>
      </c>
      <c r="H2056" s="14">
        <f t="shared" si="485"/>
        <v>-1635.2961565208975</v>
      </c>
      <c r="I2056" s="9">
        <f t="shared" si="494"/>
        <v>1019.1085644355796</v>
      </c>
      <c r="J2056" s="10">
        <f t="shared" si="486"/>
        <v>600.65799400725018</v>
      </c>
      <c r="K2056" s="10">
        <f t="shared" si="487"/>
        <v>0</v>
      </c>
      <c r="L2056" s="9">
        <f t="shared" si="488"/>
        <v>2.0945745013934786E-2</v>
      </c>
      <c r="M2056" s="11">
        <f t="shared" si="489"/>
        <v>-1.1652462208186272</v>
      </c>
      <c r="N2056" s="9">
        <f t="shared" si="481"/>
        <v>-1.3871762208186271</v>
      </c>
      <c r="O2056" s="25">
        <f t="shared" si="490"/>
        <v>0.26950247827805807</v>
      </c>
      <c r="P2056" s="25">
        <f t="shared" si="491"/>
        <v>3.7915215964487076E-2</v>
      </c>
      <c r="Q2056" s="2">
        <f t="shared" si="492"/>
        <v>2954.6615823567186</v>
      </c>
      <c r="R2056" s="2">
        <f t="shared" si="493"/>
        <v>3519.0377014203423</v>
      </c>
    </row>
    <row r="2057" spans="3:18">
      <c r="C2057" s="9">
        <f t="shared" si="480"/>
        <v>20.56</v>
      </c>
      <c r="D2057" s="28">
        <v>-25.257999999999999</v>
      </c>
      <c r="E2057" s="9">
        <f t="shared" si="482"/>
        <v>1.5508916942386319E-2</v>
      </c>
      <c r="F2057" s="14">
        <f t="shared" si="483"/>
        <v>1035.0938118029294</v>
      </c>
      <c r="G2057" s="14">
        <f t="shared" si="484"/>
        <v>2490.4800285471192</v>
      </c>
      <c r="H2057" s="14">
        <f t="shared" si="485"/>
        <v>-1631.0970323847805</v>
      </c>
      <c r="I2057" s="9">
        <f t="shared" si="494"/>
        <v>1035.0938118029294</v>
      </c>
      <c r="J2057" s="10">
        <f t="shared" si="486"/>
        <v>600.65799400725041</v>
      </c>
      <c r="K2057" s="10">
        <f t="shared" si="487"/>
        <v>0</v>
      </c>
      <c r="L2057" s="9">
        <f t="shared" si="488"/>
        <v>9.3661730708430868E-3</v>
      </c>
      <c r="M2057" s="11">
        <f t="shared" si="489"/>
        <v>-1.1506681677997124</v>
      </c>
      <c r="N2057" s="9">
        <f t="shared" si="481"/>
        <v>-1.4032481677997124</v>
      </c>
      <c r="O2057" s="25">
        <f t="shared" si="490"/>
        <v>0.15566703539524435</v>
      </c>
      <c r="P2057" s="25">
        <f t="shared" si="491"/>
        <v>2.5952529585151547E-2</v>
      </c>
      <c r="Q2057" s="2">
        <f t="shared" si="492"/>
        <v>2954.8172493921138</v>
      </c>
      <c r="R2057" s="2">
        <f t="shared" si="493"/>
        <v>3519.0636539499274</v>
      </c>
    </row>
    <row r="2058" spans="3:18">
      <c r="C2058" s="9">
        <f t="shared" si="480"/>
        <v>20.57</v>
      </c>
      <c r="D2058" s="28">
        <v>-27.867999999999999</v>
      </c>
      <c r="E2058" s="9">
        <f t="shared" si="482"/>
        <v>1.5545702493202709E-2</v>
      </c>
      <c r="F2058" s="14">
        <f t="shared" si="483"/>
        <v>1038.9736463135637</v>
      </c>
      <c r="G2058" s="14">
        <f t="shared" si="484"/>
        <v>2491.4992124460823</v>
      </c>
      <c r="H2058" s="14">
        <f t="shared" si="485"/>
        <v>-1630.0778484858174</v>
      </c>
      <c r="I2058" s="9">
        <f t="shared" si="494"/>
        <v>1038.9736463135637</v>
      </c>
      <c r="J2058" s="10">
        <f t="shared" si="486"/>
        <v>600.65799400725041</v>
      </c>
      <c r="K2058" s="10">
        <f t="shared" si="487"/>
        <v>0</v>
      </c>
      <c r="L2058" s="9">
        <f t="shared" si="488"/>
        <v>-2.0090629075650845E-3</v>
      </c>
      <c r="M2058" s="11">
        <f t="shared" si="489"/>
        <v>-1.1243790278819219</v>
      </c>
      <c r="N2058" s="9">
        <f t="shared" si="481"/>
        <v>-1.4030590278819219</v>
      </c>
      <c r="O2058" s="25">
        <f t="shared" si="490"/>
        <v>3.814785693858256E-2</v>
      </c>
      <c r="P2058" s="25">
        <f t="shared" si="491"/>
        <v>6.6815426696672422E-3</v>
      </c>
      <c r="Q2058" s="2">
        <f t="shared" si="492"/>
        <v>2954.8553972490522</v>
      </c>
      <c r="R2058" s="2">
        <f t="shared" si="493"/>
        <v>3519.0703354925972</v>
      </c>
    </row>
    <row r="2059" spans="3:18">
      <c r="C2059" s="9">
        <f t="shared" si="480"/>
        <v>20.580000000000002</v>
      </c>
      <c r="D2059" s="28">
        <v>-28.876999999999999</v>
      </c>
      <c r="E2059" s="9">
        <f t="shared" si="482"/>
        <v>1.5470047411380835E-2</v>
      </c>
      <c r="F2059" s="14">
        <f t="shared" si="483"/>
        <v>1030.994176362917</v>
      </c>
      <c r="G2059" s="14">
        <f t="shared" si="484"/>
        <v>2489.403105698831</v>
      </c>
      <c r="H2059" s="14">
        <f t="shared" si="485"/>
        <v>-1632.1739552330687</v>
      </c>
      <c r="I2059" s="9">
        <f t="shared" si="494"/>
        <v>1030.994176362917</v>
      </c>
      <c r="J2059" s="10">
        <f t="shared" si="486"/>
        <v>600.65799400725018</v>
      </c>
      <c r="K2059" s="10">
        <f t="shared" si="487"/>
        <v>0</v>
      </c>
      <c r="L2059" s="9">
        <f t="shared" si="488"/>
        <v>-1.3121953456809873E-2</v>
      </c>
      <c r="M2059" s="11">
        <f t="shared" si="489"/>
        <v>-1.098199081967036</v>
      </c>
      <c r="N2059" s="9">
        <f t="shared" si="481"/>
        <v>-1.3869690819670359</v>
      </c>
      <c r="O2059" s="25">
        <f t="shared" si="490"/>
        <v>-7.8301792496618589E-2</v>
      </c>
      <c r="P2059" s="25">
        <f t="shared" si="491"/>
        <v>-1.6091714957971931E-2</v>
      </c>
      <c r="Q2059" s="2">
        <f t="shared" si="492"/>
        <v>2954.7770954565558</v>
      </c>
      <c r="R2059" s="2">
        <f t="shared" si="493"/>
        <v>3519.0542437776394</v>
      </c>
    </row>
    <row r="2060" spans="3:18">
      <c r="C2060" s="9">
        <f t="shared" si="480"/>
        <v>20.59</v>
      </c>
      <c r="D2060" s="28">
        <v>-30.17</v>
      </c>
      <c r="E2060" s="9">
        <f t="shared" si="482"/>
        <v>1.5285028893338295E-2</v>
      </c>
      <c r="F2060" s="14">
        <f t="shared" si="483"/>
        <v>1011.4799590825812</v>
      </c>
      <c r="G2060" s="14">
        <f t="shared" si="484"/>
        <v>2484.2769653960754</v>
      </c>
      <c r="H2060" s="14">
        <f t="shared" si="485"/>
        <v>-1637.3000955358243</v>
      </c>
      <c r="I2060" s="9">
        <f t="shared" si="494"/>
        <v>1011.4799590825812</v>
      </c>
      <c r="J2060" s="10">
        <f t="shared" si="486"/>
        <v>600.65799400725018</v>
      </c>
      <c r="K2060" s="10">
        <f t="shared" si="487"/>
        <v>0</v>
      </c>
      <c r="L2060" s="9">
        <f t="shared" si="488"/>
        <v>-2.3881750151698078E-2</v>
      </c>
      <c r="M2060" s="11">
        <f t="shared" si="489"/>
        <v>-1.0537602570106044</v>
      </c>
      <c r="N2060" s="9">
        <f t="shared" si="481"/>
        <v>-1.3554602570106045</v>
      </c>
      <c r="O2060" s="25">
        <f t="shared" si="490"/>
        <v>-0.18894776884017184</v>
      </c>
      <c r="P2060" s="25">
        <f t="shared" si="491"/>
        <v>-4.0679096925814097E-2</v>
      </c>
      <c r="Q2060" s="2">
        <f t="shared" si="492"/>
        <v>2954.5881476877157</v>
      </c>
      <c r="R2060" s="2">
        <f t="shared" si="493"/>
        <v>3519.0135646807134</v>
      </c>
    </row>
    <row r="2061" spans="3:18">
      <c r="C2061" s="9">
        <f t="shared" si="480"/>
        <v>20.6</v>
      </c>
      <c r="D2061" s="28">
        <v>-29.396999999999998</v>
      </c>
      <c r="E2061" s="9">
        <f t="shared" si="482"/>
        <v>1.4994488889200729E-2</v>
      </c>
      <c r="F2061" s="14">
        <f t="shared" si="483"/>
        <v>980.83621147637382</v>
      </c>
      <c r="G2061" s="14">
        <f t="shared" si="484"/>
        <v>2476.2272369660272</v>
      </c>
      <c r="H2061" s="14">
        <f t="shared" si="485"/>
        <v>-1645.3498239658722</v>
      </c>
      <c r="I2061" s="9">
        <f t="shared" si="494"/>
        <v>980.83621147637382</v>
      </c>
      <c r="J2061" s="10">
        <f t="shared" si="486"/>
        <v>600.65799400725018</v>
      </c>
      <c r="K2061" s="10">
        <f t="shared" si="487"/>
        <v>0</v>
      </c>
      <c r="L2061" s="9">
        <f t="shared" si="488"/>
        <v>-3.4226250675815098E-2</v>
      </c>
      <c r="M2061" s="11">
        <f t="shared" si="489"/>
        <v>-1.0151398478128009</v>
      </c>
      <c r="N2061" s="9">
        <f t="shared" si="481"/>
        <v>-1.3091098478128009</v>
      </c>
      <c r="O2061" s="25">
        <f t="shared" si="490"/>
        <v>-0.28942377421876908</v>
      </c>
      <c r="P2061" s="25">
        <f t="shared" si="491"/>
        <v>-6.3886475248165708E-2</v>
      </c>
      <c r="Q2061" s="2">
        <f t="shared" si="492"/>
        <v>2954.2987239134968</v>
      </c>
      <c r="R2061" s="2">
        <f t="shared" si="493"/>
        <v>3518.9496782054653</v>
      </c>
    </row>
    <row r="2062" spans="3:18">
      <c r="C2062" s="9">
        <f t="shared" si="480"/>
        <v>20.61</v>
      </c>
      <c r="D2062" s="28">
        <v>-28.21</v>
      </c>
      <c r="E2062" s="9">
        <f t="shared" si="482"/>
        <v>1.4602687007269409E-2</v>
      </c>
      <c r="F2062" s="14">
        <f t="shared" si="483"/>
        <v>939.51220166512701</v>
      </c>
      <c r="G2062" s="14">
        <f t="shared" si="484"/>
        <v>2465.371937513235</v>
      </c>
      <c r="H2062" s="14">
        <f t="shared" si="485"/>
        <v>-1656.2051234186649</v>
      </c>
      <c r="I2062" s="9">
        <f t="shared" si="494"/>
        <v>939.51220166512701</v>
      </c>
      <c r="J2062" s="10">
        <f t="shared" si="486"/>
        <v>600.65799400725029</v>
      </c>
      <c r="K2062" s="10">
        <f t="shared" si="487"/>
        <v>0</v>
      </c>
      <c r="L2062" s="9">
        <f t="shared" si="488"/>
        <v>-4.413412571044896E-2</v>
      </c>
      <c r="M2062" s="11">
        <f t="shared" si="489"/>
        <v>-0.96643515911397238</v>
      </c>
      <c r="N2062" s="9">
        <f t="shared" si="481"/>
        <v>-1.2485351591139724</v>
      </c>
      <c r="O2062" s="25">
        <f t="shared" si="490"/>
        <v>-0.37619806111633225</v>
      </c>
      <c r="P2062" s="25">
        <f t="shared" si="491"/>
        <v>-8.3293392764121968E-2</v>
      </c>
      <c r="Q2062" s="2">
        <f t="shared" si="492"/>
        <v>2953.9225258523807</v>
      </c>
      <c r="R2062" s="2">
        <f t="shared" si="493"/>
        <v>3518.8663848127012</v>
      </c>
    </row>
    <row r="2063" spans="3:18">
      <c r="C2063" s="9">
        <f t="shared" si="480"/>
        <v>20.62</v>
      </c>
      <c r="D2063" s="28">
        <v>-25.411999999999999</v>
      </c>
      <c r="E2063" s="9">
        <f t="shared" si="482"/>
        <v>1.411417778795359E-2</v>
      </c>
      <c r="F2063" s="14">
        <f t="shared" si="483"/>
        <v>887.98830475993032</v>
      </c>
      <c r="G2063" s="14">
        <f t="shared" si="484"/>
        <v>2451.8372555587143</v>
      </c>
      <c r="H2063" s="14">
        <f t="shared" si="485"/>
        <v>-1669.7398053731854</v>
      </c>
      <c r="I2063" s="9">
        <f t="shared" si="494"/>
        <v>887.98830475993032</v>
      </c>
      <c r="J2063" s="10">
        <f t="shared" si="486"/>
        <v>600.65799400725018</v>
      </c>
      <c r="K2063" s="10">
        <f t="shared" si="487"/>
        <v>0</v>
      </c>
      <c r="L2063" s="9">
        <f t="shared" si="488"/>
        <v>-5.3567718152714799E-2</v>
      </c>
      <c r="M2063" s="11">
        <f t="shared" si="489"/>
        <v>-0.92028332933919899</v>
      </c>
      <c r="N2063" s="9">
        <f t="shared" si="481"/>
        <v>-1.1744033293391989</v>
      </c>
      <c r="O2063" s="25">
        <f t="shared" si="490"/>
        <v>-0.44637542284648407</v>
      </c>
      <c r="P2063" s="25">
        <f t="shared" si="491"/>
        <v>-9.6432601979576496E-2</v>
      </c>
      <c r="Q2063" s="2">
        <f t="shared" si="492"/>
        <v>2953.4761504295343</v>
      </c>
      <c r="R2063" s="2">
        <f t="shared" si="493"/>
        <v>3518.7699522107218</v>
      </c>
    </row>
    <row r="2064" spans="3:18">
      <c r="C2064" s="9">
        <f t="shared" si="480"/>
        <v>20.63</v>
      </c>
      <c r="D2064" s="28">
        <v>-19.216000000000001</v>
      </c>
      <c r="E2064" s="9">
        <f t="shared" si="482"/>
        <v>1.3533116262371796E-2</v>
      </c>
      <c r="F2064" s="14">
        <f t="shared" si="483"/>
        <v>826.70275894856752</v>
      </c>
      <c r="G2064" s="14">
        <f t="shared" si="484"/>
        <v>2435.7383107818423</v>
      </c>
      <c r="H2064" s="14">
        <f t="shared" si="485"/>
        <v>-1685.8387501500574</v>
      </c>
      <c r="I2064" s="9">
        <f t="shared" si="494"/>
        <v>826.70275894856752</v>
      </c>
      <c r="J2064" s="10">
        <f t="shared" si="486"/>
        <v>600.65799400725007</v>
      </c>
      <c r="K2064" s="10">
        <f t="shared" si="487"/>
        <v>0</v>
      </c>
      <c r="L2064" s="9">
        <f t="shared" si="488"/>
        <v>-6.2644586963644028E-2</v>
      </c>
      <c r="M2064" s="11">
        <f t="shared" si="489"/>
        <v>-0.89509043284664713</v>
      </c>
      <c r="N2064" s="9">
        <f t="shared" si="481"/>
        <v>-1.087250432846647</v>
      </c>
      <c r="O2064" s="25">
        <f t="shared" si="490"/>
        <v>-0.4981705026899646</v>
      </c>
      <c r="P2064" s="25">
        <f t="shared" si="491"/>
        <v>-9.4906525761236371E-2</v>
      </c>
      <c r="Q2064" s="2">
        <f t="shared" si="492"/>
        <v>2952.9779799268445</v>
      </c>
      <c r="R2064" s="2">
        <f t="shared" si="493"/>
        <v>3518.6750456849604</v>
      </c>
    </row>
    <row r="2065" spans="3:18">
      <c r="C2065" s="9">
        <f t="shared" si="480"/>
        <v>20.64</v>
      </c>
      <c r="D2065" s="28">
        <v>-12.645</v>
      </c>
      <c r="E2065" s="9">
        <f t="shared" si="482"/>
        <v>1.2862766563033321E-2</v>
      </c>
      <c r="F2065" s="14">
        <f t="shared" si="483"/>
        <v>755.99983782966046</v>
      </c>
      <c r="G2065" s="14">
        <f t="shared" si="484"/>
        <v>2417.1655395421058</v>
      </c>
      <c r="H2065" s="14">
        <f t="shared" si="485"/>
        <v>-1704.4115213897935</v>
      </c>
      <c r="I2065" s="9">
        <f t="shared" si="494"/>
        <v>755.99983782966046</v>
      </c>
      <c r="J2065" s="10">
        <f t="shared" si="486"/>
        <v>600.65799400725018</v>
      </c>
      <c r="K2065" s="10">
        <f t="shared" si="487"/>
        <v>0</v>
      </c>
      <c r="L2065" s="9">
        <f t="shared" si="488"/>
        <v>-7.142535290405097E-2</v>
      </c>
      <c r="M2065" s="11">
        <f t="shared" si="489"/>
        <v>-0.86106275523473741</v>
      </c>
      <c r="N2065" s="9">
        <f t="shared" si="481"/>
        <v>-0.98751275523473736</v>
      </c>
      <c r="O2065" s="25">
        <f t="shared" si="490"/>
        <v>-0.53048210494625425</v>
      </c>
      <c r="P2065" s="25">
        <f t="shared" si="491"/>
        <v>-7.7957222910909008E-2</v>
      </c>
      <c r="Q2065" s="2">
        <f t="shared" si="492"/>
        <v>2952.4474978218982</v>
      </c>
      <c r="R2065" s="2">
        <f t="shared" si="493"/>
        <v>3518.5970884620497</v>
      </c>
    </row>
    <row r="2066" spans="3:18">
      <c r="C2066" s="9">
        <f t="shared" si="480"/>
        <v>20.650000000000002</v>
      </c>
      <c r="D2066" s="28">
        <v>-2.5920000000000001</v>
      </c>
      <c r="E2066" s="9">
        <f t="shared" si="482"/>
        <v>1.2105746201118261E-2</v>
      </c>
      <c r="F2066" s="14">
        <f t="shared" si="483"/>
        <v>676.1556147522042</v>
      </c>
      <c r="G2066" s="14">
        <f t="shared" si="484"/>
        <v>2396.1914628481868</v>
      </c>
      <c r="H2066" s="14">
        <f t="shared" si="485"/>
        <v>-1725.3855980837127</v>
      </c>
      <c r="I2066" s="9">
        <f t="shared" si="494"/>
        <v>676.1556147522042</v>
      </c>
      <c r="J2066" s="10">
        <f t="shared" si="486"/>
        <v>600.65799400725018</v>
      </c>
      <c r="K2066" s="10">
        <f t="shared" si="487"/>
        <v>0</v>
      </c>
      <c r="L2066" s="9">
        <f t="shared" si="488"/>
        <v>-7.9978719478960875E-2</v>
      </c>
      <c r="M2066" s="11">
        <f t="shared" si="489"/>
        <v>-0.84961055974724786</v>
      </c>
      <c r="N2066" s="9">
        <f t="shared" si="481"/>
        <v>-0.87553055974724792</v>
      </c>
      <c r="O2066" s="25">
        <f t="shared" si="490"/>
        <v>-0.54208541951607436</v>
      </c>
      <c r="P2066" s="25">
        <f t="shared" si="491"/>
        <v>-4.1087701849364076E-2</v>
      </c>
      <c r="Q2066" s="2">
        <f t="shared" si="492"/>
        <v>2951.9054124023819</v>
      </c>
      <c r="R2066" s="2">
        <f t="shared" si="493"/>
        <v>3518.5560007602003</v>
      </c>
    </row>
    <row r="2067" spans="3:18">
      <c r="C2067" s="9">
        <f t="shared" si="480"/>
        <v>20.66</v>
      </c>
      <c r="D2067" s="28">
        <v>8.81</v>
      </c>
      <c r="E2067" s="9">
        <f t="shared" si="482"/>
        <v>1.1263729114306689E-2</v>
      </c>
      <c r="F2067" s="14">
        <f t="shared" si="483"/>
        <v>587.34664276585158</v>
      </c>
      <c r="G2067" s="14">
        <f t="shared" si="484"/>
        <v>2372.8624589734436</v>
      </c>
      <c r="H2067" s="14">
        <f t="shared" si="485"/>
        <v>-1748.7146019584563</v>
      </c>
      <c r="I2067" s="9">
        <f t="shared" si="494"/>
        <v>587.34664276585158</v>
      </c>
      <c r="J2067" s="10">
        <f t="shared" si="486"/>
        <v>600.65799400725018</v>
      </c>
      <c r="K2067" s="10">
        <f t="shared" si="487"/>
        <v>0</v>
      </c>
      <c r="L2067" s="9">
        <f t="shared" si="488"/>
        <v>-8.8424697883353581E-2</v>
      </c>
      <c r="M2067" s="11">
        <f t="shared" si="489"/>
        <v>-0.83958512113129302</v>
      </c>
      <c r="N2067" s="9">
        <f t="shared" si="481"/>
        <v>-0.75148512113129295</v>
      </c>
      <c r="O2067" s="25">
        <f t="shared" si="490"/>
        <v>-0.53194524502759921</v>
      </c>
      <c r="P2067" s="25">
        <f t="shared" si="491"/>
        <v>2.115351965612651E-2</v>
      </c>
      <c r="Q2067" s="2">
        <f t="shared" si="492"/>
        <v>2951.3734671573543</v>
      </c>
      <c r="R2067" s="2">
        <f t="shared" si="493"/>
        <v>3518.5771542798566</v>
      </c>
    </row>
    <row r="2068" spans="3:18">
      <c r="C2068" s="9">
        <f t="shared" si="480"/>
        <v>20.67</v>
      </c>
      <c r="D2068" s="28">
        <v>19.864000000000001</v>
      </c>
      <c r="E2068" s="9">
        <f t="shared" si="482"/>
        <v>1.0338136204868807E-2</v>
      </c>
      <c r="F2068" s="14">
        <f t="shared" si="483"/>
        <v>489.72278684589384</v>
      </c>
      <c r="G2068" s="14">
        <f t="shared" si="484"/>
        <v>2347.2178955685872</v>
      </c>
      <c r="H2068" s="14">
        <f t="shared" si="485"/>
        <v>-1774.3591653633121</v>
      </c>
      <c r="I2068" s="9">
        <f t="shared" si="494"/>
        <v>489.72278684589384</v>
      </c>
      <c r="J2068" s="10">
        <f t="shared" si="486"/>
        <v>600.65799400725018</v>
      </c>
      <c r="K2068" s="10">
        <f t="shared" si="487"/>
        <v>0</v>
      </c>
      <c r="L2068" s="9">
        <f t="shared" si="488"/>
        <v>-9.6693884004222824E-2</v>
      </c>
      <c r="M2068" s="11">
        <f t="shared" si="489"/>
        <v>-0.81425210304255558</v>
      </c>
      <c r="N2068" s="9">
        <f t="shared" si="481"/>
        <v>-0.61561210304255554</v>
      </c>
      <c r="O2068" s="25">
        <f t="shared" si="490"/>
        <v>-0.49846391351046776</v>
      </c>
      <c r="P2068" s="25">
        <f t="shared" si="491"/>
        <v>9.9890709307852418E-2</v>
      </c>
      <c r="Q2068" s="2">
        <f t="shared" si="492"/>
        <v>2950.8750032438438</v>
      </c>
      <c r="R2068" s="2">
        <f t="shared" si="493"/>
        <v>3518.6770449891646</v>
      </c>
    </row>
    <row r="2069" spans="3:18">
      <c r="C2069" s="9">
        <f t="shared" si="480"/>
        <v>20.68</v>
      </c>
      <c r="D2069" s="28">
        <v>31.622</v>
      </c>
      <c r="E2069" s="9">
        <f t="shared" si="482"/>
        <v>9.3312285404145191E-3</v>
      </c>
      <c r="F2069" s="14">
        <f t="shared" si="483"/>
        <v>383.52252563269627</v>
      </c>
      <c r="G2069" s="14">
        <f t="shared" si="484"/>
        <v>2319.3204179835275</v>
      </c>
      <c r="H2069" s="14">
        <f t="shared" si="485"/>
        <v>-1802.2566429483718</v>
      </c>
      <c r="I2069" s="9">
        <f t="shared" si="494"/>
        <v>383.52252563269627</v>
      </c>
      <c r="J2069" s="10">
        <f t="shared" si="486"/>
        <v>600.65799400725018</v>
      </c>
      <c r="K2069" s="10">
        <f t="shared" si="487"/>
        <v>0</v>
      </c>
      <c r="L2069" s="9">
        <f t="shared" si="488"/>
        <v>-0.10468764888663479</v>
      </c>
      <c r="M2069" s="11">
        <f t="shared" si="489"/>
        <v>-0.7845008734398391</v>
      </c>
      <c r="N2069" s="9">
        <f t="shared" si="481"/>
        <v>-0.4682808734398391</v>
      </c>
      <c r="O2069" s="25">
        <f t="shared" si="490"/>
        <v>-0.43963869904173608</v>
      </c>
      <c r="P2069" s="25">
        <f t="shared" si="491"/>
        <v>0.19355292536326274</v>
      </c>
      <c r="Q2069" s="2">
        <f t="shared" si="492"/>
        <v>2950.4353645448023</v>
      </c>
      <c r="R2069" s="2">
        <f t="shared" si="493"/>
        <v>3518.8705979145279</v>
      </c>
    </row>
    <row r="2070" spans="3:18">
      <c r="C2070" s="9">
        <f t="shared" si="480"/>
        <v>20.69</v>
      </c>
      <c r="D2070" s="28">
        <v>42.18</v>
      </c>
      <c r="E2070" s="9">
        <f t="shared" si="482"/>
        <v>8.2464433653170899E-3</v>
      </c>
      <c r="F2070" s="14">
        <f t="shared" si="483"/>
        <v>269.10839112713722</v>
      </c>
      <c r="G2070" s="14">
        <f t="shared" si="484"/>
        <v>2289.2652588311867</v>
      </c>
      <c r="H2070" s="14">
        <f t="shared" si="485"/>
        <v>-1832.3118021007128</v>
      </c>
      <c r="I2070" s="9">
        <f t="shared" si="494"/>
        <v>269.10839112713722</v>
      </c>
      <c r="J2070" s="10">
        <f t="shared" si="486"/>
        <v>600.65799400725018</v>
      </c>
      <c r="K2070" s="10">
        <f t="shared" si="487"/>
        <v>0</v>
      </c>
      <c r="L2070" s="9">
        <f t="shared" si="488"/>
        <v>-0.11226938613285103</v>
      </c>
      <c r="M2070" s="11">
        <f t="shared" si="489"/>
        <v>-0.73184657580340939</v>
      </c>
      <c r="N2070" s="9">
        <f t="shared" si="481"/>
        <v>-0.31004657580340939</v>
      </c>
      <c r="O2070" s="25">
        <f t="shared" si="490"/>
        <v>-0.35398217165565588</v>
      </c>
      <c r="P2070" s="25">
        <f t="shared" si="491"/>
        <v>0.2977003549865424</v>
      </c>
      <c r="Q2070" s="2">
        <f t="shared" si="492"/>
        <v>2950.0813823731464</v>
      </c>
      <c r="R2070" s="2">
        <f t="shared" si="493"/>
        <v>3519.1682982695143</v>
      </c>
    </row>
    <row r="2071" spans="3:18">
      <c r="C2071" s="9">
        <f t="shared" si="480"/>
        <v>20.7</v>
      </c>
      <c r="D2071" s="28">
        <v>50.048999999999999</v>
      </c>
      <c r="E2071" s="9">
        <f t="shared" si="482"/>
        <v>7.0893947881207073E-3</v>
      </c>
      <c r="F2071" s="14">
        <f t="shared" si="483"/>
        <v>147.07251289076405</v>
      </c>
      <c r="G2071" s="14">
        <f t="shared" si="484"/>
        <v>2257.2079631260685</v>
      </c>
      <c r="H2071" s="14">
        <f t="shared" si="485"/>
        <v>-1864.3690978058312</v>
      </c>
      <c r="I2071" s="9">
        <f t="shared" si="494"/>
        <v>147.07251289076405</v>
      </c>
      <c r="J2071" s="10">
        <f t="shared" si="486"/>
        <v>600.65799400725018</v>
      </c>
      <c r="K2071" s="10">
        <f t="shared" si="487"/>
        <v>0</v>
      </c>
      <c r="L2071" s="9">
        <f t="shared" si="488"/>
        <v>-0.11914032930642549</v>
      </c>
      <c r="M2071" s="11">
        <f t="shared" si="489"/>
        <v>-0.64234205891148122</v>
      </c>
      <c r="N2071" s="9">
        <f t="shared" si="481"/>
        <v>-0.14185205891148123</v>
      </c>
      <c r="O2071" s="25">
        <f t="shared" si="490"/>
        <v>-0.2407707614251085</v>
      </c>
      <c r="P2071" s="25">
        <f t="shared" si="491"/>
        <v>0.39583995079601497</v>
      </c>
      <c r="Q2071" s="2">
        <f t="shared" si="492"/>
        <v>2949.8406116117212</v>
      </c>
      <c r="R2071" s="2">
        <f t="shared" si="493"/>
        <v>3519.5641382203103</v>
      </c>
    </row>
    <row r="2072" spans="3:18">
      <c r="C2072" s="9">
        <f t="shared" si="480"/>
        <v>20.71</v>
      </c>
      <c r="D2072" s="28">
        <v>56.531999999999996</v>
      </c>
      <c r="E2072" s="9">
        <f t="shared" si="482"/>
        <v>5.8686733603287083E-3</v>
      </c>
      <c r="F2072" s="14">
        <f t="shared" si="483"/>
        <v>18.320950978362646</v>
      </c>
      <c r="G2072" s="14">
        <f t="shared" si="484"/>
        <v>2223.3865414886773</v>
      </c>
      <c r="H2072" s="14">
        <f t="shared" si="485"/>
        <v>-1898.1905194432225</v>
      </c>
      <c r="I2072" s="9">
        <f t="shared" si="494"/>
        <v>18.320950978362646</v>
      </c>
      <c r="J2072" s="10">
        <f t="shared" si="486"/>
        <v>600.65799400725018</v>
      </c>
      <c r="K2072" s="10">
        <f t="shared" si="487"/>
        <v>0</v>
      </c>
      <c r="L2072" s="9">
        <f t="shared" si="488"/>
        <v>-0.1250039562519743</v>
      </c>
      <c r="M2072" s="11">
        <f t="shared" si="489"/>
        <v>-0.53038333019828343</v>
      </c>
      <c r="N2072" s="9">
        <f t="shared" si="481"/>
        <v>3.4936669801716502E-2</v>
      </c>
      <c r="O2072" s="25">
        <f t="shared" si="490"/>
        <v>-0.10094967268089236</v>
      </c>
      <c r="P2072" s="25">
        <f t="shared" si="491"/>
        <v>0.48209438586287429</v>
      </c>
      <c r="Q2072" s="2">
        <f t="shared" si="492"/>
        <v>2949.7396619390402</v>
      </c>
      <c r="R2072" s="2">
        <f t="shared" si="493"/>
        <v>3520.0462326061734</v>
      </c>
    </row>
    <row r="2073" spans="3:18">
      <c r="C2073" s="9">
        <f t="shared" si="480"/>
        <v>20.72</v>
      </c>
      <c r="D2073" s="28">
        <v>59.29</v>
      </c>
      <c r="E2073" s="9">
        <f t="shared" si="482"/>
        <v>4.5960139232257948E-3</v>
      </c>
      <c r="F2073" s="14">
        <f t="shared" si="483"/>
        <v>-115.90860097268049</v>
      </c>
      <c r="G2073" s="14">
        <f t="shared" si="484"/>
        <v>2188.1261205252167</v>
      </c>
      <c r="H2073" s="14">
        <f t="shared" si="485"/>
        <v>-1933.4509404066832</v>
      </c>
      <c r="I2073" s="9">
        <f t="shared" si="494"/>
        <v>-115.90860097268049</v>
      </c>
      <c r="J2073" s="10">
        <f t="shared" si="486"/>
        <v>600.65799400725018</v>
      </c>
      <c r="K2073" s="10">
        <f t="shared" si="487"/>
        <v>0</v>
      </c>
      <c r="L2073" s="9">
        <f t="shared" si="488"/>
        <v>-0.12952793116860839</v>
      </c>
      <c r="M2073" s="11">
        <f t="shared" si="489"/>
        <v>-0.37441165312853997</v>
      </c>
      <c r="N2073" s="9">
        <f t="shared" si="481"/>
        <v>0.21848834687146002</v>
      </c>
      <c r="O2073" s="25">
        <f t="shared" si="490"/>
        <v>6.2097921854982342E-2</v>
      </c>
      <c r="P2073" s="25">
        <f t="shared" si="491"/>
        <v>0.54561808367146591</v>
      </c>
      <c r="Q2073" s="2">
        <f t="shared" si="492"/>
        <v>2949.8017598608953</v>
      </c>
      <c r="R2073" s="2">
        <f t="shared" si="493"/>
        <v>3520.5918506898447</v>
      </c>
    </row>
    <row r="2074" spans="3:18">
      <c r="C2074" s="9">
        <f t="shared" si="480"/>
        <v>20.73</v>
      </c>
      <c r="D2074" s="28">
        <v>57.811</v>
      </c>
      <c r="E2074" s="9">
        <f t="shared" si="482"/>
        <v>3.2870804163060534E-3</v>
      </c>
      <c r="F2074" s="14">
        <f t="shared" si="483"/>
        <v>-253.96404066478152</v>
      </c>
      <c r="G2074" s="14">
        <f t="shared" si="484"/>
        <v>2151.8606868030315</v>
      </c>
      <c r="H2074" s="14">
        <f t="shared" si="485"/>
        <v>-1969.7163741288682</v>
      </c>
      <c r="I2074" s="9">
        <f t="shared" si="494"/>
        <v>-253.96404066478152</v>
      </c>
      <c r="J2074" s="10">
        <f t="shared" si="486"/>
        <v>600.65799400725018</v>
      </c>
      <c r="K2074" s="10">
        <f t="shared" si="487"/>
        <v>0</v>
      </c>
      <c r="L2074" s="9">
        <f t="shared" si="488"/>
        <v>-0.13225877021533988</v>
      </c>
      <c r="M2074" s="11">
        <f t="shared" si="489"/>
        <v>-0.17175615621776075</v>
      </c>
      <c r="N2074" s="9">
        <f t="shared" si="481"/>
        <v>0.40635384378223927</v>
      </c>
      <c r="O2074" s="25">
        <f t="shared" si="490"/>
        <v>0.24206934696609597</v>
      </c>
      <c r="P2074" s="25">
        <f t="shared" si="491"/>
        <v>0.56705174374451484</v>
      </c>
      <c r="Q2074" s="2">
        <f t="shared" si="492"/>
        <v>2950.0438292078616</v>
      </c>
      <c r="R2074" s="2">
        <f t="shared" si="493"/>
        <v>3521.1589024335894</v>
      </c>
    </row>
    <row r="2075" spans="3:18">
      <c r="C2075" s="9">
        <f t="shared" si="480"/>
        <v>20.740000000000002</v>
      </c>
      <c r="D2075" s="28">
        <v>53.774000000000001</v>
      </c>
      <c r="E2075" s="9">
        <f t="shared" si="482"/>
        <v>1.9616437982904345E-3</v>
      </c>
      <c r="F2075" s="14">
        <f t="shared" si="483"/>
        <v>-393.76009150831567</v>
      </c>
      <c r="G2075" s="14">
        <f t="shared" si="484"/>
        <v>2115.1380163468998</v>
      </c>
      <c r="H2075" s="14">
        <f t="shared" si="485"/>
        <v>-2006.4390445849997</v>
      </c>
      <c r="I2075" s="9">
        <f t="shared" si="494"/>
        <v>-393.76009150831567</v>
      </c>
      <c r="J2075" s="10">
        <f t="shared" si="486"/>
        <v>600.65799400725018</v>
      </c>
      <c r="K2075" s="10">
        <f t="shared" si="487"/>
        <v>0</v>
      </c>
      <c r="L2075" s="9">
        <f t="shared" si="488"/>
        <v>-0.13282855338778388</v>
      </c>
      <c r="M2075" s="11">
        <f t="shared" si="489"/>
        <v>5.7799521728959746E-2</v>
      </c>
      <c r="N2075" s="9">
        <f t="shared" si="481"/>
        <v>0.59553952172895974</v>
      </c>
      <c r="O2075" s="25">
        <f t="shared" si="490"/>
        <v>0.42925864157730581</v>
      </c>
      <c r="P2075" s="25">
        <f t="shared" si="491"/>
        <v>0.54718317260736704</v>
      </c>
      <c r="Q2075" s="2">
        <f t="shared" si="492"/>
        <v>2950.4730878494388</v>
      </c>
      <c r="R2075" s="2">
        <f t="shared" si="493"/>
        <v>3521.7060856061967</v>
      </c>
    </row>
    <row r="2076" spans="3:18">
      <c r="C2076" s="9">
        <f t="shared" si="480"/>
        <v>20.75</v>
      </c>
      <c r="D2076" s="28">
        <v>45.283000000000001</v>
      </c>
      <c r="E2076" s="9">
        <f t="shared" si="482"/>
        <v>6.4304632826148319E-4</v>
      </c>
      <c r="F2076" s="14">
        <f t="shared" si="483"/>
        <v>-532.83480580004846</v>
      </c>
      <c r="G2076" s="14">
        <f t="shared" si="484"/>
        <v>2078.6048319622269</v>
      </c>
      <c r="H2076" s="14">
        <f t="shared" si="485"/>
        <v>-2042.9722289696729</v>
      </c>
      <c r="I2076" s="9">
        <f t="shared" si="494"/>
        <v>-532.83480580004846</v>
      </c>
      <c r="J2076" s="10">
        <f t="shared" si="486"/>
        <v>600.65799400725018</v>
      </c>
      <c r="K2076" s="10">
        <f t="shared" si="487"/>
        <v>0</v>
      </c>
      <c r="L2076" s="9">
        <f t="shared" si="488"/>
        <v>-0.13089094061800643</v>
      </c>
      <c r="M2076" s="11">
        <f t="shared" si="489"/>
        <v>0.3297230322265321</v>
      </c>
      <c r="N2076" s="9">
        <f t="shared" si="481"/>
        <v>0.78255303222653216</v>
      </c>
      <c r="O2076" s="25">
        <f t="shared" si="490"/>
        <v>0.61090284366627245</v>
      </c>
      <c r="P2076" s="25">
        <f t="shared" si="491"/>
        <v>0.48358471247355533</v>
      </c>
      <c r="Q2076" s="2">
        <f t="shared" si="492"/>
        <v>2951.0839906931051</v>
      </c>
      <c r="R2076" s="2">
        <f t="shared" si="493"/>
        <v>3522.1896703186703</v>
      </c>
    </row>
    <row r="2077" spans="3:18">
      <c r="C2077" s="9">
        <f t="shared" si="480"/>
        <v>20.76</v>
      </c>
      <c r="D2077" s="28">
        <v>34.972000000000001</v>
      </c>
      <c r="E2077" s="9">
        <f t="shared" si="482"/>
        <v>-6.4227559489539985E-4</v>
      </c>
      <c r="F2077" s="14">
        <f t="shared" si="483"/>
        <v>-668.39989165753855</v>
      </c>
      <c r="G2077" s="14">
        <f t="shared" si="484"/>
        <v>2042.9935829801382</v>
      </c>
      <c r="H2077" s="14">
        <f t="shared" si="485"/>
        <v>-2078.5834779517613</v>
      </c>
      <c r="I2077" s="9">
        <f t="shared" si="494"/>
        <v>-668.39989165753855</v>
      </c>
      <c r="J2077" s="10">
        <f t="shared" si="486"/>
        <v>600.65799400725018</v>
      </c>
      <c r="K2077" s="10">
        <f t="shared" si="487"/>
        <v>0</v>
      </c>
      <c r="L2077" s="9">
        <f t="shared" si="488"/>
        <v>-0.12617344401337016</v>
      </c>
      <c r="M2077" s="11">
        <f t="shared" si="489"/>
        <v>0.61377628870071987</v>
      </c>
      <c r="N2077" s="9">
        <f t="shared" si="481"/>
        <v>0.96349628870071991</v>
      </c>
      <c r="O2077" s="25">
        <f t="shared" si="490"/>
        <v>0.77198664574948117</v>
      </c>
      <c r="P2077" s="25">
        <f t="shared" si="491"/>
        <v>0.38256786947750837</v>
      </c>
      <c r="Q2077" s="2">
        <f t="shared" si="492"/>
        <v>2951.8559773388547</v>
      </c>
      <c r="R2077" s="2">
        <f t="shared" si="493"/>
        <v>3522.5722381881478</v>
      </c>
    </row>
    <row r="2078" spans="3:18">
      <c r="C2078" s="9">
        <f t="shared" si="480"/>
        <v>20.77</v>
      </c>
      <c r="D2078" s="28">
        <v>23.488</v>
      </c>
      <c r="E2078" s="9">
        <f t="shared" si="482"/>
        <v>-1.8661794942468354E-3</v>
      </c>
      <c r="F2078" s="14">
        <f t="shared" si="483"/>
        <v>-797.48711424951068</v>
      </c>
      <c r="G2078" s="14">
        <f t="shared" si="484"/>
        <v>2009.0839874891467</v>
      </c>
      <c r="H2078" s="14">
        <f t="shared" si="485"/>
        <v>-2112.493073442753</v>
      </c>
      <c r="I2078" s="9">
        <f t="shared" si="494"/>
        <v>-797.48711424951068</v>
      </c>
      <c r="J2078" s="10">
        <f t="shared" si="486"/>
        <v>600.65799400725018</v>
      </c>
      <c r="K2078" s="10">
        <f t="shared" si="487"/>
        <v>0</v>
      </c>
      <c r="L2078" s="9">
        <f t="shared" si="488"/>
        <v>-0.11860733585691693</v>
      </c>
      <c r="M2078" s="11">
        <f t="shared" si="489"/>
        <v>0.89944534258992803</v>
      </c>
      <c r="N2078" s="9">
        <f t="shared" si="481"/>
        <v>1.134325342589928</v>
      </c>
      <c r="O2078" s="25">
        <f t="shared" si="490"/>
        <v>0.89705241126911905</v>
      </c>
      <c r="P2078" s="25">
        <f t="shared" si="491"/>
        <v>0.26634031117978529</v>
      </c>
      <c r="Q2078" s="2">
        <f t="shared" si="492"/>
        <v>2952.7530297501239</v>
      </c>
      <c r="R2078" s="2">
        <f t="shared" si="493"/>
        <v>3522.8385784993275</v>
      </c>
    </row>
    <row r="2079" spans="3:18">
      <c r="C2079" s="9">
        <f t="shared" si="480"/>
        <v>20.78</v>
      </c>
      <c r="D2079" s="28">
        <v>10.773999999999999</v>
      </c>
      <c r="E2079" s="9">
        <f t="shared" si="482"/>
        <v>-3.0001856788397846E-3</v>
      </c>
      <c r="F2079" s="14">
        <f t="shared" si="483"/>
        <v>-917.09267220940853</v>
      </c>
      <c r="G2079" s="14">
        <f t="shared" si="484"/>
        <v>1977.6651064608188</v>
      </c>
      <c r="H2079" s="14">
        <f t="shared" si="485"/>
        <v>-2143.9119544710807</v>
      </c>
      <c r="I2079" s="9">
        <f t="shared" si="494"/>
        <v>-917.09267220940853</v>
      </c>
      <c r="J2079" s="10">
        <f t="shared" si="486"/>
        <v>600.65799400725018</v>
      </c>
      <c r="K2079" s="10">
        <f t="shared" si="487"/>
        <v>0</v>
      </c>
      <c r="L2079" s="9">
        <f t="shared" si="488"/>
        <v>-0.1081939010616729</v>
      </c>
      <c r="M2079" s="11">
        <f t="shared" si="489"/>
        <v>1.1832416164588864</v>
      </c>
      <c r="N2079" s="9">
        <f t="shared" si="481"/>
        <v>1.2909816164588863</v>
      </c>
      <c r="O2079" s="25">
        <f t="shared" si="490"/>
        <v>0.97217204091123621</v>
      </c>
      <c r="P2079" s="25">
        <f t="shared" si="491"/>
        <v>0.14620661720189196</v>
      </c>
      <c r="Q2079" s="2">
        <f t="shared" si="492"/>
        <v>2953.725201791035</v>
      </c>
      <c r="R2079" s="2">
        <f t="shared" si="493"/>
        <v>3522.9847851165296</v>
      </c>
    </row>
    <row r="2080" spans="3:18">
      <c r="C2080" s="9">
        <f t="shared" si="480"/>
        <v>20.79</v>
      </c>
      <c r="D2080" s="28">
        <v>0.50900000000000001</v>
      </c>
      <c r="E2080" s="9">
        <f t="shared" si="482"/>
        <v>-4.0169291330307564E-3</v>
      </c>
      <c r="F2080" s="14">
        <f t="shared" si="483"/>
        <v>-1024.3303308684185</v>
      </c>
      <c r="G2080" s="14">
        <f t="shared" si="484"/>
        <v>1949.4951175687179</v>
      </c>
      <c r="H2080" s="14">
        <f t="shared" si="485"/>
        <v>-2172.0819433631818</v>
      </c>
      <c r="I2080" s="9">
        <f t="shared" si="494"/>
        <v>-1024.3303308684185</v>
      </c>
      <c r="J2080" s="10">
        <f t="shared" si="486"/>
        <v>600.65799400725007</v>
      </c>
      <c r="K2080" s="10">
        <f t="shared" si="487"/>
        <v>0</v>
      </c>
      <c r="L2080" s="9">
        <f t="shared" si="488"/>
        <v>-9.5154789776521448E-2</v>
      </c>
      <c r="M2080" s="11">
        <f t="shared" si="489"/>
        <v>1.4245806405714063</v>
      </c>
      <c r="N2080" s="9">
        <f t="shared" si="481"/>
        <v>1.4296706405714064</v>
      </c>
      <c r="O2080" s="25">
        <f t="shared" si="490"/>
        <v>0.98696456509757979</v>
      </c>
      <c r="P2080" s="25">
        <f t="shared" si="491"/>
        <v>4.492225048728439E-2</v>
      </c>
      <c r="Q2080" s="2">
        <f t="shared" si="492"/>
        <v>2954.7121663561325</v>
      </c>
      <c r="R2080" s="2">
        <f t="shared" si="493"/>
        <v>3523.0297073670167</v>
      </c>
    </row>
    <row r="2081" spans="3:18">
      <c r="C2081" s="9">
        <f t="shared" si="480"/>
        <v>20.8</v>
      </c>
      <c r="D2081" s="28">
        <v>-8.76</v>
      </c>
      <c r="E2081" s="9">
        <f t="shared" si="482"/>
        <v>-4.8919953004971772E-3</v>
      </c>
      <c r="F2081" s="14">
        <f t="shared" si="483"/>
        <v>-1116.6250455125185</v>
      </c>
      <c r="G2081" s="14">
        <f t="shared" si="484"/>
        <v>1925.2504527855085</v>
      </c>
      <c r="H2081" s="14">
        <f t="shared" si="485"/>
        <v>-2196.3266081463912</v>
      </c>
      <c r="I2081" s="9">
        <f t="shared" si="494"/>
        <v>-1116.6250455125185</v>
      </c>
      <c r="J2081" s="10">
        <f t="shared" si="486"/>
        <v>600.65799400725018</v>
      </c>
      <c r="K2081" s="10">
        <f t="shared" si="487"/>
        <v>0</v>
      </c>
      <c r="L2081" s="9">
        <f t="shared" si="488"/>
        <v>-7.9858443716762706E-2</v>
      </c>
      <c r="M2081" s="11">
        <f t="shared" si="489"/>
        <v>1.6346885713803374</v>
      </c>
      <c r="N2081" s="9">
        <f t="shared" si="481"/>
        <v>1.5470885713803375</v>
      </c>
      <c r="O2081" s="25">
        <f t="shared" si="490"/>
        <v>0.93673880796314757</v>
      </c>
      <c r="P2081" s="25">
        <f t="shared" si="491"/>
        <v>-2.4091668621615901E-2</v>
      </c>
      <c r="Q2081" s="2">
        <f t="shared" si="492"/>
        <v>2955.6489051640956</v>
      </c>
      <c r="R2081" s="2">
        <f t="shared" si="493"/>
        <v>3523.0056156983951</v>
      </c>
    </row>
    <row r="2082" spans="3:18">
      <c r="C2082" s="9">
        <f t="shared" si="480"/>
        <v>20.81</v>
      </c>
      <c r="D2082" s="28">
        <v>-16.242999999999999</v>
      </c>
      <c r="E2082" s="9">
        <f t="shared" si="482"/>
        <v>-5.6046404367742601E-3</v>
      </c>
      <c r="F2082" s="14">
        <f t="shared" si="483"/>
        <v>-1191.7889381877806</v>
      </c>
      <c r="G2082" s="14">
        <f t="shared" si="484"/>
        <v>1905.5058402284408</v>
      </c>
      <c r="H2082" s="14">
        <f t="shared" si="485"/>
        <v>-2216.0712207034589</v>
      </c>
      <c r="I2082" s="9">
        <f t="shared" si="494"/>
        <v>-1191.7889381877806</v>
      </c>
      <c r="J2082" s="10">
        <f t="shared" si="486"/>
        <v>600.65799400725007</v>
      </c>
      <c r="K2082" s="10">
        <f t="shared" si="487"/>
        <v>0</v>
      </c>
      <c r="L2082" s="9">
        <f t="shared" si="488"/>
        <v>-6.2670583538653901E-2</v>
      </c>
      <c r="M2082" s="11">
        <f t="shared" si="489"/>
        <v>1.8028834642414253</v>
      </c>
      <c r="N2082" s="9">
        <f t="shared" si="481"/>
        <v>1.6404534642414252</v>
      </c>
      <c r="O2082" s="25">
        <f t="shared" si="490"/>
        <v>0.82253999899901176</v>
      </c>
      <c r="P2082" s="25">
        <f t="shared" si="491"/>
        <v>-6.3548175448956259E-2</v>
      </c>
      <c r="Q2082" s="2">
        <f t="shared" si="492"/>
        <v>2956.4714451630948</v>
      </c>
      <c r="R2082" s="2">
        <f t="shared" si="493"/>
        <v>3522.9420675229462</v>
      </c>
    </row>
    <row r="2083" spans="3:18">
      <c r="C2083" s="9">
        <f t="shared" si="480"/>
        <v>20.82</v>
      </c>
      <c r="D2083" s="28">
        <v>-20.765000000000001</v>
      </c>
      <c r="E2083" s="9">
        <f t="shared" si="482"/>
        <v>-6.1383916678321932E-3</v>
      </c>
      <c r="F2083" s="14">
        <f t="shared" si="483"/>
        <v>-1248.0845868974757</v>
      </c>
      <c r="G2083" s="14">
        <f t="shared" si="484"/>
        <v>1890.7176788804913</v>
      </c>
      <c r="H2083" s="14">
        <f t="shared" si="485"/>
        <v>-2230.8593820514079</v>
      </c>
      <c r="I2083" s="9">
        <f t="shared" si="494"/>
        <v>-1248.0845868974757</v>
      </c>
      <c r="J2083" s="10">
        <f t="shared" si="486"/>
        <v>600.65799400725007</v>
      </c>
      <c r="K2083" s="10">
        <f t="shared" si="487"/>
        <v>0</v>
      </c>
      <c r="L2083" s="9">
        <f t="shared" si="488"/>
        <v>-4.4079662672932701E-2</v>
      </c>
      <c r="M2083" s="11">
        <f t="shared" si="489"/>
        <v>1.9153007089028122</v>
      </c>
      <c r="N2083" s="9">
        <f t="shared" si="481"/>
        <v>1.7076507089028121</v>
      </c>
      <c r="O2083" s="25">
        <f t="shared" si="490"/>
        <v>0.65114274881995704</v>
      </c>
      <c r="P2083" s="25">
        <f t="shared" si="491"/>
        <v>-7.1531081901406696E-2</v>
      </c>
      <c r="Q2083" s="2">
        <f t="shared" si="492"/>
        <v>2957.1225879119147</v>
      </c>
      <c r="R2083" s="2">
        <f t="shared" si="493"/>
        <v>3522.8705364410448</v>
      </c>
    </row>
    <row r="2084" spans="3:18">
      <c r="C2084" s="9">
        <f t="shared" si="480"/>
        <v>20.830000000000002</v>
      </c>
      <c r="D2084" s="28">
        <v>-24.341000000000001</v>
      </c>
      <c r="E2084" s="9">
        <f t="shared" si="482"/>
        <v>-6.4815396995203615E-3</v>
      </c>
      <c r="F2084" s="14">
        <f t="shared" si="483"/>
        <v>-1284.2769925038315</v>
      </c>
      <c r="G2084" s="14">
        <f t="shared" si="484"/>
        <v>1881.2103875365865</v>
      </c>
      <c r="H2084" s="14">
        <f t="shared" si="485"/>
        <v>-2240.3666733953132</v>
      </c>
      <c r="I2084" s="9">
        <f t="shared" si="494"/>
        <v>-1284.2769925038315</v>
      </c>
      <c r="J2084" s="10">
        <f t="shared" si="486"/>
        <v>600.65799400724995</v>
      </c>
      <c r="K2084" s="10">
        <f t="shared" si="487"/>
        <v>0</v>
      </c>
      <c r="L2084" s="9">
        <f t="shared" si="488"/>
        <v>-2.4549943664700952E-2</v>
      </c>
      <c r="M2084" s="11">
        <f t="shared" si="489"/>
        <v>1.9906430927435359</v>
      </c>
      <c r="N2084" s="9">
        <f t="shared" si="481"/>
        <v>1.747233092743536</v>
      </c>
      <c r="O2084" s="25">
        <f t="shared" si="490"/>
        <v>0.43448744574714981</v>
      </c>
      <c r="P2084" s="25">
        <f t="shared" si="491"/>
        <v>-5.5976721843399531E-2</v>
      </c>
      <c r="Q2084" s="2">
        <f t="shared" si="492"/>
        <v>2957.5570753576617</v>
      </c>
      <c r="R2084" s="2">
        <f t="shared" si="493"/>
        <v>3522.8145597192015</v>
      </c>
    </row>
    <row r="2085" spans="3:18">
      <c r="C2085" s="9">
        <f t="shared" si="480"/>
        <v>20.84</v>
      </c>
      <c r="D2085" s="28">
        <v>-26.9</v>
      </c>
      <c r="E2085" s="9">
        <f t="shared" si="482"/>
        <v>-6.6265902258601092E-3</v>
      </c>
      <c r="F2085" s="14">
        <f t="shared" si="483"/>
        <v>-1299.5757178290992</v>
      </c>
      <c r="G2085" s="14">
        <f t="shared" si="484"/>
        <v>1877.1916041365639</v>
      </c>
      <c r="H2085" s="14">
        <f t="shared" si="485"/>
        <v>-2244.3854567953358</v>
      </c>
      <c r="I2085" s="9">
        <f t="shared" si="494"/>
        <v>-1299.5757178290992</v>
      </c>
      <c r="J2085" s="10">
        <f t="shared" si="486"/>
        <v>600.65799400724995</v>
      </c>
      <c r="K2085" s="10">
        <f t="shared" si="487"/>
        <v>0</v>
      </c>
      <c r="L2085" s="9">
        <f t="shared" si="488"/>
        <v>-4.4601616032485872E-3</v>
      </c>
      <c r="M2085" s="11">
        <f t="shared" si="489"/>
        <v>2.0273133195469377</v>
      </c>
      <c r="N2085" s="9">
        <f t="shared" si="481"/>
        <v>1.7583133195469378</v>
      </c>
      <c r="O2085" s="25">
        <f t="shared" si="490"/>
        <v>0.18739459780908763</v>
      </c>
      <c r="P2085" s="25">
        <f t="shared" si="491"/>
        <v>-2.6549295457185297E-2</v>
      </c>
      <c r="Q2085" s="2">
        <f t="shared" si="492"/>
        <v>2957.7444699554708</v>
      </c>
      <c r="R2085" s="2">
        <f t="shared" si="493"/>
        <v>3522.7880104237443</v>
      </c>
    </row>
    <row r="2086" spans="3:18">
      <c r="C2086" s="9">
        <f t="shared" si="480"/>
        <v>20.85</v>
      </c>
      <c r="D2086" s="28">
        <v>-28.134</v>
      </c>
      <c r="E2086" s="9">
        <f t="shared" si="482"/>
        <v>-6.5699611682295865E-3</v>
      </c>
      <c r="F2086" s="14">
        <f t="shared" si="483"/>
        <v>-1293.6029549582572</v>
      </c>
      <c r="G2086" s="14">
        <f t="shared" si="484"/>
        <v>1878.7605740845352</v>
      </c>
      <c r="H2086" s="14">
        <f t="shared" si="485"/>
        <v>-2242.8164868473646</v>
      </c>
      <c r="I2086" s="9">
        <f t="shared" si="494"/>
        <v>-1293.6029549582572</v>
      </c>
      <c r="J2086" s="10">
        <f t="shared" si="486"/>
        <v>600.65799400724984</v>
      </c>
      <c r="K2086" s="10">
        <f t="shared" si="487"/>
        <v>0</v>
      </c>
      <c r="L2086" s="9">
        <f t="shared" si="488"/>
        <v>1.5785973129353113E-2</v>
      </c>
      <c r="M2086" s="11">
        <f t="shared" si="489"/>
        <v>2.0219136269734022</v>
      </c>
      <c r="N2086" s="9">
        <f t="shared" si="481"/>
        <v>1.7405736269734022</v>
      </c>
      <c r="O2086" s="25">
        <f t="shared" si="490"/>
        <v>-7.3424632253758698E-2</v>
      </c>
      <c r="P2086" s="25">
        <f t="shared" si="491"/>
        <v>1.1993336173071837E-2</v>
      </c>
      <c r="Q2086" s="2">
        <f t="shared" si="492"/>
        <v>2957.6710453232172</v>
      </c>
      <c r="R2086" s="2">
        <f t="shared" si="493"/>
        <v>3522.8000037599172</v>
      </c>
    </row>
    <row r="2087" spans="3:18">
      <c r="C2087" s="9">
        <f t="shared" si="480"/>
        <v>20.86</v>
      </c>
      <c r="D2087" s="28">
        <v>-29.494</v>
      </c>
      <c r="E2087" s="9">
        <f t="shared" si="482"/>
        <v>-6.3118249863348659E-3</v>
      </c>
      <c r="F2087" s="14">
        <f t="shared" si="483"/>
        <v>-1266.3768935093613</v>
      </c>
      <c r="G2087" s="14">
        <f t="shared" si="484"/>
        <v>1885.9125191958119</v>
      </c>
      <c r="H2087" s="14">
        <f t="shared" si="485"/>
        <v>-2235.6645417360878</v>
      </c>
      <c r="I2087" s="9">
        <f t="shared" si="494"/>
        <v>-1266.3768935093613</v>
      </c>
      <c r="J2087" s="10">
        <f t="shared" si="486"/>
        <v>600.65799400724995</v>
      </c>
      <c r="K2087" s="10">
        <f t="shared" si="487"/>
        <v>0</v>
      </c>
      <c r="L2087" s="9">
        <f t="shared" si="488"/>
        <v>3.5841263249591006E-2</v>
      </c>
      <c r="M2087" s="11">
        <f t="shared" si="489"/>
        <v>1.9891443970741758</v>
      </c>
      <c r="N2087" s="9">
        <f t="shared" si="481"/>
        <v>1.6942043970741758</v>
      </c>
      <c r="O2087" s="25">
        <f t="shared" si="490"/>
        <v>-0.33041171190542823</v>
      </c>
      <c r="P2087" s="25">
        <f t="shared" si="491"/>
        <v>5.5545317093272331E-2</v>
      </c>
      <c r="Q2087" s="2">
        <f t="shared" si="492"/>
        <v>2957.3406336113117</v>
      </c>
      <c r="R2087" s="2">
        <f t="shared" si="493"/>
        <v>3522.8555490770104</v>
      </c>
    </row>
    <row r="2088" spans="3:18">
      <c r="C2088" s="9">
        <f t="shared" si="480"/>
        <v>20.87</v>
      </c>
      <c r="D2088" s="28">
        <v>-32.142000000000003</v>
      </c>
      <c r="E2088" s="9">
        <f t="shared" si="482"/>
        <v>-5.8551549661233571E-3</v>
      </c>
      <c r="F2088" s="14">
        <f t="shared" si="483"/>
        <v>-1218.2111310002606</v>
      </c>
      <c r="G2088" s="14">
        <f t="shared" si="484"/>
        <v>1898.5650613328546</v>
      </c>
      <c r="H2088" s="14">
        <f t="shared" si="485"/>
        <v>-2223.0119995990449</v>
      </c>
      <c r="I2088" s="9">
        <f t="shared" si="494"/>
        <v>-1218.2111310002606</v>
      </c>
      <c r="J2088" s="10">
        <f t="shared" si="486"/>
        <v>600.65799400724995</v>
      </c>
      <c r="K2088" s="10">
        <f t="shared" si="487"/>
        <v>0</v>
      </c>
      <c r="L2088" s="9">
        <f t="shared" si="488"/>
        <v>5.5492740792710764E-2</v>
      </c>
      <c r="M2088" s="11">
        <f t="shared" si="489"/>
        <v>1.9411511115497753</v>
      </c>
      <c r="N2088" s="9">
        <f t="shared" si="481"/>
        <v>1.6197311115497752</v>
      </c>
      <c r="O2088" s="25">
        <f t="shared" si="490"/>
        <v>-0.56731843168504092</v>
      </c>
      <c r="P2088" s="25">
        <f t="shared" si="491"/>
        <v>0.10510774603518162</v>
      </c>
      <c r="Q2088" s="2">
        <f t="shared" si="492"/>
        <v>2956.7733151796265</v>
      </c>
      <c r="R2088" s="2">
        <f t="shared" si="493"/>
        <v>3522.9606568230456</v>
      </c>
    </row>
    <row r="2089" spans="3:18">
      <c r="C2089" s="9">
        <f t="shared" si="480"/>
        <v>20.88</v>
      </c>
      <c r="D2089" s="28">
        <v>-32.866</v>
      </c>
      <c r="E2089" s="9">
        <f t="shared" si="482"/>
        <v>-5.2055298790650425E-3</v>
      </c>
      <c r="F2089" s="14">
        <f t="shared" si="483"/>
        <v>-1149.69406993128</v>
      </c>
      <c r="G2089" s="14">
        <f t="shared" si="484"/>
        <v>1916.563634533431</v>
      </c>
      <c r="H2089" s="14">
        <f t="shared" si="485"/>
        <v>-2205.0134263984687</v>
      </c>
      <c r="I2089" s="9">
        <f t="shared" si="494"/>
        <v>-1149.69406993128</v>
      </c>
      <c r="J2089" s="10">
        <f t="shared" si="486"/>
        <v>600.65799400724995</v>
      </c>
      <c r="K2089" s="10">
        <f t="shared" si="487"/>
        <v>0</v>
      </c>
      <c r="L2089" s="9">
        <f t="shared" si="488"/>
        <v>7.4432276618952131E-2</v>
      </c>
      <c r="M2089" s="11">
        <f t="shared" si="489"/>
        <v>1.8467560536985026</v>
      </c>
      <c r="N2089" s="9">
        <f t="shared" si="481"/>
        <v>1.5180960536985026</v>
      </c>
      <c r="O2089" s="25">
        <f t="shared" si="490"/>
        <v>-0.76912531115049398</v>
      </c>
      <c r="P2089" s="25">
        <f t="shared" si="491"/>
        <v>0.15650773848295824</v>
      </c>
      <c r="Q2089" s="2">
        <f t="shared" si="492"/>
        <v>2956.0041898684758</v>
      </c>
      <c r="R2089" s="2">
        <f t="shared" si="493"/>
        <v>3523.1171645615286</v>
      </c>
    </row>
    <row r="2090" spans="3:18">
      <c r="C2090" s="9">
        <f t="shared" si="480"/>
        <v>20.89</v>
      </c>
      <c r="D2090" s="28">
        <v>-35.286000000000001</v>
      </c>
      <c r="E2090" s="9">
        <f t="shared" si="482"/>
        <v>-4.3714506415752112E-3</v>
      </c>
      <c r="F2090" s="14">
        <f t="shared" si="483"/>
        <v>-1061.7223163922581</v>
      </c>
      <c r="G2090" s="14">
        <f t="shared" si="484"/>
        <v>1939.6727116151383</v>
      </c>
      <c r="H2090" s="14">
        <f t="shared" si="485"/>
        <v>-2181.904349316761</v>
      </c>
      <c r="I2090" s="9">
        <f t="shared" si="494"/>
        <v>-1061.7223163922581</v>
      </c>
      <c r="J2090" s="10">
        <f t="shared" si="486"/>
        <v>600.65799400724995</v>
      </c>
      <c r="K2090" s="10">
        <f t="shared" si="487"/>
        <v>0</v>
      </c>
      <c r="L2090" s="9">
        <f t="shared" si="488"/>
        <v>9.2383570879014137E-2</v>
      </c>
      <c r="M2090" s="11">
        <f t="shared" si="489"/>
        <v>1.7435027983139015</v>
      </c>
      <c r="N2090" s="9">
        <f t="shared" si="481"/>
        <v>1.3906427983139016</v>
      </c>
      <c r="O2090" s="25">
        <f t="shared" si="490"/>
        <v>-0.92224824663862748</v>
      </c>
      <c r="P2090" s="25">
        <f t="shared" si="491"/>
        <v>0.21112710175962882</v>
      </c>
      <c r="Q2090" s="2">
        <f t="shared" si="492"/>
        <v>2955.0819416218374</v>
      </c>
      <c r="R2090" s="2">
        <f t="shared" si="493"/>
        <v>3523.3282916632884</v>
      </c>
    </row>
    <row r="2091" spans="3:18">
      <c r="C2091" s="9">
        <f t="shared" si="480"/>
        <v>20.900000000000002</v>
      </c>
      <c r="D2091" s="28">
        <v>-36.040999999999997</v>
      </c>
      <c r="E2091" s="9">
        <f t="shared" si="482"/>
        <v>-3.3640402333129926E-3</v>
      </c>
      <c r="F2091" s="14">
        <f t="shared" si="483"/>
        <v>-955.46902993592221</v>
      </c>
      <c r="G2091" s="14">
        <f t="shared" si="484"/>
        <v>1967.5841182669913</v>
      </c>
      <c r="H2091" s="14">
        <f t="shared" si="485"/>
        <v>-2153.9929426649082</v>
      </c>
      <c r="I2091" s="9">
        <f t="shared" si="494"/>
        <v>-955.46902993592221</v>
      </c>
      <c r="J2091" s="10">
        <f t="shared" si="486"/>
        <v>600.65799400724995</v>
      </c>
      <c r="K2091" s="10">
        <f t="shared" si="487"/>
        <v>0</v>
      </c>
      <c r="L2091" s="9">
        <f t="shared" si="488"/>
        <v>0.10909851077342958</v>
      </c>
      <c r="M2091" s="11">
        <f t="shared" si="489"/>
        <v>1.5994851805691894</v>
      </c>
      <c r="N2091" s="9">
        <f t="shared" si="481"/>
        <v>1.2390751805691895</v>
      </c>
      <c r="O2091" s="25">
        <f t="shared" si="490"/>
        <v>-1.0160697788737432</v>
      </c>
      <c r="P2091" s="25">
        <f t="shared" si="491"/>
        <v>0.26609904602641654</v>
      </c>
      <c r="Q2091" s="2">
        <f t="shared" si="492"/>
        <v>2954.0658718429636</v>
      </c>
      <c r="R2091" s="2">
        <f t="shared" si="493"/>
        <v>3523.5943907093147</v>
      </c>
    </row>
    <row r="2092" spans="3:18">
      <c r="C2092" s="9">
        <f t="shared" si="480"/>
        <v>20.91</v>
      </c>
      <c r="D2092" s="28">
        <v>-34.344999999999999</v>
      </c>
      <c r="E2092" s="9">
        <f t="shared" si="482"/>
        <v>-2.1978399024636342E-3</v>
      </c>
      <c r="F2092" s="14">
        <f t="shared" si="483"/>
        <v>-832.4679007010559</v>
      </c>
      <c r="G2092" s="14">
        <f t="shared" si="484"/>
        <v>1999.8949733116706</v>
      </c>
      <c r="H2092" s="14">
        <f t="shared" si="485"/>
        <v>-2121.6820876202291</v>
      </c>
      <c r="I2092" s="9">
        <f t="shared" si="494"/>
        <v>-832.4679007010559</v>
      </c>
      <c r="J2092" s="10">
        <f t="shared" si="486"/>
        <v>600.65799400724995</v>
      </c>
      <c r="K2092" s="10">
        <f t="shared" si="487"/>
        <v>0</v>
      </c>
      <c r="L2092" s="9">
        <f t="shared" si="488"/>
        <v>0.12414155539644209</v>
      </c>
      <c r="M2092" s="11">
        <f t="shared" si="489"/>
        <v>1.4091237440333089</v>
      </c>
      <c r="N2092" s="9">
        <f t="shared" si="481"/>
        <v>1.0656737440333088</v>
      </c>
      <c r="O2092" s="25">
        <f t="shared" si="490"/>
        <v>-1.0425463200233152</v>
      </c>
      <c r="P2092" s="25">
        <f t="shared" si="491"/>
        <v>0.30323946243441119</v>
      </c>
      <c r="Q2092" s="2">
        <f t="shared" si="492"/>
        <v>2953.0233255229405</v>
      </c>
      <c r="R2092" s="2">
        <f t="shared" si="493"/>
        <v>3523.8976301717489</v>
      </c>
    </row>
    <row r="2093" spans="3:18">
      <c r="C2093" s="9">
        <f t="shared" si="480"/>
        <v>20.92</v>
      </c>
      <c r="D2093" s="28">
        <v>-32.290999999999997</v>
      </c>
      <c r="E2093" s="9">
        <f t="shared" si="482"/>
        <v>-8.9129270908633817E-4</v>
      </c>
      <c r="F2093" s="14">
        <f t="shared" si="483"/>
        <v>-694.66414955050709</v>
      </c>
      <c r="G2093" s="14">
        <f t="shared" si="484"/>
        <v>2036.0942916084682</v>
      </c>
      <c r="H2093" s="14">
        <f t="shared" si="485"/>
        <v>-2085.4827693234315</v>
      </c>
      <c r="I2093" s="9">
        <f t="shared" si="494"/>
        <v>-694.66414955050709</v>
      </c>
      <c r="J2093" s="10">
        <f t="shared" si="486"/>
        <v>600.65799400724995</v>
      </c>
      <c r="K2093" s="10">
        <f t="shared" si="487"/>
        <v>0</v>
      </c>
      <c r="L2093" s="9">
        <f t="shared" si="488"/>
        <v>0.13716788327901711</v>
      </c>
      <c r="M2093" s="11">
        <f t="shared" si="489"/>
        <v>1.1961418324817004</v>
      </c>
      <c r="N2093" s="9">
        <f t="shared" si="481"/>
        <v>0.87323183248170033</v>
      </c>
      <c r="O2093" s="25">
        <f t="shared" si="490"/>
        <v>-0.99763504708634776</v>
      </c>
      <c r="P2093" s="25">
        <f t="shared" si="491"/>
        <v>0.32163840404498117</v>
      </c>
      <c r="Q2093" s="2">
        <f t="shared" si="492"/>
        <v>2952.0256904758539</v>
      </c>
      <c r="R2093" s="2">
        <f t="shared" si="493"/>
        <v>3524.2192685757941</v>
      </c>
    </row>
    <row r="2094" spans="3:18">
      <c r="C2094" s="9">
        <f t="shared" si="480"/>
        <v>20.93</v>
      </c>
      <c r="D2094" s="28">
        <v>-26.63</v>
      </c>
      <c r="E2094" s="9">
        <f t="shared" si="482"/>
        <v>5.3357383677948909E-4</v>
      </c>
      <c r="F2094" s="14">
        <f t="shared" si="483"/>
        <v>-544.38105537333774</v>
      </c>
      <c r="G2094" s="14">
        <f t="shared" si="484"/>
        <v>2075.571776911489</v>
      </c>
      <c r="H2094" s="14">
        <f t="shared" si="485"/>
        <v>-2046.0052840204107</v>
      </c>
      <c r="I2094" s="9">
        <f t="shared" si="494"/>
        <v>-544.38105537333774</v>
      </c>
      <c r="J2094" s="10">
        <f t="shared" si="486"/>
        <v>600.65799400724995</v>
      </c>
      <c r="K2094" s="10">
        <f t="shared" si="487"/>
        <v>0</v>
      </c>
      <c r="L2094" s="9">
        <f t="shared" si="488"/>
        <v>0.14780542589414833</v>
      </c>
      <c r="M2094" s="11">
        <f t="shared" si="489"/>
        <v>0.93136669054455012</v>
      </c>
      <c r="N2094" s="9">
        <f t="shared" si="481"/>
        <v>0.66506669054455014</v>
      </c>
      <c r="O2094" s="25">
        <f t="shared" si="490"/>
        <v>-0.88273703065572739</v>
      </c>
      <c r="P2094" s="25">
        <f t="shared" si="491"/>
        <v>0.3095178245893847</v>
      </c>
      <c r="Q2094" s="2">
        <f t="shared" si="492"/>
        <v>2951.1429534451981</v>
      </c>
      <c r="R2094" s="2">
        <f t="shared" si="493"/>
        <v>3524.5287864003835</v>
      </c>
    </row>
    <row r="2095" spans="3:18">
      <c r="C2095" s="9">
        <f t="shared" si="480"/>
        <v>20.94</v>
      </c>
      <c r="D2095" s="28">
        <v>-20.219000000000001</v>
      </c>
      <c r="E2095" s="9">
        <f t="shared" si="482"/>
        <v>2.0510921798402178E-3</v>
      </c>
      <c r="F2095" s="14">
        <f t="shared" si="483"/>
        <v>-384.32581881278168</v>
      </c>
      <c r="G2095" s="14">
        <f t="shared" si="484"/>
        <v>2117.6162815418097</v>
      </c>
      <c r="H2095" s="14">
        <f t="shared" si="485"/>
        <v>-2003.96077939009</v>
      </c>
      <c r="I2095" s="9">
        <f t="shared" si="494"/>
        <v>-384.32581881278168</v>
      </c>
      <c r="J2095" s="10">
        <f t="shared" si="486"/>
        <v>600.65799400724995</v>
      </c>
      <c r="K2095" s="10">
        <f t="shared" si="487"/>
        <v>0</v>
      </c>
      <c r="L2095" s="9">
        <f t="shared" si="488"/>
        <v>0.1556982427179974</v>
      </c>
      <c r="M2095" s="11">
        <f t="shared" si="489"/>
        <v>0.64719667422527039</v>
      </c>
      <c r="N2095" s="9">
        <f t="shared" si="481"/>
        <v>0.4450066742252704</v>
      </c>
      <c r="O2095" s="25">
        <f t="shared" si="490"/>
        <v>-0.70466485845201432</v>
      </c>
      <c r="P2095" s="25">
        <f t="shared" si="491"/>
        <v>0.26211248665982528</v>
      </c>
      <c r="Q2095" s="2">
        <f t="shared" si="492"/>
        <v>2950.4382885867462</v>
      </c>
      <c r="R2095" s="2">
        <f t="shared" si="493"/>
        <v>3524.7908988870436</v>
      </c>
    </row>
    <row r="2096" spans="3:18">
      <c r="C2096" s="9">
        <f t="shared" si="480"/>
        <v>20.95</v>
      </c>
      <c r="D2096" s="28">
        <v>-11.955</v>
      </c>
      <c r="E2096" s="9">
        <f t="shared" si="482"/>
        <v>3.6326741588940874E-3</v>
      </c>
      <c r="F2096" s="14">
        <f t="shared" si="483"/>
        <v>-217.51368177672262</v>
      </c>
      <c r="G2096" s="14">
        <f t="shared" si="484"/>
        <v>2161.4357392410438</v>
      </c>
      <c r="H2096" s="14">
        <f t="shared" si="485"/>
        <v>-1960.1413216908554</v>
      </c>
      <c r="I2096" s="9">
        <f t="shared" si="494"/>
        <v>-217.51368177672262</v>
      </c>
      <c r="J2096" s="10">
        <f t="shared" si="486"/>
        <v>600.65799400724995</v>
      </c>
      <c r="K2096" s="10">
        <f t="shared" si="487"/>
        <v>0</v>
      </c>
      <c r="L2096" s="9">
        <f t="shared" si="488"/>
        <v>0.16061815309277652</v>
      </c>
      <c r="M2096" s="11">
        <f t="shared" si="489"/>
        <v>0.3367854007305553</v>
      </c>
      <c r="N2096" s="9">
        <f t="shared" si="481"/>
        <v>0.21723540073055531</v>
      </c>
      <c r="O2096" s="25">
        <f t="shared" si="490"/>
        <v>-0.47592925420757032</v>
      </c>
      <c r="P2096" s="25">
        <f t="shared" si="491"/>
        <v>0.18752535322035532</v>
      </c>
      <c r="Q2096" s="2">
        <f t="shared" si="492"/>
        <v>2949.9623593325387</v>
      </c>
      <c r="R2096" s="2">
        <f t="shared" si="493"/>
        <v>3524.9784242402638</v>
      </c>
    </row>
    <row r="2097" spans="3:18">
      <c r="C2097" s="9">
        <f t="shared" si="480"/>
        <v>20.96</v>
      </c>
      <c r="D2097" s="28">
        <v>-3.464</v>
      </c>
      <c r="E2097" s="9">
        <f t="shared" si="482"/>
        <v>5.247795808588653E-3</v>
      </c>
      <c r="F2097" s="14">
        <f t="shared" si="483"/>
        <v>-47.164058724031634</v>
      </c>
      <c r="G2097" s="14">
        <f t="shared" si="484"/>
        <v>2206.1844501806104</v>
      </c>
      <c r="H2097" s="14">
        <f t="shared" si="485"/>
        <v>-1915.3926107512893</v>
      </c>
      <c r="I2097" s="9">
        <f t="shared" si="494"/>
        <v>-47.164058724031634</v>
      </c>
      <c r="J2097" s="10">
        <f t="shared" si="486"/>
        <v>600.65799400724995</v>
      </c>
      <c r="K2097" s="10">
        <f t="shared" si="487"/>
        <v>0</v>
      </c>
      <c r="L2097" s="9">
        <f t="shared" si="488"/>
        <v>0.16240617684613659</v>
      </c>
      <c r="M2097" s="11">
        <f t="shared" si="489"/>
        <v>2.0819349941461951E-2</v>
      </c>
      <c r="N2097" s="9">
        <f t="shared" si="481"/>
        <v>-1.3820650058538046E-2</v>
      </c>
      <c r="O2097" s="25">
        <f t="shared" si="490"/>
        <v>-0.21374337443750416</v>
      </c>
      <c r="P2097" s="25">
        <f t="shared" si="491"/>
        <v>9.1862305622308932E-2</v>
      </c>
      <c r="Q2097" s="2">
        <f t="shared" si="492"/>
        <v>2949.7486159581013</v>
      </c>
      <c r="R2097" s="2">
        <f t="shared" si="493"/>
        <v>3525.0702865458861</v>
      </c>
    </row>
    <row r="2098" spans="3:18">
      <c r="C2098" s="9">
        <f t="shared" si="480"/>
        <v>20.97</v>
      </c>
      <c r="D2098" s="28">
        <v>4.9790000000000001</v>
      </c>
      <c r="E2098" s="9">
        <f t="shared" si="482"/>
        <v>6.8650414464125628E-3</v>
      </c>
      <c r="F2098" s="14">
        <f t="shared" si="483"/>
        <v>123.40958496343356</v>
      </c>
      <c r="G2098" s="14">
        <f t="shared" si="484"/>
        <v>2250.9920085332224</v>
      </c>
      <c r="H2098" s="14">
        <f t="shared" si="485"/>
        <v>-1870.5850523986769</v>
      </c>
      <c r="I2098" s="9">
        <f t="shared" si="494"/>
        <v>123.40958496343356</v>
      </c>
      <c r="J2098" s="10">
        <f t="shared" si="486"/>
        <v>600.65799400724995</v>
      </c>
      <c r="K2098" s="10">
        <f t="shared" si="487"/>
        <v>0</v>
      </c>
      <c r="L2098" s="9">
        <f t="shared" si="488"/>
        <v>0.16104295071864536</v>
      </c>
      <c r="M2098" s="11">
        <f t="shared" si="489"/>
        <v>-0.29346457543971383</v>
      </c>
      <c r="N2098" s="9">
        <f t="shared" si="481"/>
        <v>-0.24367457543971383</v>
      </c>
      <c r="O2098" s="25">
        <f t="shared" si="490"/>
        <v>6.1653872357130608E-2</v>
      </c>
      <c r="P2098" s="25">
        <f t="shared" si="491"/>
        <v>-8.8525406362253735E-3</v>
      </c>
      <c r="Q2098" s="2">
        <f t="shared" si="492"/>
        <v>2949.8102698304583</v>
      </c>
      <c r="R2098" s="2">
        <f t="shared" si="493"/>
        <v>3525.0614340052498</v>
      </c>
    </row>
    <row r="2099" spans="3:18">
      <c r="C2099" s="9">
        <f t="shared" si="480"/>
        <v>20.98</v>
      </c>
      <c r="D2099" s="28">
        <v>11.736000000000001</v>
      </c>
      <c r="E2099" s="9">
        <f t="shared" si="482"/>
        <v>8.4535008819003749E-3</v>
      </c>
      <c r="F2099" s="14">
        <f t="shared" si="483"/>
        <v>290.94709900828013</v>
      </c>
      <c r="G2099" s="14">
        <f t="shared" si="484"/>
        <v>2295.0020136813259</v>
      </c>
      <c r="H2099" s="14">
        <f t="shared" si="485"/>
        <v>-1826.5750472505738</v>
      </c>
      <c r="I2099" s="9">
        <f t="shared" si="494"/>
        <v>290.94709900828013</v>
      </c>
      <c r="J2099" s="10">
        <f t="shared" si="486"/>
        <v>600.65799400724995</v>
      </c>
      <c r="K2099" s="10">
        <f t="shared" si="487"/>
        <v>0</v>
      </c>
      <c r="L2099" s="9">
        <f t="shared" si="488"/>
        <v>0.15664893637891705</v>
      </c>
      <c r="M2099" s="11">
        <f t="shared" si="489"/>
        <v>-0.58533829250594493</v>
      </c>
      <c r="N2099" s="9">
        <f t="shared" si="481"/>
        <v>-0.46797829250594492</v>
      </c>
      <c r="O2099" s="25">
        <f t="shared" si="490"/>
        <v>0.32909439215615499</v>
      </c>
      <c r="P2099" s="25">
        <f t="shared" si="491"/>
        <v>-9.7689796451930933E-2</v>
      </c>
      <c r="Q2099" s="2">
        <f t="shared" si="492"/>
        <v>2950.1393642226144</v>
      </c>
      <c r="R2099" s="2">
        <f t="shared" si="493"/>
        <v>3524.9637442087978</v>
      </c>
    </row>
    <row r="2100" spans="3:18">
      <c r="C2100" s="9">
        <f t="shared" si="480"/>
        <v>20.990000000000002</v>
      </c>
      <c r="D2100" s="28">
        <v>17.916</v>
      </c>
      <c r="E2100" s="9">
        <f t="shared" si="482"/>
        <v>9.9838118600168741E-3</v>
      </c>
      <c r="F2100" s="14">
        <f t="shared" si="483"/>
        <v>452.35159651151093</v>
      </c>
      <c r="G2100" s="14">
        <f t="shared" si="484"/>
        <v>2337.4009522506467</v>
      </c>
      <c r="H2100" s="14">
        <f t="shared" si="485"/>
        <v>-1784.176108681253</v>
      </c>
      <c r="I2100" s="9">
        <f t="shared" si="494"/>
        <v>452.35159651151093</v>
      </c>
      <c r="J2100" s="10">
        <f t="shared" si="486"/>
        <v>600.65799400724995</v>
      </c>
      <c r="K2100" s="10">
        <f t="shared" si="487"/>
        <v>0</v>
      </c>
      <c r="L2100" s="9">
        <f t="shared" si="488"/>
        <v>0.14941325924438278</v>
      </c>
      <c r="M2100" s="11">
        <f t="shared" si="489"/>
        <v>-0.86179713440090211</v>
      </c>
      <c r="N2100" s="9">
        <f t="shared" si="481"/>
        <v>-0.68263713440090212</v>
      </c>
      <c r="O2100" s="25">
        <f t="shared" si="490"/>
        <v>0.5687390768868047</v>
      </c>
      <c r="P2100" s="25">
        <f t="shared" si="491"/>
        <v>-0.16706683518871732</v>
      </c>
      <c r="Q2100" s="2">
        <f t="shared" si="492"/>
        <v>2950.7081032995011</v>
      </c>
      <c r="R2100" s="2">
        <f t="shared" si="493"/>
        <v>3524.7966773736093</v>
      </c>
    </row>
    <row r="2101" spans="3:18">
      <c r="C2101" s="9">
        <f t="shared" si="480"/>
        <v>21</v>
      </c>
      <c r="D2101" s="28">
        <v>21.329000000000001</v>
      </c>
      <c r="E2101" s="9">
        <f t="shared" si="482"/>
        <v>1.1428968854251905E-2</v>
      </c>
      <c r="F2101" s="14">
        <f t="shared" si="483"/>
        <v>604.77475873365847</v>
      </c>
      <c r="G2101" s="14">
        <f t="shared" si="484"/>
        <v>2377.440606607051</v>
      </c>
      <c r="H2101" s="14">
        <f t="shared" si="485"/>
        <v>-1744.1364543248485</v>
      </c>
      <c r="I2101" s="9">
        <f t="shared" si="494"/>
        <v>604.77475873365847</v>
      </c>
      <c r="J2101" s="10">
        <f t="shared" si="486"/>
        <v>600.65799400724995</v>
      </c>
      <c r="K2101" s="10">
        <f t="shared" si="487"/>
        <v>0</v>
      </c>
      <c r="L2101" s="9">
        <f t="shared" si="488"/>
        <v>0.13961813960262334</v>
      </c>
      <c r="M2101" s="11">
        <f t="shared" si="489"/>
        <v>-1.0972267939509806</v>
      </c>
      <c r="N2101" s="9">
        <f t="shared" si="481"/>
        <v>-0.88393679395098057</v>
      </c>
      <c r="O2101" s="25">
        <f t="shared" si="490"/>
        <v>0.76385677303637112</v>
      </c>
      <c r="P2101" s="25">
        <f t="shared" si="491"/>
        <v>-0.20922772033164846</v>
      </c>
      <c r="Q2101" s="2">
        <f t="shared" si="492"/>
        <v>2951.4719600725375</v>
      </c>
      <c r="R2101" s="2">
        <f t="shared" si="493"/>
        <v>3524.5874496532779</v>
      </c>
    </row>
    <row r="2102" spans="3:18">
      <c r="C2102" s="9">
        <f t="shared" si="480"/>
        <v>21.01</v>
      </c>
      <c r="D2102" s="28">
        <v>21.922999999999998</v>
      </c>
      <c r="E2102" s="9">
        <f t="shared" si="482"/>
        <v>1.2765520345235646E-2</v>
      </c>
      <c r="F2102" s="14">
        <f t="shared" si="483"/>
        <v>745.74311410345308</v>
      </c>
      <c r="G2102" s="14">
        <f t="shared" si="484"/>
        <v>2414.4712267694322</v>
      </c>
      <c r="H2102" s="14">
        <f t="shared" si="485"/>
        <v>-1707.1058341624675</v>
      </c>
      <c r="I2102" s="9">
        <f t="shared" si="494"/>
        <v>745.74311410345308</v>
      </c>
      <c r="J2102" s="10">
        <f t="shared" si="486"/>
        <v>600.65799400724995</v>
      </c>
      <c r="K2102" s="10">
        <f t="shared" si="487"/>
        <v>0</v>
      </c>
      <c r="L2102" s="9">
        <f t="shared" si="488"/>
        <v>0.127692158594125</v>
      </c>
      <c r="M2102" s="11">
        <f t="shared" si="489"/>
        <v>-1.2879694077486974</v>
      </c>
      <c r="N2102" s="9">
        <f t="shared" si="481"/>
        <v>-1.0687394077486974</v>
      </c>
      <c r="O2102" s="25">
        <f t="shared" si="490"/>
        <v>0.90251833827031624</v>
      </c>
      <c r="P2102" s="25">
        <f t="shared" si="491"/>
        <v>-0.21376048822040417</v>
      </c>
      <c r="Q2102" s="2">
        <f t="shared" si="492"/>
        <v>2952.374478410808</v>
      </c>
      <c r="R2102" s="2">
        <f t="shared" si="493"/>
        <v>3524.3736891650574</v>
      </c>
    </row>
    <row r="2103" spans="3:18">
      <c r="C2103" s="9">
        <f t="shared" si="480"/>
        <v>21.02</v>
      </c>
      <c r="D2103" s="28">
        <v>20.841999999999999</v>
      </c>
      <c r="E2103" s="9">
        <f t="shared" si="482"/>
        <v>1.397417002402802E-2</v>
      </c>
      <c r="F2103" s="14">
        <f t="shared" si="483"/>
        <v>873.22144814966759</v>
      </c>
      <c r="G2103" s="14">
        <f t="shared" si="484"/>
        <v>2447.9581874040737</v>
      </c>
      <c r="H2103" s="14">
        <f t="shared" si="485"/>
        <v>-1673.6188735278258</v>
      </c>
      <c r="I2103" s="9">
        <f t="shared" si="494"/>
        <v>873.22144814966759</v>
      </c>
      <c r="J2103" s="10">
        <f t="shared" si="486"/>
        <v>600.65799400724995</v>
      </c>
      <c r="K2103" s="10">
        <f t="shared" si="487"/>
        <v>0</v>
      </c>
      <c r="L2103" s="9">
        <f t="shared" si="488"/>
        <v>0.11403777716434979</v>
      </c>
      <c r="M2103" s="11">
        <f t="shared" si="489"/>
        <v>-1.4429068782063439</v>
      </c>
      <c r="N2103" s="9">
        <f t="shared" si="481"/>
        <v>-1.2344868782063438</v>
      </c>
      <c r="O2103" s="25">
        <f t="shared" si="490"/>
        <v>0.9783804990717353</v>
      </c>
      <c r="P2103" s="25">
        <f t="shared" si="491"/>
        <v>-0.19151831014718007</v>
      </c>
      <c r="Q2103" s="2">
        <f t="shared" si="492"/>
        <v>2953.3528589098796</v>
      </c>
      <c r="R2103" s="2">
        <f t="shared" si="493"/>
        <v>3524.1821708549101</v>
      </c>
    </row>
    <row r="2104" spans="3:18">
      <c r="C2104" s="9">
        <f t="shared" si="480"/>
        <v>21.03</v>
      </c>
      <c r="D2104" s="28">
        <v>15.153</v>
      </c>
      <c r="E2104" s="9">
        <f t="shared" si="482"/>
        <v>1.504020368776929E-2</v>
      </c>
      <c r="F2104" s="14">
        <f t="shared" si="483"/>
        <v>985.65782891030335</v>
      </c>
      <c r="G2104" s="14">
        <f t="shared" si="484"/>
        <v>2477.4938154353285</v>
      </c>
      <c r="H2104" s="14">
        <f t="shared" si="485"/>
        <v>-1644.0832454965712</v>
      </c>
      <c r="I2104" s="9">
        <f t="shared" si="494"/>
        <v>985.65782891030335</v>
      </c>
      <c r="J2104" s="10">
        <f t="shared" si="486"/>
        <v>600.65799400724995</v>
      </c>
      <c r="K2104" s="10">
        <f t="shared" si="487"/>
        <v>0</v>
      </c>
      <c r="L2104" s="9">
        <f t="shared" si="488"/>
        <v>9.9168955583904123E-2</v>
      </c>
      <c r="M2104" s="11">
        <f t="shared" si="489"/>
        <v>-1.5308574378827942</v>
      </c>
      <c r="N2104" s="9">
        <f t="shared" si="481"/>
        <v>-1.3793274378827942</v>
      </c>
      <c r="O2104" s="25">
        <f t="shared" si="490"/>
        <v>0.99081394308848159</v>
      </c>
      <c r="P2104" s="25">
        <f t="shared" si="491"/>
        <v>-0.14354085381802428</v>
      </c>
      <c r="Q2104" s="2">
        <f t="shared" si="492"/>
        <v>2954.3436728529682</v>
      </c>
      <c r="R2104" s="2">
        <f t="shared" si="493"/>
        <v>3524.0386300010919</v>
      </c>
    </row>
    <row r="2105" spans="3:18">
      <c r="C2105" s="9">
        <f t="shared" si="480"/>
        <v>21.04</v>
      </c>
      <c r="D2105" s="28">
        <v>8.9369999999999994</v>
      </c>
      <c r="E2105" s="9">
        <f t="shared" si="482"/>
        <v>1.5953835269503149E-2</v>
      </c>
      <c r="F2105" s="14">
        <f t="shared" si="483"/>
        <v>1082.0201032856291</v>
      </c>
      <c r="G2105" s="14">
        <f t="shared" si="484"/>
        <v>2502.8069771801411</v>
      </c>
      <c r="H2105" s="14">
        <f t="shared" si="485"/>
        <v>-1618.7700837517586</v>
      </c>
      <c r="I2105" s="9">
        <f t="shared" si="494"/>
        <v>1082.0201032856291</v>
      </c>
      <c r="J2105" s="10">
        <f t="shared" si="486"/>
        <v>600.65799400725018</v>
      </c>
      <c r="K2105" s="10">
        <f t="shared" si="487"/>
        <v>0</v>
      </c>
      <c r="L2105" s="9">
        <f t="shared" si="488"/>
        <v>8.3557360762867655E-2</v>
      </c>
      <c r="M2105" s="11">
        <f t="shared" si="489"/>
        <v>-1.5914615263245011</v>
      </c>
      <c r="N2105" s="9">
        <f t="shared" si="481"/>
        <v>-1.5020915263245012</v>
      </c>
      <c r="O2105" s="25">
        <f t="shared" si="490"/>
        <v>0.94454792985418212</v>
      </c>
      <c r="P2105" s="25">
        <f t="shared" si="491"/>
        <v>-8.3229994732723953E-2</v>
      </c>
      <c r="Q2105" s="2">
        <f t="shared" si="492"/>
        <v>2955.2882207828225</v>
      </c>
      <c r="R2105" s="2">
        <f t="shared" si="493"/>
        <v>3523.955400006359</v>
      </c>
    </row>
    <row r="2106" spans="3:18">
      <c r="C2106" s="9">
        <f t="shared" si="480"/>
        <v>21.05</v>
      </c>
      <c r="D2106" s="28">
        <v>0.85099999999999998</v>
      </c>
      <c r="E2106" s="9">
        <f t="shared" si="482"/>
        <v>1.6709356345613303E-2</v>
      </c>
      <c r="F2106" s="14">
        <f t="shared" si="483"/>
        <v>1161.7061941432851</v>
      </c>
      <c r="G2106" s="14">
        <f t="shared" si="484"/>
        <v>2523.7395145218311</v>
      </c>
      <c r="H2106" s="14">
        <f t="shared" si="485"/>
        <v>-1597.8375464100686</v>
      </c>
      <c r="I2106" s="9">
        <f t="shared" si="494"/>
        <v>1161.7061941432851</v>
      </c>
      <c r="J2106" s="10">
        <f t="shared" si="486"/>
        <v>600.65799400725018</v>
      </c>
      <c r="K2106" s="10">
        <f t="shared" si="487"/>
        <v>0</v>
      </c>
      <c r="L2106" s="9">
        <f t="shared" si="488"/>
        <v>6.7546854459163336E-2</v>
      </c>
      <c r="M2106" s="11">
        <f t="shared" si="489"/>
        <v>-1.6106397344163632</v>
      </c>
      <c r="N2106" s="9">
        <f t="shared" si="481"/>
        <v>-1.6021297344163632</v>
      </c>
      <c r="O2106" s="25">
        <f t="shared" si="490"/>
        <v>0.84759125336507346</v>
      </c>
      <c r="P2106" s="25">
        <f t="shared" si="491"/>
        <v>-2.9756676732452355E-2</v>
      </c>
      <c r="Q2106" s="2">
        <f t="shared" si="492"/>
        <v>2956.1358120361874</v>
      </c>
      <c r="R2106" s="2">
        <f t="shared" si="493"/>
        <v>3523.9256433296264</v>
      </c>
    </row>
    <row r="2107" spans="3:18">
      <c r="C2107" s="9">
        <f t="shared" si="480"/>
        <v>21.06</v>
      </c>
      <c r="D2107" s="28">
        <v>-7.8040000000000003</v>
      </c>
      <c r="E2107" s="9">
        <f t="shared" si="482"/>
        <v>1.7304527646203761E-2</v>
      </c>
      <c r="F2107" s="14">
        <f t="shared" si="483"/>
        <v>1224.4799218848068</v>
      </c>
      <c r="G2107" s="14">
        <f t="shared" si="484"/>
        <v>2540.2293860399823</v>
      </c>
      <c r="H2107" s="14">
        <f t="shared" si="485"/>
        <v>-1581.3476748919172</v>
      </c>
      <c r="I2107" s="9">
        <f t="shared" si="494"/>
        <v>1224.4799218848068</v>
      </c>
      <c r="J2107" s="10">
        <f t="shared" si="486"/>
        <v>600.65799400725018</v>
      </c>
      <c r="K2107" s="10">
        <f t="shared" si="487"/>
        <v>0</v>
      </c>
      <c r="L2107" s="9">
        <f t="shared" si="488"/>
        <v>5.148740565892812E-2</v>
      </c>
      <c r="M2107" s="11">
        <f t="shared" si="489"/>
        <v>-1.6012500256306801</v>
      </c>
      <c r="N2107" s="9">
        <f t="shared" si="481"/>
        <v>-1.6792900256306802</v>
      </c>
      <c r="O2107" s="25">
        <f t="shared" si="490"/>
        <v>0.7100947470636656</v>
      </c>
      <c r="P2107" s="25">
        <f t="shared" si="491"/>
        <v>1.2740037602848498E-2</v>
      </c>
      <c r="Q2107" s="2">
        <f t="shared" si="492"/>
        <v>2956.8459067832509</v>
      </c>
      <c r="R2107" s="2">
        <f t="shared" si="493"/>
        <v>3523.9383833672291</v>
      </c>
    </row>
    <row r="2108" spans="3:18">
      <c r="C2108" s="9">
        <f t="shared" si="480"/>
        <v>21.07</v>
      </c>
      <c r="D2108" s="28">
        <v>-14.895</v>
      </c>
      <c r="E2108" s="9">
        <f t="shared" si="482"/>
        <v>1.7739751330320061E-2</v>
      </c>
      <c r="F2108" s="14">
        <f t="shared" si="483"/>
        <v>1270.3837029076392</v>
      </c>
      <c r="G2108" s="14">
        <f t="shared" si="484"/>
        <v>2552.2877339905881</v>
      </c>
      <c r="H2108" s="14">
        <f t="shared" si="485"/>
        <v>-1569.2893269413116</v>
      </c>
      <c r="I2108" s="9">
        <f t="shared" si="494"/>
        <v>1270.3837029076392</v>
      </c>
      <c r="J2108" s="10">
        <f t="shared" si="486"/>
        <v>600.65799400725018</v>
      </c>
      <c r="K2108" s="10">
        <f t="shared" si="487"/>
        <v>0</v>
      </c>
      <c r="L2108" s="9">
        <f t="shared" si="488"/>
        <v>3.5557331164331935E-2</v>
      </c>
      <c r="M2108" s="11">
        <f t="shared" si="489"/>
        <v>-1.584764873288556</v>
      </c>
      <c r="N2108" s="9">
        <f t="shared" si="481"/>
        <v>-1.7337148732885559</v>
      </c>
      <c r="O2108" s="25">
        <f t="shared" si="490"/>
        <v>0.5429118690749577</v>
      </c>
      <c r="P2108" s="25">
        <f t="shared" si="491"/>
        <v>3.4463063973834966E-2</v>
      </c>
      <c r="Q2108" s="2">
        <f t="shared" si="492"/>
        <v>2957.3888186523259</v>
      </c>
      <c r="R2108" s="2">
        <f t="shared" si="493"/>
        <v>3523.9728464312029</v>
      </c>
    </row>
    <row r="2109" spans="3:18">
      <c r="C2109" s="9">
        <f t="shared" si="480"/>
        <v>21.080000000000002</v>
      </c>
      <c r="D2109" s="28">
        <v>-21.355</v>
      </c>
      <c r="E2109" s="9">
        <f t="shared" si="482"/>
        <v>1.8016901101972106E-2</v>
      </c>
      <c r="F2109" s="14">
        <f t="shared" si="483"/>
        <v>1299.615159955468</v>
      </c>
      <c r="G2109" s="14">
        <f t="shared" si="484"/>
        <v>2559.9664713915568</v>
      </c>
      <c r="H2109" s="14">
        <f t="shared" si="485"/>
        <v>-1561.6105895403425</v>
      </c>
      <c r="I2109" s="9">
        <f t="shared" si="494"/>
        <v>1299.615159955468</v>
      </c>
      <c r="J2109" s="10">
        <f t="shared" si="486"/>
        <v>600.65799400725041</v>
      </c>
      <c r="K2109" s="10">
        <f t="shared" si="487"/>
        <v>0</v>
      </c>
      <c r="L2109" s="9">
        <f t="shared" si="488"/>
        <v>1.9872623166077102E-2</v>
      </c>
      <c r="M2109" s="11">
        <f t="shared" si="489"/>
        <v>-1.5521767263624096</v>
      </c>
      <c r="N2109" s="9">
        <f t="shared" si="481"/>
        <v>-1.7657267263624097</v>
      </c>
      <c r="O2109" s="25">
        <f t="shared" si="490"/>
        <v>0.356137298994263</v>
      </c>
      <c r="P2109" s="25">
        <f t="shared" si="491"/>
        <v>3.5298233669959128E-2</v>
      </c>
      <c r="Q2109" s="2">
        <f t="shared" si="492"/>
        <v>2957.7449559513202</v>
      </c>
      <c r="R2109" s="2">
        <f t="shared" si="493"/>
        <v>3524.0081446648728</v>
      </c>
    </row>
    <row r="2110" spans="3:18">
      <c r="C2110" s="9">
        <f t="shared" si="480"/>
        <v>21.09</v>
      </c>
      <c r="D2110" s="28">
        <v>-25.603000000000002</v>
      </c>
      <c r="E2110" s="9">
        <f t="shared" si="482"/>
        <v>1.8138829409732736E-2</v>
      </c>
      <c r="F2110" s="14">
        <f t="shared" si="483"/>
        <v>1312.4751456230515</v>
      </c>
      <c r="G2110" s="14">
        <f t="shared" si="484"/>
        <v>2563.3446284488678</v>
      </c>
      <c r="H2110" s="14">
        <f t="shared" si="485"/>
        <v>-1558.232432483032</v>
      </c>
      <c r="I2110" s="9">
        <f t="shared" si="494"/>
        <v>1312.4751456230515</v>
      </c>
      <c r="J2110" s="10">
        <f t="shared" si="486"/>
        <v>600.65799400725018</v>
      </c>
      <c r="K2110" s="10">
        <f t="shared" si="487"/>
        <v>0</v>
      </c>
      <c r="L2110" s="9">
        <f t="shared" si="488"/>
        <v>4.5130383860488565E-3</v>
      </c>
      <c r="M2110" s="11">
        <f t="shared" si="489"/>
        <v>-1.5197402296432392</v>
      </c>
      <c r="N2110" s="9">
        <f t="shared" si="481"/>
        <v>-1.7757702296432392</v>
      </c>
      <c r="O2110" s="25">
        <f t="shared" si="490"/>
        <v>0.15924387533856763</v>
      </c>
      <c r="P2110" s="25">
        <f t="shared" si="491"/>
        <v>1.997730601185466E-2</v>
      </c>
      <c r="Q2110" s="2">
        <f t="shared" si="492"/>
        <v>2957.9041998266589</v>
      </c>
      <c r="R2110" s="2">
        <f t="shared" si="493"/>
        <v>3524.0281219708845</v>
      </c>
    </row>
    <row r="2111" spans="3:18">
      <c r="C2111" s="9">
        <f t="shared" si="480"/>
        <v>21.1</v>
      </c>
      <c r="D2111" s="28">
        <v>-28.09</v>
      </c>
      <c r="E2111" s="9">
        <f t="shared" si="482"/>
        <v>1.8108880514765485E-2</v>
      </c>
      <c r="F2111" s="14">
        <f t="shared" si="483"/>
        <v>1309.3163848142415</v>
      </c>
      <c r="G2111" s="14">
        <f t="shared" si="484"/>
        <v>2562.5148615739686</v>
      </c>
      <c r="H2111" s="14">
        <f t="shared" si="485"/>
        <v>-1559.0621993579311</v>
      </c>
      <c r="I2111" s="9">
        <f t="shared" si="494"/>
        <v>1309.3163848142415</v>
      </c>
      <c r="J2111" s="10">
        <f t="shared" si="486"/>
        <v>600.65799400725018</v>
      </c>
      <c r="K2111" s="10">
        <f t="shared" si="487"/>
        <v>0</v>
      </c>
      <c r="L2111" s="9">
        <f t="shared" si="488"/>
        <v>-1.0502817379499152E-2</v>
      </c>
      <c r="M2111" s="11">
        <f t="shared" si="489"/>
        <v>-1.4834309234663625</v>
      </c>
      <c r="N2111" s="9">
        <f t="shared" si="481"/>
        <v>-1.7643309234663624</v>
      </c>
      <c r="O2111" s="25">
        <f t="shared" si="490"/>
        <v>-3.925987958554799E-2</v>
      </c>
      <c r="P2111" s="25">
        <f t="shared" si="491"/>
        <v>-6.6406422805085239E-3</v>
      </c>
      <c r="Q2111" s="2">
        <f t="shared" si="492"/>
        <v>2957.8649399470733</v>
      </c>
      <c r="R2111" s="2">
        <f t="shared" si="493"/>
        <v>3524.0214813286038</v>
      </c>
    </row>
    <row r="2112" spans="3:18">
      <c r="C2112" s="9">
        <f t="shared" si="480"/>
        <v>21.11</v>
      </c>
      <c r="D2112" s="28">
        <v>-29.468</v>
      </c>
      <c r="E2112" s="9">
        <f t="shared" si="482"/>
        <v>1.7930834062484521E-2</v>
      </c>
      <c r="F2112" s="14">
        <f t="shared" si="483"/>
        <v>1290.537523149136</v>
      </c>
      <c r="G2112" s="14">
        <f t="shared" si="484"/>
        <v>2557.5818899749297</v>
      </c>
      <c r="H2112" s="14">
        <f t="shared" si="485"/>
        <v>-1563.99517095697</v>
      </c>
      <c r="I2112" s="9">
        <f t="shared" si="494"/>
        <v>1290.537523149136</v>
      </c>
      <c r="J2112" s="10">
        <f t="shared" si="486"/>
        <v>600.65799400725018</v>
      </c>
      <c r="K2112" s="10">
        <f t="shared" si="487"/>
        <v>0</v>
      </c>
      <c r="L2112" s="9">
        <f t="shared" si="488"/>
        <v>-2.5106473076693614E-2</v>
      </c>
      <c r="M2112" s="11">
        <f t="shared" si="489"/>
        <v>-1.4373002159725301</v>
      </c>
      <c r="N2112" s="9">
        <f t="shared" si="481"/>
        <v>-1.7319802159725302</v>
      </c>
      <c r="O2112" s="25">
        <f t="shared" si="490"/>
        <v>-0.23144738238083939</v>
      </c>
      <c r="P2112" s="25">
        <f t="shared" si="491"/>
        <v>-3.8289882486123125E-2</v>
      </c>
      <c r="Q2112" s="2">
        <f t="shared" si="492"/>
        <v>2957.6334925646925</v>
      </c>
      <c r="R2112" s="2">
        <f t="shared" si="493"/>
        <v>3523.9831914461179</v>
      </c>
    </row>
    <row r="2113" spans="3:18">
      <c r="C2113" s="9">
        <f t="shared" si="480"/>
        <v>21.12</v>
      </c>
      <c r="D2113" s="28">
        <v>-30.411999999999999</v>
      </c>
      <c r="E2113" s="9">
        <f t="shared" si="482"/>
        <v>1.7609453369553447E-2</v>
      </c>
      <c r="F2113" s="14">
        <f t="shared" si="483"/>
        <v>1256.6409557248962</v>
      </c>
      <c r="G2113" s="14">
        <f t="shared" si="484"/>
        <v>2548.6776865471261</v>
      </c>
      <c r="H2113" s="14">
        <f t="shared" si="485"/>
        <v>-1572.8993743847736</v>
      </c>
      <c r="I2113" s="9">
        <f t="shared" si="494"/>
        <v>1256.6409557248962</v>
      </c>
      <c r="J2113" s="10">
        <f t="shared" si="486"/>
        <v>600.65799400725041</v>
      </c>
      <c r="K2113" s="10">
        <f t="shared" si="487"/>
        <v>0</v>
      </c>
      <c r="L2113" s="9">
        <f t="shared" si="488"/>
        <v>-3.9169665509521029E-2</v>
      </c>
      <c r="M2113" s="11">
        <f t="shared" si="489"/>
        <v>-1.3753382705929553</v>
      </c>
      <c r="N2113" s="9">
        <f t="shared" si="481"/>
        <v>-1.6794582705929553</v>
      </c>
      <c r="O2113" s="25">
        <f t="shared" si="490"/>
        <v>-0.40930699227982681</v>
      </c>
      <c r="P2113" s="25">
        <f t="shared" si="491"/>
        <v>-7.1449420395683749E-2</v>
      </c>
      <c r="Q2113" s="2">
        <f t="shared" si="492"/>
        <v>2957.2241855724128</v>
      </c>
      <c r="R2113" s="2">
        <f t="shared" si="493"/>
        <v>3523.9117420257221</v>
      </c>
    </row>
    <row r="2114" spans="3:18">
      <c r="C2114" s="9">
        <f t="shared" si="480"/>
        <v>21.13</v>
      </c>
      <c r="D2114" s="28">
        <v>-30.645</v>
      </c>
      <c r="E2114" s="9">
        <f t="shared" si="482"/>
        <v>1.715084196345916E-2</v>
      </c>
      <c r="F2114" s="14">
        <f t="shared" si="483"/>
        <v>1208.2704319500458</v>
      </c>
      <c r="G2114" s="14">
        <f t="shared" si="484"/>
        <v>2535.971356191897</v>
      </c>
      <c r="H2114" s="14">
        <f t="shared" si="485"/>
        <v>-1585.6057047400027</v>
      </c>
      <c r="I2114" s="9">
        <f t="shared" si="494"/>
        <v>1208.2704319500458</v>
      </c>
      <c r="J2114" s="10">
        <f t="shared" si="486"/>
        <v>600.65799400725041</v>
      </c>
      <c r="K2114" s="10">
        <f t="shared" si="487"/>
        <v>0</v>
      </c>
      <c r="L2114" s="9">
        <f t="shared" si="488"/>
        <v>-5.2552615709336531E-2</v>
      </c>
      <c r="M2114" s="11">
        <f t="shared" si="489"/>
        <v>-1.3012517693701433</v>
      </c>
      <c r="N2114" s="9">
        <f t="shared" si="481"/>
        <v>-1.6077017693701432</v>
      </c>
      <c r="O2114" s="25">
        <f t="shared" si="490"/>
        <v>-0.56521823869971366</v>
      </c>
      <c r="P2114" s="25">
        <f t="shared" si="491"/>
        <v>-0.10366300270786236</v>
      </c>
      <c r="Q2114" s="2">
        <f t="shared" si="492"/>
        <v>2956.658967333713</v>
      </c>
      <c r="R2114" s="2">
        <f t="shared" si="493"/>
        <v>3523.8080790230142</v>
      </c>
    </row>
    <row r="2115" spans="3:18">
      <c r="C2115" s="9">
        <f t="shared" ref="C2115:C2178" si="495">IF(ROW(C2114)&lt;=$B$3,ROW(C2114)*$B$2," ")</f>
        <v>21.14</v>
      </c>
      <c r="D2115" s="28">
        <v>-31.023</v>
      </c>
      <c r="E2115" s="9">
        <f t="shared" si="482"/>
        <v>1.6562593546841572E-2</v>
      </c>
      <c r="F2115" s="14">
        <f t="shared" si="483"/>
        <v>1146.2268725369834</v>
      </c>
      <c r="G2115" s="14">
        <f t="shared" si="484"/>
        <v>2519.6732907422415</v>
      </c>
      <c r="H2115" s="14">
        <f t="shared" si="485"/>
        <v>-1601.9037701896584</v>
      </c>
      <c r="I2115" s="9">
        <f t="shared" si="494"/>
        <v>1146.2268725369834</v>
      </c>
      <c r="J2115" s="10">
        <f t="shared" si="486"/>
        <v>600.65799400725041</v>
      </c>
      <c r="K2115" s="10">
        <f t="shared" si="487"/>
        <v>0</v>
      </c>
      <c r="L2115" s="9">
        <f t="shared" si="488"/>
        <v>-6.5097067614180909E-2</v>
      </c>
      <c r="M2115" s="11">
        <f t="shared" si="489"/>
        <v>-1.2076386115987319</v>
      </c>
      <c r="N2115" s="9">
        <f t="shared" ref="N2115:N2178" si="496">D2115/100+M2115</f>
        <v>-1.5178686115987319</v>
      </c>
      <c r="O2115" s="25">
        <f t="shared" si="490"/>
        <v>-0.69251465564743608</v>
      </c>
      <c r="P2115" s="25">
        <f t="shared" si="491"/>
        <v>-0.13430930576927205</v>
      </c>
      <c r="Q2115" s="2">
        <f t="shared" si="492"/>
        <v>2955.9664526780657</v>
      </c>
      <c r="R2115" s="2">
        <f t="shared" si="493"/>
        <v>3523.6737697172448</v>
      </c>
    </row>
    <row r="2116" spans="3:18">
      <c r="C2116" s="9">
        <f t="shared" si="495"/>
        <v>21.150000000000002</v>
      </c>
      <c r="D2116" s="28">
        <v>-31.736000000000001</v>
      </c>
      <c r="E2116" s="9">
        <f t="shared" ref="E2116:E2179" si="497">(-$B$4*D2116/100+J2115+$B$4*(4*E2115/$B$2/$B$2+4*L2115/$B$2+M2115)+$B$26*(2*E2115/$B$2+L2115))/$B$27</f>
        <v>1.5854081177847413E-2</v>
      </c>
      <c r="F2116" s="14">
        <f t="shared" ref="F2116:F2179" si="498">$B$12*(E2116-E2115)+I2115</f>
        <v>1071.4988698449579</v>
      </c>
      <c r="G2116" s="14">
        <f t="shared" ref="G2116:G2179" si="499">$B$13*(E2116-$B$7)+$B$6</f>
        <v>2500.0431810206469</v>
      </c>
      <c r="H2116" s="14">
        <f t="shared" ref="H2116:H2179" si="500">$B$13*(E2116+$B$7)-$B$6</f>
        <v>-1621.5338799112526</v>
      </c>
      <c r="I2116" s="9">
        <f t="shared" si="494"/>
        <v>1071.4988698449579</v>
      </c>
      <c r="J2116" s="10">
        <f t="shared" ref="J2116:J2179" si="501">$B$12*E2116-I2116</f>
        <v>600.65799400725041</v>
      </c>
      <c r="K2116" s="10">
        <f t="shared" ref="K2116:K2179" si="502">J2116-J2115</f>
        <v>0</v>
      </c>
      <c r="L2116" s="9">
        <f t="shared" ref="L2116:L2179" si="503">-L2115+2/$B$2*(E2116-E2115)+K2116*$B$2/2/$B$28</f>
        <v>-7.6605406184651004E-2</v>
      </c>
      <c r="M2116" s="11">
        <f t="shared" ref="M2116:M2179" si="504">-M2115-4*L2115/$B$2+4/$B$2/$B$2*(E2116-E2115)+K2116/$B$28</f>
        <v>-1.0940291024952877</v>
      </c>
      <c r="N2116" s="9">
        <f t="shared" si="496"/>
        <v>-1.4113891024952878</v>
      </c>
      <c r="O2116" s="25">
        <f t="shared" ref="O2116:O2179" si="505">(I2115+I2116)*(E2116-E2115)/2</f>
        <v>-0.78564305975718007</v>
      </c>
      <c r="P2116" s="25">
        <f t="shared" ref="P2116:P2179" si="506">-(D2115/100*L2115+D2116/100*L2116)*$B$2/2*$B$4</f>
        <v>-0.16467425347302031</v>
      </c>
      <c r="Q2116" s="2">
        <f t="shared" ref="Q2116:Q2179" si="507">Q2115+O2116</f>
        <v>2955.1808096183086</v>
      </c>
      <c r="R2116" s="2">
        <f t="shared" ref="R2116:R2179" si="508">R2115+P2116</f>
        <v>3523.5090954637717</v>
      </c>
    </row>
    <row r="2117" spans="3:18">
      <c r="C2117" s="9">
        <f t="shared" si="495"/>
        <v>21.16</v>
      </c>
      <c r="D2117" s="28">
        <v>-31.37</v>
      </c>
      <c r="E2117" s="9">
        <f t="shared" si="497"/>
        <v>1.5036271783210615E-2</v>
      </c>
      <c r="F2117" s="14">
        <f t="shared" si="498"/>
        <v>985.24312425968049</v>
      </c>
      <c r="G2117" s="14">
        <f t="shared" si="499"/>
        <v>2477.3848777212115</v>
      </c>
      <c r="H2117" s="14">
        <f t="shared" si="500"/>
        <v>-1644.192183210688</v>
      </c>
      <c r="I2117" s="9">
        <f t="shared" ref="I2117:I2180" si="509">IF(F2117&gt;G2117,G2117,IF(F2117&lt;H2117,H2117,F2117))</f>
        <v>985.24312425968049</v>
      </c>
      <c r="J2117" s="10">
        <f t="shared" si="501"/>
        <v>600.65799400725029</v>
      </c>
      <c r="K2117" s="10">
        <f t="shared" si="502"/>
        <v>0</v>
      </c>
      <c r="L2117" s="9">
        <f t="shared" si="503"/>
        <v>-8.6956472742708624E-2</v>
      </c>
      <c r="M2117" s="11">
        <f t="shared" si="504"/>
        <v>-0.97618420911623716</v>
      </c>
      <c r="N2117" s="9">
        <f t="shared" si="496"/>
        <v>-1.2898842091162372</v>
      </c>
      <c r="O2117" s="25">
        <f t="shared" si="505"/>
        <v>-0.84101146256139758</v>
      </c>
      <c r="P2117" s="25">
        <f t="shared" si="506"/>
        <v>-0.19088202766274961</v>
      </c>
      <c r="Q2117" s="2">
        <f t="shared" si="507"/>
        <v>2954.3397981557473</v>
      </c>
      <c r="R2117" s="2">
        <f t="shared" si="508"/>
        <v>3523.3182134361091</v>
      </c>
    </row>
    <row r="2118" spans="3:18">
      <c r="C2118" s="9">
        <f t="shared" si="495"/>
        <v>21.17</v>
      </c>
      <c r="D2118" s="28">
        <v>-30.896000000000001</v>
      </c>
      <c r="E2118" s="9">
        <f t="shared" si="497"/>
        <v>1.4121148921095344E-2</v>
      </c>
      <c r="F2118" s="14">
        <f t="shared" si="498"/>
        <v>888.72356201016419</v>
      </c>
      <c r="G2118" s="14">
        <f t="shared" si="499"/>
        <v>2452.0303984231791</v>
      </c>
      <c r="H2118" s="14">
        <f t="shared" si="500"/>
        <v>-1669.5466625087204</v>
      </c>
      <c r="I2118" s="9">
        <f t="shared" si="509"/>
        <v>888.72356201016419</v>
      </c>
      <c r="J2118" s="10">
        <f t="shared" si="501"/>
        <v>600.65799400725041</v>
      </c>
      <c r="K2118" s="10">
        <f t="shared" si="502"/>
        <v>0</v>
      </c>
      <c r="L2118" s="9">
        <f t="shared" si="503"/>
        <v>-9.606809968034552E-2</v>
      </c>
      <c r="M2118" s="11">
        <f t="shared" si="504"/>
        <v>-0.84614117841113767</v>
      </c>
      <c r="N2118" s="9">
        <f t="shared" si="496"/>
        <v>-1.1551011784111376</v>
      </c>
      <c r="O2118" s="25">
        <f t="shared" si="505"/>
        <v>-0.85745487872396475</v>
      </c>
      <c r="P2118" s="25">
        <f t="shared" si="506"/>
        <v>-0.21074994863352081</v>
      </c>
      <c r="Q2118" s="2">
        <f t="shared" si="507"/>
        <v>2953.4823432770231</v>
      </c>
      <c r="R2118" s="2">
        <f t="shared" si="508"/>
        <v>3523.1074634874753</v>
      </c>
    </row>
    <row r="2119" spans="3:18">
      <c r="C2119" s="9">
        <f t="shared" si="495"/>
        <v>21.18</v>
      </c>
      <c r="D2119" s="28">
        <v>-29.594999999999999</v>
      </c>
      <c r="E2119" s="9">
        <f t="shared" si="497"/>
        <v>1.3121490697016633E-2</v>
      </c>
      <c r="F2119" s="14">
        <f t="shared" si="498"/>
        <v>783.28791158374918</v>
      </c>
      <c r="G2119" s="14">
        <f t="shared" si="499"/>
        <v>2424.3337745087406</v>
      </c>
      <c r="H2119" s="14">
        <f t="shared" si="500"/>
        <v>-1697.2432864231591</v>
      </c>
      <c r="I2119" s="9">
        <f t="shared" si="509"/>
        <v>783.28791158374918</v>
      </c>
      <c r="J2119" s="10">
        <f t="shared" si="501"/>
        <v>600.65799400725052</v>
      </c>
      <c r="K2119" s="10">
        <f t="shared" si="502"/>
        <v>0</v>
      </c>
      <c r="L2119" s="9">
        <f t="shared" si="503"/>
        <v>-0.10386354513539667</v>
      </c>
      <c r="M2119" s="11">
        <f t="shared" si="504"/>
        <v>-0.71294791259909118</v>
      </c>
      <c r="N2119" s="9">
        <f t="shared" si="496"/>
        <v>-1.0088979125990911</v>
      </c>
      <c r="O2119" s="25">
        <f t="shared" si="505"/>
        <v>-0.8357200101660599</v>
      </c>
      <c r="P2119" s="25">
        <f t="shared" si="506"/>
        <v>-0.22355258016222271</v>
      </c>
      <c r="Q2119" s="2">
        <f t="shared" si="507"/>
        <v>2952.6466232668572</v>
      </c>
      <c r="R2119" s="2">
        <f t="shared" si="508"/>
        <v>3522.8839109073133</v>
      </c>
    </row>
    <row r="2120" spans="3:18">
      <c r="C2120" s="9">
        <f t="shared" si="495"/>
        <v>21.19</v>
      </c>
      <c r="D2120" s="28">
        <v>-25.724</v>
      </c>
      <c r="E2120" s="9">
        <f t="shared" si="497"/>
        <v>1.2050135712367842E-2</v>
      </c>
      <c r="F2120" s="14">
        <f t="shared" si="498"/>
        <v>670.2902820707917</v>
      </c>
      <c r="G2120" s="14">
        <f t="shared" si="499"/>
        <v>2394.6507134645285</v>
      </c>
      <c r="H2120" s="14">
        <f t="shared" si="500"/>
        <v>-1726.9263474673712</v>
      </c>
      <c r="I2120" s="9">
        <f t="shared" si="509"/>
        <v>670.2902820707917</v>
      </c>
      <c r="J2120" s="10">
        <f t="shared" si="501"/>
        <v>600.65799400725052</v>
      </c>
      <c r="K2120" s="10">
        <f t="shared" si="502"/>
        <v>0</v>
      </c>
      <c r="L2120" s="9">
        <f t="shared" si="503"/>
        <v>-0.11040745179436159</v>
      </c>
      <c r="M2120" s="11">
        <f t="shared" si="504"/>
        <v>-0.59583341919389454</v>
      </c>
      <c r="N2120" s="9">
        <f t="shared" si="496"/>
        <v>-0.85307341919389457</v>
      </c>
      <c r="O2120" s="25">
        <f t="shared" si="505"/>
        <v>-0.77864912167428924</v>
      </c>
      <c r="P2120" s="25">
        <f t="shared" si="506"/>
        <v>-0.21881662760488821</v>
      </c>
      <c r="Q2120" s="2">
        <f t="shared" si="507"/>
        <v>2951.8679741451829</v>
      </c>
      <c r="R2120" s="2">
        <f t="shared" si="508"/>
        <v>3522.6650942797082</v>
      </c>
    </row>
    <row r="2121" spans="3:18">
      <c r="C2121" s="9">
        <f t="shared" si="495"/>
        <v>21.2</v>
      </c>
      <c r="D2121" s="28">
        <v>-21.097000000000001</v>
      </c>
      <c r="E2121" s="9">
        <f t="shared" si="497"/>
        <v>1.0919206658163831E-2</v>
      </c>
      <c r="F2121" s="14">
        <f t="shared" si="498"/>
        <v>551.00927427833096</v>
      </c>
      <c r="G2121" s="14">
        <f t="shared" si="499"/>
        <v>2363.3170876975141</v>
      </c>
      <c r="H2121" s="14">
        <f t="shared" si="500"/>
        <v>-1758.2599732343856</v>
      </c>
      <c r="I2121" s="9">
        <f t="shared" si="509"/>
        <v>551.00927427833096</v>
      </c>
      <c r="J2121" s="10">
        <f t="shared" si="501"/>
        <v>600.65799400725052</v>
      </c>
      <c r="K2121" s="10">
        <f t="shared" si="502"/>
        <v>0</v>
      </c>
      <c r="L2121" s="9">
        <f t="shared" si="503"/>
        <v>-0.11577835904644049</v>
      </c>
      <c r="M2121" s="11">
        <f t="shared" si="504"/>
        <v>-0.47834803122188418</v>
      </c>
      <c r="N2121" s="9">
        <f t="shared" si="496"/>
        <v>-0.68931803122188418</v>
      </c>
      <c r="O2121" s="25">
        <f t="shared" si="505"/>
        <v>-0.69060157608084538</v>
      </c>
      <c r="P2121" s="25">
        <f t="shared" si="506"/>
        <v>-0.19545980123815379</v>
      </c>
      <c r="Q2121" s="2">
        <f t="shared" si="507"/>
        <v>2951.1773725691019</v>
      </c>
      <c r="R2121" s="2">
        <f t="shared" si="508"/>
        <v>3522.4696344784702</v>
      </c>
    </row>
    <row r="2122" spans="3:18">
      <c r="C2122" s="9">
        <f t="shared" si="495"/>
        <v>21.21</v>
      </c>
      <c r="D2122" s="28">
        <v>-14.904999999999999</v>
      </c>
      <c r="E2122" s="9">
        <f t="shared" si="497"/>
        <v>9.7402093605107633E-3</v>
      </c>
      <c r="F2122" s="14">
        <f t="shared" si="498"/>
        <v>426.65842722397906</v>
      </c>
      <c r="G2122" s="14">
        <f t="shared" si="499"/>
        <v>2330.6516786980224</v>
      </c>
      <c r="H2122" s="14">
        <f t="shared" si="500"/>
        <v>-1790.9253822338774</v>
      </c>
      <c r="I2122" s="9">
        <f t="shared" si="509"/>
        <v>426.65842722397906</v>
      </c>
      <c r="J2122" s="10">
        <f t="shared" si="501"/>
        <v>600.65799400725041</v>
      </c>
      <c r="K2122" s="10">
        <f t="shared" si="502"/>
        <v>0</v>
      </c>
      <c r="L2122" s="9">
        <f t="shared" si="503"/>
        <v>-0.12002110048417317</v>
      </c>
      <c r="M2122" s="11">
        <f t="shared" si="504"/>
        <v>-0.37020025632465092</v>
      </c>
      <c r="N2122" s="9">
        <f t="shared" si="496"/>
        <v>-0.51925025632465094</v>
      </c>
      <c r="O2122" s="25">
        <f t="shared" si="505"/>
        <v>-0.57633378903695498</v>
      </c>
      <c r="P2122" s="25">
        <f t="shared" si="506"/>
        <v>-0.15656515011021618</v>
      </c>
      <c r="Q2122" s="2">
        <f t="shared" si="507"/>
        <v>2950.6010387800648</v>
      </c>
      <c r="R2122" s="2">
        <f t="shared" si="508"/>
        <v>3522.3130693283601</v>
      </c>
    </row>
    <row r="2123" spans="3:18">
      <c r="C2123" s="9">
        <f t="shared" si="495"/>
        <v>21.22</v>
      </c>
      <c r="D2123" s="28">
        <v>-6.9119999999999999</v>
      </c>
      <c r="E2123" s="9">
        <f t="shared" si="497"/>
        <v>8.5238627465033089E-3</v>
      </c>
      <c r="F2123" s="14">
        <f t="shared" si="498"/>
        <v>298.36828435036261</v>
      </c>
      <c r="G2123" s="14">
        <f t="shared" si="499"/>
        <v>2296.9514660590344</v>
      </c>
      <c r="H2123" s="14">
        <f t="shared" si="500"/>
        <v>-1824.6255948728653</v>
      </c>
      <c r="I2123" s="9">
        <f t="shared" si="509"/>
        <v>298.36828435036261</v>
      </c>
      <c r="J2123" s="10">
        <f t="shared" si="501"/>
        <v>600.65799400725052</v>
      </c>
      <c r="K2123" s="10">
        <f t="shared" si="502"/>
        <v>0</v>
      </c>
      <c r="L2123" s="9">
        <f t="shared" si="503"/>
        <v>-0.12324822231731772</v>
      </c>
      <c r="M2123" s="11">
        <f t="shared" si="504"/>
        <v>-0.27522411030425786</v>
      </c>
      <c r="N2123" s="9">
        <f t="shared" si="496"/>
        <v>-0.34434411030425788</v>
      </c>
      <c r="O2123" s="25">
        <f t="shared" si="505"/>
        <v>-0.44094189284420487</v>
      </c>
      <c r="P2123" s="25">
        <f t="shared" si="506"/>
        <v>-9.7709829968834344E-2</v>
      </c>
      <c r="Q2123" s="2">
        <f t="shared" si="507"/>
        <v>2950.1600968872203</v>
      </c>
      <c r="R2123" s="2">
        <f t="shared" si="508"/>
        <v>3522.2153594983915</v>
      </c>
    </row>
    <row r="2124" spans="3:18">
      <c r="C2124" s="9">
        <f t="shared" si="495"/>
        <v>21.23</v>
      </c>
      <c r="D2124" s="28">
        <v>1.21</v>
      </c>
      <c r="E2124" s="9">
        <f t="shared" si="497"/>
        <v>7.2800478791519843E-3</v>
      </c>
      <c r="F2124" s="14">
        <f t="shared" si="498"/>
        <v>167.1810181523644</v>
      </c>
      <c r="G2124" s="14">
        <f t="shared" si="499"/>
        <v>2262.4902154331357</v>
      </c>
      <c r="H2124" s="14">
        <f t="shared" si="500"/>
        <v>-1859.086845498764</v>
      </c>
      <c r="I2124" s="9">
        <f t="shared" si="509"/>
        <v>167.1810181523644</v>
      </c>
      <c r="J2124" s="10">
        <f t="shared" si="501"/>
        <v>600.65799400725064</v>
      </c>
      <c r="K2124" s="10">
        <f t="shared" si="502"/>
        <v>0</v>
      </c>
      <c r="L2124" s="9">
        <f t="shared" si="503"/>
        <v>-0.12551475115294722</v>
      </c>
      <c r="M2124" s="11">
        <f t="shared" si="504"/>
        <v>-0.17808165682164656</v>
      </c>
      <c r="N2124" s="9">
        <f t="shared" si="496"/>
        <v>-0.16598165682164656</v>
      </c>
      <c r="O2124" s="25">
        <f t="shared" si="505"/>
        <v>-0.28952857196896553</v>
      </c>
      <c r="P2124" s="25">
        <f t="shared" si="506"/>
        <v>-2.5900697959202655E-2</v>
      </c>
      <c r="Q2124" s="2">
        <f t="shared" si="507"/>
        <v>2949.8705683152511</v>
      </c>
      <c r="R2124" s="2">
        <f t="shared" si="508"/>
        <v>3522.1894588004325</v>
      </c>
    </row>
    <row r="2125" spans="3:18">
      <c r="C2125" s="9">
        <f t="shared" si="495"/>
        <v>21.240000000000002</v>
      </c>
      <c r="D2125" s="28">
        <v>9.6010000000000009</v>
      </c>
      <c r="E2125" s="9">
        <f t="shared" si="497"/>
        <v>6.0184095444081173E-3</v>
      </c>
      <c r="F2125" s="14">
        <f t="shared" si="498"/>
        <v>34.11388058220939</v>
      </c>
      <c r="G2125" s="14">
        <f t="shared" si="499"/>
        <v>2227.5351461586906</v>
      </c>
      <c r="H2125" s="14">
        <f t="shared" si="500"/>
        <v>-1894.0419147732089</v>
      </c>
      <c r="I2125" s="9">
        <f t="shared" si="509"/>
        <v>34.11388058220939</v>
      </c>
      <c r="J2125" s="10">
        <f t="shared" si="501"/>
        <v>600.65799400725052</v>
      </c>
      <c r="K2125" s="10">
        <f t="shared" si="502"/>
        <v>0</v>
      </c>
      <c r="L2125" s="9">
        <f t="shared" si="503"/>
        <v>-0.12681291579582618</v>
      </c>
      <c r="M2125" s="11">
        <f t="shared" si="504"/>
        <v>-8.1551271754150889E-2</v>
      </c>
      <c r="N2125" s="9">
        <f t="shared" si="496"/>
        <v>1.4458728245849123E-2</v>
      </c>
      <c r="O2125" s="25">
        <f t="shared" si="505"/>
        <v>-0.1269806804159615</v>
      </c>
      <c r="P2125" s="25">
        <f t="shared" si="506"/>
        <v>5.0667935177679362E-2</v>
      </c>
      <c r="Q2125" s="2">
        <f t="shared" si="507"/>
        <v>2949.743587634835</v>
      </c>
      <c r="R2125" s="2">
        <f t="shared" si="508"/>
        <v>3522.2401267356104</v>
      </c>
    </row>
    <row r="2126" spans="3:18">
      <c r="C2126" s="9">
        <f t="shared" si="495"/>
        <v>21.25</v>
      </c>
      <c r="D2126" s="28">
        <v>18.736999999999998</v>
      </c>
      <c r="E2126" s="9">
        <f t="shared" si="497"/>
        <v>4.748448364843845E-3</v>
      </c>
      <c r="F2126" s="14">
        <f t="shared" si="498"/>
        <v>-99.831081564286507</v>
      </c>
      <c r="G2126" s="14">
        <f t="shared" si="499"/>
        <v>2192.3494833700461</v>
      </c>
      <c r="H2126" s="14">
        <f t="shared" si="500"/>
        <v>-1929.2275775618532</v>
      </c>
      <c r="I2126" s="9">
        <f t="shared" si="509"/>
        <v>-99.831081564286507</v>
      </c>
      <c r="J2126" s="10">
        <f t="shared" si="501"/>
        <v>600.65799400725052</v>
      </c>
      <c r="K2126" s="10">
        <f t="shared" si="502"/>
        <v>0</v>
      </c>
      <c r="L2126" s="9">
        <f t="shared" si="503"/>
        <v>-0.12717932011702829</v>
      </c>
      <c r="M2126" s="11">
        <f t="shared" si="504"/>
        <v>8.2704075137343125E-3</v>
      </c>
      <c r="N2126" s="9">
        <f t="shared" si="496"/>
        <v>0.19564040751373429</v>
      </c>
      <c r="O2126" s="25">
        <f t="shared" si="505"/>
        <v>4.1729147038430503E-2</v>
      </c>
      <c r="P2126" s="25">
        <f t="shared" si="506"/>
        <v>0.13321811984677401</v>
      </c>
      <c r="Q2126" s="2">
        <f t="shared" si="507"/>
        <v>2949.7853167818735</v>
      </c>
      <c r="R2126" s="2">
        <f t="shared" si="508"/>
        <v>3522.3733448554572</v>
      </c>
    </row>
    <row r="2127" spans="3:18">
      <c r="C2127" s="9">
        <f t="shared" si="495"/>
        <v>21.26</v>
      </c>
      <c r="D2127" s="28">
        <v>26.952000000000002</v>
      </c>
      <c r="E2127" s="9">
        <f t="shared" si="497"/>
        <v>3.4795295244437036E-3</v>
      </c>
      <c r="F2127" s="14">
        <f t="shared" si="498"/>
        <v>-233.66610642913162</v>
      </c>
      <c r="G2127" s="14">
        <f t="shared" si="499"/>
        <v>2157.1926997274186</v>
      </c>
      <c r="H2127" s="14">
        <f t="shared" si="500"/>
        <v>-1964.3843612044809</v>
      </c>
      <c r="I2127" s="9">
        <f t="shared" si="509"/>
        <v>-233.66610642913162</v>
      </c>
      <c r="J2127" s="10">
        <f t="shared" si="501"/>
        <v>600.65799400725052</v>
      </c>
      <c r="K2127" s="10">
        <f t="shared" si="502"/>
        <v>0</v>
      </c>
      <c r="L2127" s="9">
        <f t="shared" si="503"/>
        <v>-0.12660444796299999</v>
      </c>
      <c r="M2127" s="11">
        <f t="shared" si="504"/>
        <v>0.10670402329192541</v>
      </c>
      <c r="N2127" s="9">
        <f t="shared" si="496"/>
        <v>0.37622402329192545</v>
      </c>
      <c r="O2127" s="25">
        <f t="shared" si="505"/>
        <v>0.21159043253265805</v>
      </c>
      <c r="P2127" s="25">
        <f t="shared" si="506"/>
        <v>0.2144224740936668</v>
      </c>
      <c r="Q2127" s="2">
        <f t="shared" si="507"/>
        <v>2949.9969072144063</v>
      </c>
      <c r="R2127" s="2">
        <f t="shared" si="508"/>
        <v>3522.5877673295508</v>
      </c>
    </row>
    <row r="2128" spans="3:18">
      <c r="C2128" s="9">
        <f t="shared" si="495"/>
        <v>21.27</v>
      </c>
      <c r="D2128" s="28">
        <v>33.975999999999999</v>
      </c>
      <c r="E2128" s="9">
        <f t="shared" si="497"/>
        <v>2.2215275967121875E-3</v>
      </c>
      <c r="F2128" s="14">
        <f t="shared" si="498"/>
        <v>-366.34970597666324</v>
      </c>
      <c r="G2128" s="14">
        <f t="shared" si="499"/>
        <v>2122.3383810845348</v>
      </c>
      <c r="H2128" s="14">
        <f t="shared" si="500"/>
        <v>-1999.2386798473649</v>
      </c>
      <c r="I2128" s="9">
        <f t="shared" si="509"/>
        <v>-366.34970597666324</v>
      </c>
      <c r="J2128" s="10">
        <f t="shared" si="501"/>
        <v>600.65799400725064</v>
      </c>
      <c r="K2128" s="10">
        <f t="shared" si="502"/>
        <v>0</v>
      </c>
      <c r="L2128" s="9">
        <f t="shared" si="503"/>
        <v>-0.12499593758330321</v>
      </c>
      <c r="M2128" s="11">
        <f t="shared" si="504"/>
        <v>0.21499805264742378</v>
      </c>
      <c r="N2128" s="9">
        <f t="shared" si="496"/>
        <v>0.55475805264742384</v>
      </c>
      <c r="O2128" s="25">
        <f t="shared" si="505"/>
        <v>0.37741052433794081</v>
      </c>
      <c r="P2128" s="25">
        <f t="shared" si="506"/>
        <v>0.28338688710267618</v>
      </c>
      <c r="Q2128" s="2">
        <f t="shared" si="507"/>
        <v>2950.3743177387441</v>
      </c>
      <c r="R2128" s="2">
        <f t="shared" si="508"/>
        <v>3522.8711542166534</v>
      </c>
    </row>
    <row r="2129" spans="3:18">
      <c r="C2129" s="9">
        <f t="shared" si="495"/>
        <v>21.28</v>
      </c>
      <c r="D2129" s="28">
        <v>40.837000000000003</v>
      </c>
      <c r="E2129" s="9">
        <f t="shared" si="497"/>
        <v>9.8497697529098473E-4</v>
      </c>
      <c r="F2129" s="14">
        <f t="shared" si="498"/>
        <v>-496.77079982089953</v>
      </c>
      <c r="G2129" s="14">
        <f t="shared" si="499"/>
        <v>2088.0783943333308</v>
      </c>
      <c r="H2129" s="14">
        <f t="shared" si="500"/>
        <v>-2033.4986665985689</v>
      </c>
      <c r="I2129" s="9">
        <f t="shared" si="509"/>
        <v>-496.77079982089953</v>
      </c>
      <c r="J2129" s="10">
        <f t="shared" si="501"/>
        <v>600.65799400725052</v>
      </c>
      <c r="K2129" s="10">
        <f t="shared" si="502"/>
        <v>0</v>
      </c>
      <c r="L2129" s="9">
        <f t="shared" si="503"/>
        <v>-0.12231418670093736</v>
      </c>
      <c r="M2129" s="11">
        <f t="shared" si="504"/>
        <v>0.32135212382574707</v>
      </c>
      <c r="N2129" s="9">
        <f t="shared" si="496"/>
        <v>0.72972212382574708</v>
      </c>
      <c r="O2129" s="25">
        <f t="shared" si="505"/>
        <v>0.53364609890267956</v>
      </c>
      <c r="P2129" s="25">
        <f t="shared" si="506"/>
        <v>0.34194683745255006</v>
      </c>
      <c r="Q2129" s="2">
        <f t="shared" si="507"/>
        <v>2950.907963837647</v>
      </c>
      <c r="R2129" s="2">
        <f t="shared" si="508"/>
        <v>3523.2131010541061</v>
      </c>
    </row>
    <row r="2130" spans="3:18">
      <c r="C2130" s="9">
        <f t="shared" si="495"/>
        <v>21.29</v>
      </c>
      <c r="D2130" s="28">
        <v>46.024999999999999</v>
      </c>
      <c r="E2130" s="9">
        <f t="shared" si="497"/>
        <v>-2.191491079100734E-4</v>
      </c>
      <c r="F2130" s="14">
        <f t="shared" si="498"/>
        <v>-623.77202255852058</v>
      </c>
      <c r="G2130" s="14">
        <f t="shared" si="499"/>
        <v>2054.716764859696</v>
      </c>
      <c r="H2130" s="14">
        <f t="shared" si="500"/>
        <v>-2066.8602960722037</v>
      </c>
      <c r="I2130" s="9">
        <f t="shared" si="509"/>
        <v>-623.77202255852058</v>
      </c>
      <c r="J2130" s="10">
        <f t="shared" si="501"/>
        <v>600.65799400725052</v>
      </c>
      <c r="K2130" s="10">
        <f t="shared" si="502"/>
        <v>0</v>
      </c>
      <c r="L2130" s="9">
        <f t="shared" si="503"/>
        <v>-0.11851102993927426</v>
      </c>
      <c r="M2130" s="11">
        <f t="shared" si="504"/>
        <v>0.4392792285068694</v>
      </c>
      <c r="N2130" s="9">
        <f t="shared" si="496"/>
        <v>0.89952922850686945</v>
      </c>
      <c r="O2130" s="25">
        <f t="shared" si="505"/>
        <v>0.67463741988539505</v>
      </c>
      <c r="P2130" s="25">
        <f t="shared" si="506"/>
        <v>0.38662834002466728</v>
      </c>
      <c r="Q2130" s="2">
        <f t="shared" si="507"/>
        <v>2951.5826012575326</v>
      </c>
      <c r="R2130" s="2">
        <f t="shared" si="508"/>
        <v>3523.5997293941309</v>
      </c>
    </row>
    <row r="2131" spans="3:18">
      <c r="C2131" s="9">
        <f t="shared" si="495"/>
        <v>21.3</v>
      </c>
      <c r="D2131" s="28">
        <v>49.582000000000001</v>
      </c>
      <c r="E2131" s="9">
        <f t="shared" si="497"/>
        <v>-1.379111525383262E-3</v>
      </c>
      <c r="F2131" s="14">
        <f t="shared" si="498"/>
        <v>-746.11522847691913</v>
      </c>
      <c r="G2131" s="14">
        <f t="shared" si="499"/>
        <v>2022.5787380243275</v>
      </c>
      <c r="H2131" s="14">
        <f t="shared" si="500"/>
        <v>-2098.9983229075724</v>
      </c>
      <c r="I2131" s="9">
        <f t="shared" si="509"/>
        <v>-746.11522847691913</v>
      </c>
      <c r="J2131" s="10">
        <f t="shared" si="501"/>
        <v>600.65799400725052</v>
      </c>
      <c r="K2131" s="10">
        <f t="shared" si="502"/>
        <v>0</v>
      </c>
      <c r="L2131" s="9">
        <f t="shared" si="503"/>
        <v>-0.11348145355536349</v>
      </c>
      <c r="M2131" s="11">
        <f t="shared" si="504"/>
        <v>0.56663604827528502</v>
      </c>
      <c r="N2131" s="9">
        <f t="shared" si="496"/>
        <v>1.0624560482752849</v>
      </c>
      <c r="O2131" s="25">
        <f t="shared" si="505"/>
        <v>0.7945088636883848</v>
      </c>
      <c r="P2131" s="25">
        <f t="shared" si="506"/>
        <v>0.41000098057607381</v>
      </c>
      <c r="Q2131" s="2">
        <f t="shared" si="507"/>
        <v>2952.377110121221</v>
      </c>
      <c r="R2131" s="2">
        <f t="shared" si="508"/>
        <v>3524.009730374707</v>
      </c>
    </row>
    <row r="2132" spans="3:18">
      <c r="C2132" s="9">
        <f t="shared" si="495"/>
        <v>21.31</v>
      </c>
      <c r="D2132" s="28">
        <v>51.597999999999999</v>
      </c>
      <c r="E2132" s="9">
        <f t="shared" si="497"/>
        <v>-2.4822431929056935E-3</v>
      </c>
      <c r="F2132" s="14">
        <f t="shared" si="498"/>
        <v>-862.46439869296421</v>
      </c>
      <c r="G2132" s="14">
        <f t="shared" si="499"/>
        <v>1992.0152692431507</v>
      </c>
      <c r="H2132" s="14">
        <f t="shared" si="500"/>
        <v>-2129.5617916887491</v>
      </c>
      <c r="I2132" s="9">
        <f t="shared" si="509"/>
        <v>-862.46439869296421</v>
      </c>
      <c r="J2132" s="10">
        <f t="shared" si="501"/>
        <v>600.65799400725052</v>
      </c>
      <c r="K2132" s="10">
        <f t="shared" si="502"/>
        <v>0</v>
      </c>
      <c r="L2132" s="9">
        <f t="shared" si="503"/>
        <v>-0.10714487994912281</v>
      </c>
      <c r="M2132" s="11">
        <f t="shared" si="504"/>
        <v>0.70067867297284891</v>
      </c>
      <c r="N2132" s="9">
        <f t="shared" si="496"/>
        <v>1.2166586729728488</v>
      </c>
      <c r="O2132" s="25">
        <f t="shared" si="505"/>
        <v>0.88723756323126224</v>
      </c>
      <c r="P2132" s="25">
        <f t="shared" si="506"/>
        <v>0.4127386609944842</v>
      </c>
      <c r="Q2132" s="2">
        <f t="shared" si="507"/>
        <v>2953.2643476844523</v>
      </c>
      <c r="R2132" s="2">
        <f t="shared" si="508"/>
        <v>3524.4224690357014</v>
      </c>
    </row>
    <row r="2133" spans="3:18">
      <c r="C2133" s="9">
        <f t="shared" si="495"/>
        <v>21.32</v>
      </c>
      <c r="D2133" s="28">
        <v>51.014000000000003</v>
      </c>
      <c r="E2133" s="9">
        <f t="shared" si="497"/>
        <v>-3.5149249376277628E-3</v>
      </c>
      <c r="F2133" s="14">
        <f t="shared" si="498"/>
        <v>-971.38309591931079</v>
      </c>
      <c r="G2133" s="14">
        <f t="shared" si="499"/>
        <v>1963.4036925883061</v>
      </c>
      <c r="H2133" s="14">
        <f t="shared" si="500"/>
        <v>-2158.1733683435937</v>
      </c>
      <c r="I2133" s="9">
        <f t="shared" si="509"/>
        <v>-971.38309591931079</v>
      </c>
      <c r="J2133" s="10">
        <f t="shared" si="501"/>
        <v>600.65799400725052</v>
      </c>
      <c r="K2133" s="10">
        <f t="shared" si="502"/>
        <v>0</v>
      </c>
      <c r="L2133" s="9">
        <f t="shared" si="503"/>
        <v>-9.9391468995291055E-2</v>
      </c>
      <c r="M2133" s="11">
        <f t="shared" si="504"/>
        <v>0.85000351779350325</v>
      </c>
      <c r="N2133" s="9">
        <f t="shared" si="496"/>
        <v>1.3601435177935033</v>
      </c>
      <c r="O2133" s="25">
        <f t="shared" si="505"/>
        <v>0.94689041514519989</v>
      </c>
      <c r="P2133" s="25">
        <f t="shared" si="506"/>
        <v>0.39215626285280281</v>
      </c>
      <c r="Q2133" s="2">
        <f t="shared" si="507"/>
        <v>2954.2112380995977</v>
      </c>
      <c r="R2133" s="2">
        <f t="shared" si="508"/>
        <v>3524.8146252985543</v>
      </c>
    </row>
    <row r="2134" spans="3:18">
      <c r="C2134" s="9">
        <f t="shared" si="495"/>
        <v>21.330000000000002</v>
      </c>
      <c r="D2134" s="28">
        <v>47.000999999999998</v>
      </c>
      <c r="E2134" s="9">
        <f t="shared" si="497"/>
        <v>-4.4620729579472503E-3</v>
      </c>
      <c r="F2134" s="14">
        <f t="shared" si="498"/>
        <v>-1071.28040598697</v>
      </c>
      <c r="G2134" s="14">
        <f t="shared" si="499"/>
        <v>1937.1619212726441</v>
      </c>
      <c r="H2134" s="14">
        <f t="shared" si="500"/>
        <v>-2184.4151396592551</v>
      </c>
      <c r="I2134" s="9">
        <f t="shared" si="509"/>
        <v>-1071.28040598697</v>
      </c>
      <c r="J2134" s="10">
        <f t="shared" si="501"/>
        <v>600.65799400725064</v>
      </c>
      <c r="K2134" s="10">
        <f t="shared" si="502"/>
        <v>0</v>
      </c>
      <c r="L2134" s="9">
        <f t="shared" si="503"/>
        <v>-9.0038135068606445E-2</v>
      </c>
      <c r="M2134" s="11">
        <f t="shared" si="504"/>
        <v>1.0206632675434122</v>
      </c>
      <c r="N2134" s="9">
        <f t="shared" si="496"/>
        <v>1.4906732675434122</v>
      </c>
      <c r="O2134" s="25">
        <f t="shared" si="505"/>
        <v>0.96735234600470277</v>
      </c>
      <c r="P2134" s="25">
        <f t="shared" si="506"/>
        <v>0.34418283507035791</v>
      </c>
      <c r="Q2134" s="2">
        <f t="shared" si="507"/>
        <v>2955.1785904456024</v>
      </c>
      <c r="R2134" s="2">
        <f t="shared" si="508"/>
        <v>3525.1588081336249</v>
      </c>
    </row>
    <row r="2135" spans="3:18">
      <c r="C2135" s="9">
        <f t="shared" si="495"/>
        <v>21.34</v>
      </c>
      <c r="D2135" s="28">
        <v>41.28</v>
      </c>
      <c r="E2135" s="9">
        <f t="shared" si="497"/>
        <v>-5.3071119659642545E-3</v>
      </c>
      <c r="F2135" s="14">
        <f t="shared" si="498"/>
        <v>-1160.4081051344237</v>
      </c>
      <c r="G2135" s="14">
        <f t="shared" si="499"/>
        <v>1913.7491917673703</v>
      </c>
      <c r="H2135" s="14">
        <f t="shared" si="500"/>
        <v>-2207.8278691645291</v>
      </c>
      <c r="I2135" s="9">
        <f t="shared" si="509"/>
        <v>-1160.4081051344237</v>
      </c>
      <c r="J2135" s="10">
        <f t="shared" si="501"/>
        <v>600.65799400725052</v>
      </c>
      <c r="K2135" s="10">
        <f t="shared" si="502"/>
        <v>0</v>
      </c>
      <c r="L2135" s="9">
        <f t="shared" si="503"/>
        <v>-7.8969666534794397E-2</v>
      </c>
      <c r="M2135" s="11">
        <f t="shared" si="504"/>
        <v>1.1930304392189939</v>
      </c>
      <c r="N2135" s="9">
        <f t="shared" si="496"/>
        <v>1.6058304392189939</v>
      </c>
      <c r="O2135" s="25">
        <f t="shared" si="505"/>
        <v>0.94293192282048388</v>
      </c>
      <c r="P2135" s="25">
        <f t="shared" si="506"/>
        <v>0.27719475817388772</v>
      </c>
      <c r="Q2135" s="2">
        <f t="shared" si="507"/>
        <v>2956.121522368423</v>
      </c>
      <c r="R2135" s="2">
        <f t="shared" si="508"/>
        <v>3525.4360028917986</v>
      </c>
    </row>
    <row r="2136" spans="3:18">
      <c r="C2136" s="9">
        <f t="shared" si="495"/>
        <v>21.35</v>
      </c>
      <c r="D2136" s="28">
        <v>31.347000000000001</v>
      </c>
      <c r="E2136" s="9">
        <f t="shared" si="497"/>
        <v>-6.0322442055058632E-3</v>
      </c>
      <c r="F2136" s="14">
        <f t="shared" si="498"/>
        <v>-1236.8890337955104</v>
      </c>
      <c r="G2136" s="14">
        <f t="shared" si="499"/>
        <v>1893.6586103635832</v>
      </c>
      <c r="H2136" s="14">
        <f t="shared" si="500"/>
        <v>-2227.9184505683165</v>
      </c>
      <c r="I2136" s="9">
        <f t="shared" si="509"/>
        <v>-1236.8890337955104</v>
      </c>
      <c r="J2136" s="10">
        <f t="shared" si="501"/>
        <v>600.65799400725052</v>
      </c>
      <c r="K2136" s="10">
        <f t="shared" si="502"/>
        <v>0</v>
      </c>
      <c r="L2136" s="9">
        <f t="shared" si="503"/>
        <v>-6.6056781373527329E-2</v>
      </c>
      <c r="M2136" s="11">
        <f t="shared" si="504"/>
        <v>1.3895465930344173</v>
      </c>
      <c r="N2136" s="9">
        <f t="shared" si="496"/>
        <v>1.7030165930344174</v>
      </c>
      <c r="O2136" s="25">
        <f t="shared" si="505"/>
        <v>0.86917872159947707</v>
      </c>
      <c r="P2136" s="25">
        <f t="shared" si="506"/>
        <v>0.19723034113007412</v>
      </c>
      <c r="Q2136" s="2">
        <f t="shared" si="507"/>
        <v>2956.9907010900224</v>
      </c>
      <c r="R2136" s="2">
        <f t="shared" si="508"/>
        <v>3525.6332332329284</v>
      </c>
    </row>
    <row r="2137" spans="3:18">
      <c r="C2137" s="9">
        <f t="shared" si="495"/>
        <v>21.36</v>
      </c>
      <c r="D2137" s="28">
        <v>19.55</v>
      </c>
      <c r="E2137" s="9">
        <f t="shared" si="497"/>
        <v>-6.6184740636822765E-3</v>
      </c>
      <c r="F2137" s="14">
        <f t="shared" si="498"/>
        <v>-1298.7196924220416</v>
      </c>
      <c r="G2137" s="14">
        <f t="shared" si="499"/>
        <v>1877.416471282208</v>
      </c>
      <c r="H2137" s="14">
        <f t="shared" si="500"/>
        <v>-2244.1605896496917</v>
      </c>
      <c r="I2137" s="9">
        <f t="shared" si="509"/>
        <v>-1298.7196924220416</v>
      </c>
      <c r="J2137" s="10">
        <f t="shared" si="501"/>
        <v>600.65799400725052</v>
      </c>
      <c r="K2137" s="10">
        <f t="shared" si="502"/>
        <v>0</v>
      </c>
      <c r="L2137" s="9">
        <f t="shared" si="503"/>
        <v>-5.1189190261755335E-2</v>
      </c>
      <c r="M2137" s="11">
        <f t="shared" si="504"/>
        <v>1.5839716293199793</v>
      </c>
      <c r="N2137" s="9">
        <f t="shared" si="496"/>
        <v>1.7794716293199793</v>
      </c>
      <c r="O2137" s="25">
        <f t="shared" si="505"/>
        <v>0.74322477198069581</v>
      </c>
      <c r="P2137" s="25">
        <f t="shared" si="506"/>
        <v>0.11364293202733132</v>
      </c>
      <c r="Q2137" s="2">
        <f t="shared" si="507"/>
        <v>2957.7339258620032</v>
      </c>
      <c r="R2137" s="2">
        <f t="shared" si="508"/>
        <v>3525.7468761649557</v>
      </c>
    </row>
    <row r="2138" spans="3:18">
      <c r="C2138" s="9">
        <f t="shared" si="495"/>
        <v>21.37</v>
      </c>
      <c r="D2138" s="28">
        <v>5.7519999999999998</v>
      </c>
      <c r="E2138" s="9">
        <f t="shared" si="497"/>
        <v>-7.0463936096461614E-3</v>
      </c>
      <c r="F2138" s="14">
        <f t="shared" si="498"/>
        <v>-1343.8530935906854</v>
      </c>
      <c r="G2138" s="14">
        <f t="shared" si="499"/>
        <v>1865.5604924639254</v>
      </c>
      <c r="H2138" s="14">
        <f t="shared" si="500"/>
        <v>-2256.0165684679741</v>
      </c>
      <c r="I2138" s="9">
        <f t="shared" si="509"/>
        <v>-1343.8530935906854</v>
      </c>
      <c r="J2138" s="10">
        <f t="shared" si="501"/>
        <v>600.65799400725064</v>
      </c>
      <c r="K2138" s="10">
        <f t="shared" si="502"/>
        <v>0</v>
      </c>
      <c r="L2138" s="9">
        <f t="shared" si="503"/>
        <v>-3.4394718931021639E-2</v>
      </c>
      <c r="M2138" s="11">
        <f t="shared" si="504"/>
        <v>1.7749226368267585</v>
      </c>
      <c r="N2138" s="9">
        <f t="shared" si="496"/>
        <v>1.8324426368267586</v>
      </c>
      <c r="O2138" s="25">
        <f t="shared" si="505"/>
        <v>0.56540427338354227</v>
      </c>
      <c r="P2138" s="25">
        <f t="shared" si="506"/>
        <v>4.4347722437616477E-2</v>
      </c>
      <c r="Q2138" s="2">
        <f t="shared" si="507"/>
        <v>2958.2993301353868</v>
      </c>
      <c r="R2138" s="2">
        <f t="shared" si="508"/>
        <v>3525.7912238873932</v>
      </c>
    </row>
    <row r="2139" spans="3:18">
      <c r="C2139" s="9">
        <f t="shared" si="495"/>
        <v>21.38</v>
      </c>
      <c r="D2139" s="28">
        <v>-9.5090000000000003</v>
      </c>
      <c r="E2139" s="9">
        <f t="shared" si="497"/>
        <v>-7.2971086724691507E-3</v>
      </c>
      <c r="F2139" s="14">
        <f t="shared" si="498"/>
        <v>-1370.2964370091856</v>
      </c>
      <c r="G2139" s="14">
        <f t="shared" si="499"/>
        <v>1858.6141575692241</v>
      </c>
      <c r="H2139" s="14">
        <f t="shared" si="500"/>
        <v>-2262.9629033626757</v>
      </c>
      <c r="I2139" s="9">
        <f t="shared" si="509"/>
        <v>-1370.2964370091856</v>
      </c>
      <c r="J2139" s="10">
        <f t="shared" si="501"/>
        <v>600.65799400725075</v>
      </c>
      <c r="K2139" s="10">
        <f t="shared" si="502"/>
        <v>0</v>
      </c>
      <c r="L2139" s="9">
        <f t="shared" si="503"/>
        <v>-1.5748293633576223E-2</v>
      </c>
      <c r="M2139" s="11">
        <f t="shared" si="504"/>
        <v>1.9543624226623244</v>
      </c>
      <c r="N2139" s="9">
        <f t="shared" si="496"/>
        <v>1.8592724226623245</v>
      </c>
      <c r="O2139" s="25">
        <f t="shared" si="505"/>
        <v>0.34023908503766681</v>
      </c>
      <c r="P2139" s="25">
        <f t="shared" si="506"/>
        <v>1.779252267793725E-3</v>
      </c>
      <c r="Q2139" s="2">
        <f t="shared" si="507"/>
        <v>2958.6395692204246</v>
      </c>
      <c r="R2139" s="2">
        <f t="shared" si="508"/>
        <v>3525.7930031396609</v>
      </c>
    </row>
    <row r="2140" spans="3:18">
      <c r="C2140" s="9">
        <f t="shared" si="495"/>
        <v>21.39</v>
      </c>
      <c r="D2140" s="28">
        <v>-23.515000000000001</v>
      </c>
      <c r="E2140" s="9">
        <f t="shared" si="497"/>
        <v>-7.3534129480097741E-3</v>
      </c>
      <c r="F2140" s="14">
        <f t="shared" si="498"/>
        <v>-1376.2349445614891</v>
      </c>
      <c r="G2140" s="14">
        <f t="shared" si="499"/>
        <v>1857.0541860641019</v>
      </c>
      <c r="H2140" s="14">
        <f t="shared" si="500"/>
        <v>-2264.5228748677978</v>
      </c>
      <c r="I2140" s="9">
        <f t="shared" si="509"/>
        <v>-1376.2349445614891</v>
      </c>
      <c r="J2140" s="10">
        <f t="shared" si="501"/>
        <v>600.65799400725064</v>
      </c>
      <c r="K2140" s="10">
        <f t="shared" si="502"/>
        <v>0</v>
      </c>
      <c r="L2140" s="9">
        <f t="shared" si="503"/>
        <v>4.4874385254515467E-3</v>
      </c>
      <c r="M2140" s="11">
        <f t="shared" si="504"/>
        <v>2.0927840091432293</v>
      </c>
      <c r="N2140" s="9">
        <f t="shared" si="496"/>
        <v>1.8576340091432293</v>
      </c>
      <c r="O2140" s="25">
        <f t="shared" si="505"/>
        <v>7.7320729844462144E-2</v>
      </c>
      <c r="P2140" s="25">
        <f t="shared" si="506"/>
        <v>-1.6364510677202781E-3</v>
      </c>
      <c r="Q2140" s="2">
        <f t="shared" si="507"/>
        <v>2958.716889950269</v>
      </c>
      <c r="R2140" s="2">
        <f t="shared" si="508"/>
        <v>3525.7913666885934</v>
      </c>
    </row>
    <row r="2141" spans="3:18">
      <c r="C2141" s="9">
        <f t="shared" si="495"/>
        <v>21.400000000000002</v>
      </c>
      <c r="D2141" s="28">
        <v>-37.506</v>
      </c>
      <c r="E2141" s="9">
        <f t="shared" si="497"/>
        <v>-7.2012002745409165E-3</v>
      </c>
      <c r="F2141" s="14">
        <f t="shared" si="498"/>
        <v>-1360.1808154163775</v>
      </c>
      <c r="G2141" s="14">
        <f t="shared" si="499"/>
        <v>1861.2714045799237</v>
      </c>
      <c r="H2141" s="14">
        <f t="shared" si="500"/>
        <v>-2260.3056563519758</v>
      </c>
      <c r="I2141" s="9">
        <f t="shared" si="509"/>
        <v>-1360.1808154163775</v>
      </c>
      <c r="J2141" s="10">
        <f t="shared" si="501"/>
        <v>600.65799400725064</v>
      </c>
      <c r="K2141" s="10">
        <f t="shared" si="502"/>
        <v>0</v>
      </c>
      <c r="L2141" s="9">
        <f t="shared" si="503"/>
        <v>2.5955096168319973E-2</v>
      </c>
      <c r="M2141" s="11">
        <f t="shared" si="504"/>
        <v>2.2007475194304567</v>
      </c>
      <c r="N2141" s="9">
        <f t="shared" si="496"/>
        <v>1.8256875194304567</v>
      </c>
      <c r="O2141" s="25">
        <f t="shared" si="505"/>
        <v>-0.20825857927427338</v>
      </c>
      <c r="P2141" s="25">
        <f t="shared" si="506"/>
        <v>3.9922776291155072E-2</v>
      </c>
      <c r="Q2141" s="2">
        <f t="shared" si="507"/>
        <v>2958.5086313709949</v>
      </c>
      <c r="R2141" s="2">
        <f t="shared" si="508"/>
        <v>3525.8312894648843</v>
      </c>
    </row>
    <row r="2142" spans="3:18">
      <c r="C2142" s="9">
        <f t="shared" si="495"/>
        <v>21.41</v>
      </c>
      <c r="D2142" s="28">
        <v>-48.585000000000001</v>
      </c>
      <c r="E2142" s="9">
        <f t="shared" si="497"/>
        <v>-6.8304288941486956E-3</v>
      </c>
      <c r="F2142" s="14">
        <f t="shared" si="498"/>
        <v>-1321.074928314632</v>
      </c>
      <c r="G2142" s="14">
        <f t="shared" si="499"/>
        <v>1871.5440309972423</v>
      </c>
      <c r="H2142" s="14">
        <f t="shared" si="500"/>
        <v>-2250.0330299346574</v>
      </c>
      <c r="I2142" s="9">
        <f t="shared" si="509"/>
        <v>-1321.074928314632</v>
      </c>
      <c r="J2142" s="10">
        <f t="shared" si="501"/>
        <v>600.65799400725064</v>
      </c>
      <c r="K2142" s="10">
        <f t="shared" si="502"/>
        <v>0</v>
      </c>
      <c r="L2142" s="9">
        <f t="shared" si="503"/>
        <v>4.8199179910124214E-2</v>
      </c>
      <c r="M2142" s="11">
        <f t="shared" si="504"/>
        <v>2.2480692289303938</v>
      </c>
      <c r="N2142" s="9">
        <f t="shared" si="496"/>
        <v>1.7622192289303937</v>
      </c>
      <c r="O2142" s="25">
        <f t="shared" si="505"/>
        <v>-0.49706644664385879</v>
      </c>
      <c r="P2142" s="25">
        <f t="shared" si="506"/>
        <v>0.12266347273442857</v>
      </c>
      <c r="Q2142" s="2">
        <f t="shared" si="507"/>
        <v>2958.0115649243512</v>
      </c>
      <c r="R2142" s="2">
        <f t="shared" si="508"/>
        <v>3525.9539529376189</v>
      </c>
    </row>
    <row r="2143" spans="3:18">
      <c r="C2143" s="9">
        <f t="shared" si="495"/>
        <v>21.42</v>
      </c>
      <c r="D2143" s="28">
        <v>-58.097999999999999</v>
      </c>
      <c r="E2143" s="9">
        <f t="shared" si="497"/>
        <v>-6.2360416916759521E-3</v>
      </c>
      <c r="F2143" s="14">
        <f t="shared" si="498"/>
        <v>-1258.3839007330728</v>
      </c>
      <c r="G2143" s="14">
        <f t="shared" si="499"/>
        <v>1888.0121782198742</v>
      </c>
      <c r="H2143" s="14">
        <f t="shared" si="500"/>
        <v>-2233.5648827120258</v>
      </c>
      <c r="I2143" s="9">
        <f t="shared" si="509"/>
        <v>-1258.3839007330728</v>
      </c>
      <c r="J2143" s="10">
        <f t="shared" si="501"/>
        <v>600.65799400725064</v>
      </c>
      <c r="K2143" s="10">
        <f t="shared" si="502"/>
        <v>0</v>
      </c>
      <c r="L2143" s="9">
        <f t="shared" si="503"/>
        <v>7.0678260584424474E-2</v>
      </c>
      <c r="M2143" s="11">
        <f t="shared" si="504"/>
        <v>2.2477469059296595</v>
      </c>
      <c r="N2143" s="9">
        <f t="shared" si="496"/>
        <v>1.6667669059296597</v>
      </c>
      <c r="O2143" s="25">
        <f t="shared" si="505"/>
        <v>-0.76659865864564203</v>
      </c>
      <c r="P2143" s="25">
        <f t="shared" si="506"/>
        <v>0.23857684135658927</v>
      </c>
      <c r="Q2143" s="2">
        <f t="shared" si="507"/>
        <v>2957.2449662657054</v>
      </c>
      <c r="R2143" s="2">
        <f t="shared" si="508"/>
        <v>3526.1925297789753</v>
      </c>
    </row>
    <row r="2144" spans="3:18">
      <c r="C2144" s="9">
        <f t="shared" si="495"/>
        <v>21.43</v>
      </c>
      <c r="D2144" s="28">
        <v>-63.387999999999998</v>
      </c>
      <c r="E2144" s="9">
        <f t="shared" si="497"/>
        <v>-5.4187254513548503E-3</v>
      </c>
      <c r="F2144" s="14">
        <f t="shared" si="498"/>
        <v>-1172.1801689709037</v>
      </c>
      <c r="G2144" s="14">
        <f t="shared" si="499"/>
        <v>1910.6568181398816</v>
      </c>
      <c r="H2144" s="14">
        <f t="shared" si="500"/>
        <v>-2210.9202427920181</v>
      </c>
      <c r="I2144" s="9">
        <f t="shared" si="509"/>
        <v>-1172.1801689709037</v>
      </c>
      <c r="J2144" s="10">
        <f t="shared" si="501"/>
        <v>600.65799400725064</v>
      </c>
      <c r="K2144" s="10">
        <f t="shared" si="502"/>
        <v>0</v>
      </c>
      <c r="L2144" s="9">
        <f t="shared" si="503"/>
        <v>9.2784987479795883E-2</v>
      </c>
      <c r="M2144" s="11">
        <f t="shared" si="504"/>
        <v>2.1735984731446223</v>
      </c>
      <c r="N2144" s="9">
        <f t="shared" si="496"/>
        <v>1.5397184731446223</v>
      </c>
      <c r="O2144" s="25">
        <f t="shared" si="505"/>
        <v>-0.99326974365500509</v>
      </c>
      <c r="P2144" s="25">
        <f t="shared" si="506"/>
        <v>0.36954565368271819</v>
      </c>
      <c r="Q2144" s="2">
        <f t="shared" si="507"/>
        <v>2956.2516965220502</v>
      </c>
      <c r="R2144" s="2">
        <f t="shared" si="508"/>
        <v>3526.5620754326578</v>
      </c>
    </row>
    <row r="2145" spans="3:18">
      <c r="C2145" s="9">
        <f t="shared" si="495"/>
        <v>21.44</v>
      </c>
      <c r="D2145" s="28">
        <v>-65.966999999999999</v>
      </c>
      <c r="E2145" s="9">
        <f t="shared" si="497"/>
        <v>-4.3854842264606951E-3</v>
      </c>
      <c r="F2145" s="14">
        <f t="shared" si="498"/>
        <v>-1063.2024624207465</v>
      </c>
      <c r="G2145" s="14">
        <f t="shared" si="499"/>
        <v>1939.2838958045118</v>
      </c>
      <c r="H2145" s="14">
        <f t="shared" si="500"/>
        <v>-2182.2931651273875</v>
      </c>
      <c r="I2145" s="9">
        <f t="shared" si="509"/>
        <v>-1063.2024624207465</v>
      </c>
      <c r="J2145" s="10">
        <f t="shared" si="501"/>
        <v>600.65799400725064</v>
      </c>
      <c r="K2145" s="10">
        <f t="shared" si="502"/>
        <v>0</v>
      </c>
      <c r="L2145" s="9">
        <f t="shared" si="503"/>
        <v>0.11386325749903517</v>
      </c>
      <c r="M2145" s="11">
        <f t="shared" si="504"/>
        <v>2.0420555307032302</v>
      </c>
      <c r="N2145" s="9">
        <f t="shared" si="496"/>
        <v>1.3823855307032302</v>
      </c>
      <c r="O2145" s="25">
        <f t="shared" si="505"/>
        <v>-1.1548447440831142</v>
      </c>
      <c r="P2145" s="25">
        <f t="shared" si="506"/>
        <v>0.4955288748709018</v>
      </c>
      <c r="Q2145" s="2">
        <f t="shared" si="507"/>
        <v>2955.096851777967</v>
      </c>
      <c r="R2145" s="2">
        <f t="shared" si="508"/>
        <v>3527.0576043075289</v>
      </c>
    </row>
    <row r="2146" spans="3:18">
      <c r="C2146" s="9">
        <f t="shared" si="495"/>
        <v>21.45</v>
      </c>
      <c r="D2146" s="28">
        <v>-63.997999999999998</v>
      </c>
      <c r="E2146" s="9">
        <f t="shared" si="497"/>
        <v>-3.1498754383534819E-3</v>
      </c>
      <c r="F2146" s="14">
        <f t="shared" si="498"/>
        <v>-932.88070533547636</v>
      </c>
      <c r="G2146" s="14">
        <f t="shared" si="499"/>
        <v>1973.5177880341489</v>
      </c>
      <c r="H2146" s="14">
        <f t="shared" si="500"/>
        <v>-2148.0592728977508</v>
      </c>
      <c r="I2146" s="9">
        <f t="shared" si="509"/>
        <v>-932.88070533547636</v>
      </c>
      <c r="J2146" s="10">
        <f t="shared" si="501"/>
        <v>600.65799400725064</v>
      </c>
      <c r="K2146" s="10">
        <f t="shared" si="502"/>
        <v>0</v>
      </c>
      <c r="L2146" s="9">
        <f t="shared" si="503"/>
        <v>0.13325850012240747</v>
      </c>
      <c r="M2146" s="11">
        <f t="shared" si="504"/>
        <v>1.8369929939712293</v>
      </c>
      <c r="N2146" s="9">
        <f t="shared" si="496"/>
        <v>1.1970129939712293</v>
      </c>
      <c r="O2146" s="25">
        <f t="shared" si="505"/>
        <v>-1.2331889519362367</v>
      </c>
      <c r="P2146" s="25">
        <f t="shared" si="506"/>
        <v>0.59346131493608933</v>
      </c>
      <c r="Q2146" s="2">
        <f t="shared" si="507"/>
        <v>2953.8636628260306</v>
      </c>
      <c r="R2146" s="2">
        <f t="shared" si="508"/>
        <v>3527.651065622465</v>
      </c>
    </row>
    <row r="2147" spans="3:18">
      <c r="C2147" s="9">
        <f t="shared" si="495"/>
        <v>21.46</v>
      </c>
      <c r="D2147" s="28">
        <v>-59.414999999999999</v>
      </c>
      <c r="E2147" s="9">
        <f t="shared" si="497"/>
        <v>-1.7318433394009269E-3</v>
      </c>
      <c r="F2147" s="14">
        <f t="shared" si="498"/>
        <v>-783.31845187991439</v>
      </c>
      <c r="G2147" s="14">
        <f t="shared" si="499"/>
        <v>2012.8059175140888</v>
      </c>
      <c r="H2147" s="14">
        <f t="shared" si="500"/>
        <v>-2108.7711434178109</v>
      </c>
      <c r="I2147" s="9">
        <f t="shared" si="509"/>
        <v>-783.31845187991439</v>
      </c>
      <c r="J2147" s="10">
        <f t="shared" si="501"/>
        <v>600.65799400725064</v>
      </c>
      <c r="K2147" s="10">
        <f t="shared" si="502"/>
        <v>0</v>
      </c>
      <c r="L2147" s="9">
        <f t="shared" si="503"/>
        <v>0.15034791966810351</v>
      </c>
      <c r="M2147" s="11">
        <f t="shared" si="504"/>
        <v>1.5808909151679771</v>
      </c>
      <c r="N2147" s="9">
        <f t="shared" si="496"/>
        <v>0.98674091516797713</v>
      </c>
      <c r="O2147" s="25">
        <f t="shared" si="505"/>
        <v>-1.2168127465633731</v>
      </c>
      <c r="P2147" s="25">
        <f t="shared" si="506"/>
        <v>0.64606436810282541</v>
      </c>
      <c r="Q2147" s="2">
        <f t="shared" si="507"/>
        <v>2952.6468500794672</v>
      </c>
      <c r="R2147" s="2">
        <f t="shared" si="508"/>
        <v>3528.297129990568</v>
      </c>
    </row>
    <row r="2148" spans="3:18">
      <c r="C2148" s="9">
        <f t="shared" si="495"/>
        <v>21.47</v>
      </c>
      <c r="D2148" s="28">
        <v>-50.62</v>
      </c>
      <c r="E2148" s="9">
        <f t="shared" si="497"/>
        <v>-1.5729850150566501E-4</v>
      </c>
      <c r="F2148" s="14">
        <f t="shared" si="498"/>
        <v>-617.24853407171599</v>
      </c>
      <c r="G2148" s="14">
        <f t="shared" si="499"/>
        <v>2056.4304035245923</v>
      </c>
      <c r="H2148" s="14">
        <f t="shared" si="500"/>
        <v>-2065.1466574073074</v>
      </c>
      <c r="I2148" s="9">
        <f t="shared" si="509"/>
        <v>-617.24853407171599</v>
      </c>
      <c r="J2148" s="10">
        <f t="shared" si="501"/>
        <v>600.65799400725052</v>
      </c>
      <c r="K2148" s="10">
        <f t="shared" si="502"/>
        <v>0</v>
      </c>
      <c r="L2148" s="9">
        <f t="shared" si="503"/>
        <v>0.16456104791094883</v>
      </c>
      <c r="M2148" s="11">
        <f t="shared" si="504"/>
        <v>1.2617347334010915</v>
      </c>
      <c r="N2148" s="9">
        <f t="shared" si="496"/>
        <v>0.75553473340109156</v>
      </c>
      <c r="O2148" s="25">
        <f t="shared" si="505"/>
        <v>-1.1026277589283326</v>
      </c>
      <c r="P2148" s="25">
        <f t="shared" si="506"/>
        <v>0.63873107001630613</v>
      </c>
      <c r="Q2148" s="2">
        <f t="shared" si="507"/>
        <v>2951.5442223205387</v>
      </c>
      <c r="R2148" s="2">
        <f t="shared" si="508"/>
        <v>3528.9358610605841</v>
      </c>
    </row>
    <row r="2149" spans="3:18">
      <c r="C2149" s="9">
        <f t="shared" si="495"/>
        <v>21.48</v>
      </c>
      <c r="D2149" s="28">
        <v>-39.932000000000002</v>
      </c>
      <c r="E2149" s="9">
        <f t="shared" si="497"/>
        <v>1.5425403107575586E-3</v>
      </c>
      <c r="F2149" s="14">
        <f t="shared" si="498"/>
        <v>-437.96364802357596</v>
      </c>
      <c r="G2149" s="14">
        <f t="shared" si="499"/>
        <v>2103.5262960650753</v>
      </c>
      <c r="H2149" s="14">
        <f t="shared" si="500"/>
        <v>-2018.0507648668247</v>
      </c>
      <c r="I2149" s="9">
        <f t="shared" si="509"/>
        <v>-437.96364802357596</v>
      </c>
      <c r="J2149" s="10">
        <f t="shared" si="501"/>
        <v>600.65799400725052</v>
      </c>
      <c r="K2149" s="10">
        <f t="shared" si="502"/>
        <v>0</v>
      </c>
      <c r="L2149" s="9">
        <f t="shared" si="503"/>
        <v>0.17540671454169587</v>
      </c>
      <c r="M2149" s="11">
        <f t="shared" si="504"/>
        <v>0.90739859274830792</v>
      </c>
      <c r="N2149" s="9">
        <f t="shared" si="496"/>
        <v>0.50807859274830791</v>
      </c>
      <c r="O2149" s="25">
        <f t="shared" si="505"/>
        <v>-0.89684531114927291</v>
      </c>
      <c r="P2149" s="25">
        <f t="shared" si="506"/>
        <v>0.56737358330225551</v>
      </c>
      <c r="Q2149" s="2">
        <f t="shared" si="507"/>
        <v>2950.6473770093894</v>
      </c>
      <c r="R2149" s="2">
        <f t="shared" si="508"/>
        <v>3529.5032346438866</v>
      </c>
    </row>
    <row r="2150" spans="3:18">
      <c r="C2150" s="9">
        <f t="shared" si="495"/>
        <v>21.490000000000002</v>
      </c>
      <c r="D2150" s="28">
        <v>-27.04</v>
      </c>
      <c r="E2150" s="9">
        <f t="shared" si="497"/>
        <v>3.332291879721924E-3</v>
      </c>
      <c r="F2150" s="14">
        <f t="shared" si="498"/>
        <v>-249.19551084412686</v>
      </c>
      <c r="G2150" s="14">
        <f t="shared" si="499"/>
        <v>2153.1133198216862</v>
      </c>
      <c r="H2150" s="14">
        <f t="shared" si="500"/>
        <v>-1968.4637411102135</v>
      </c>
      <c r="I2150" s="9">
        <f t="shared" si="509"/>
        <v>-249.19551084412686</v>
      </c>
      <c r="J2150" s="10">
        <f t="shared" si="501"/>
        <v>600.65799400725052</v>
      </c>
      <c r="K2150" s="10">
        <f t="shared" si="502"/>
        <v>0</v>
      </c>
      <c r="L2150" s="9">
        <f t="shared" si="503"/>
        <v>0.18254359925117719</v>
      </c>
      <c r="M2150" s="11">
        <f t="shared" si="504"/>
        <v>0.51997834914796215</v>
      </c>
      <c r="N2150" s="9">
        <f t="shared" si="496"/>
        <v>0.24957834914796218</v>
      </c>
      <c r="O2150" s="25">
        <f t="shared" si="505"/>
        <v>-0.61492209135585241</v>
      </c>
      <c r="P2150" s="25">
        <f t="shared" si="506"/>
        <v>0.44179183440674069</v>
      </c>
      <c r="Q2150" s="2">
        <f t="shared" si="507"/>
        <v>2950.0324549180336</v>
      </c>
      <c r="R2150" s="2">
        <f t="shared" si="508"/>
        <v>3529.9450264782931</v>
      </c>
    </row>
    <row r="2151" spans="3:18">
      <c r="C2151" s="9">
        <f t="shared" si="495"/>
        <v>21.5</v>
      </c>
      <c r="D2151" s="28">
        <v>-13.138999999999999</v>
      </c>
      <c r="E2151" s="9">
        <f t="shared" si="497"/>
        <v>5.1736523203125646E-3</v>
      </c>
      <c r="F2151" s="14">
        <f t="shared" si="498"/>
        <v>-54.984098336547987</v>
      </c>
      <c r="G2151" s="14">
        <f t="shared" si="499"/>
        <v>2204.1302237850041</v>
      </c>
      <c r="H2151" s="14">
        <f t="shared" si="500"/>
        <v>-1917.4468371468956</v>
      </c>
      <c r="I2151" s="9">
        <f t="shared" si="509"/>
        <v>-54.984098336547987</v>
      </c>
      <c r="J2151" s="10">
        <f t="shared" si="501"/>
        <v>600.65799400725052</v>
      </c>
      <c r="K2151" s="10">
        <f t="shared" si="502"/>
        <v>0</v>
      </c>
      <c r="L2151" s="9">
        <f t="shared" si="503"/>
        <v>0.18572848886695092</v>
      </c>
      <c r="M2151" s="11">
        <f t="shared" si="504"/>
        <v>0.11699957400678329</v>
      </c>
      <c r="N2151" s="9">
        <f t="shared" si="496"/>
        <v>-1.4390425993216716E-2</v>
      </c>
      <c r="O2151" s="25">
        <f t="shared" si="505"/>
        <v>-0.28005214958980812</v>
      </c>
      <c r="P2151" s="25">
        <f t="shared" si="506"/>
        <v>0.27292182494206391</v>
      </c>
      <c r="Q2151" s="2">
        <f t="shared" si="507"/>
        <v>2949.752402768444</v>
      </c>
      <c r="R2151" s="2">
        <f t="shared" si="508"/>
        <v>3530.2179483032351</v>
      </c>
    </row>
    <row r="2152" spans="3:18">
      <c r="C2152" s="9">
        <f t="shared" si="495"/>
        <v>21.51</v>
      </c>
      <c r="D2152" s="28">
        <v>-5.0999999999999997E-2</v>
      </c>
      <c r="E2152" s="9">
        <f t="shared" si="497"/>
        <v>7.0269211481551767E-3</v>
      </c>
      <c r="F2152" s="14">
        <f t="shared" si="498"/>
        <v>140.48331199628601</v>
      </c>
      <c r="G2152" s="14">
        <f t="shared" si="499"/>
        <v>2255.477062635267</v>
      </c>
      <c r="H2152" s="14">
        <f t="shared" si="500"/>
        <v>-1866.0999982966325</v>
      </c>
      <c r="I2152" s="9">
        <f t="shared" si="509"/>
        <v>140.48331199628601</v>
      </c>
      <c r="J2152" s="10">
        <f t="shared" si="501"/>
        <v>600.65799400725052</v>
      </c>
      <c r="K2152" s="10">
        <f t="shared" si="502"/>
        <v>0</v>
      </c>
      <c r="L2152" s="9">
        <f t="shared" si="503"/>
        <v>0.18492527670157149</v>
      </c>
      <c r="M2152" s="11">
        <f t="shared" si="504"/>
        <v>-0.27764200708266173</v>
      </c>
      <c r="N2152" s="9">
        <f t="shared" si="496"/>
        <v>-0.27815200708266175</v>
      </c>
      <c r="O2152" s="25">
        <f t="shared" si="505"/>
        <v>7.9226513740323856E-2</v>
      </c>
      <c r="P2152" s="25">
        <f t="shared" si="506"/>
        <v>9.0639558760381989E-2</v>
      </c>
      <c r="Q2152" s="2">
        <f t="shared" si="507"/>
        <v>2949.8316292821842</v>
      </c>
      <c r="R2152" s="2">
        <f t="shared" si="508"/>
        <v>3530.3085878619954</v>
      </c>
    </row>
    <row r="2153" spans="3:18">
      <c r="C2153" s="9">
        <f t="shared" si="495"/>
        <v>21.52</v>
      </c>
      <c r="D2153" s="28">
        <v>13.282</v>
      </c>
      <c r="E2153" s="9">
        <f t="shared" si="497"/>
        <v>8.8525100685220796E-3</v>
      </c>
      <c r="F2153" s="14">
        <f t="shared" si="498"/>
        <v>333.03127548404046</v>
      </c>
      <c r="G2153" s="14">
        <f t="shared" si="499"/>
        <v>2306.0569993895188</v>
      </c>
      <c r="H2153" s="14">
        <f t="shared" si="500"/>
        <v>-1815.520061542381</v>
      </c>
      <c r="I2153" s="9">
        <f t="shared" si="509"/>
        <v>333.03127548404046</v>
      </c>
      <c r="J2153" s="10">
        <f t="shared" si="501"/>
        <v>600.65799400725064</v>
      </c>
      <c r="K2153" s="10">
        <f t="shared" si="502"/>
        <v>0</v>
      </c>
      <c r="L2153" s="9">
        <f t="shared" si="503"/>
        <v>0.18019250737180909</v>
      </c>
      <c r="M2153" s="11">
        <f t="shared" si="504"/>
        <v>-0.6689118588698193</v>
      </c>
      <c r="N2153" s="9">
        <f t="shared" si="496"/>
        <v>-0.53609185886981936</v>
      </c>
      <c r="O2153" s="25">
        <f t="shared" si="505"/>
        <v>0.43222149226809425</v>
      </c>
      <c r="P2153" s="25">
        <f t="shared" si="506"/>
        <v>-8.8203770670621753E-2</v>
      </c>
      <c r="Q2153" s="2">
        <f t="shared" si="507"/>
        <v>2950.2638507744523</v>
      </c>
      <c r="R2153" s="2">
        <f t="shared" si="508"/>
        <v>3530.2203840913248</v>
      </c>
    </row>
    <row r="2154" spans="3:18">
      <c r="C2154" s="9">
        <f t="shared" si="495"/>
        <v>21.53</v>
      </c>
      <c r="D2154" s="28">
        <v>23.7</v>
      </c>
      <c r="E2154" s="9">
        <f t="shared" si="497"/>
        <v>1.0612215616446142E-2</v>
      </c>
      <c r="F2154" s="14">
        <f t="shared" si="498"/>
        <v>518.63040780282358</v>
      </c>
      <c r="G2154" s="14">
        <f t="shared" si="499"/>
        <v>2354.8115652871998</v>
      </c>
      <c r="H2154" s="14">
        <f t="shared" si="500"/>
        <v>-1766.7654956447002</v>
      </c>
      <c r="I2154" s="9">
        <f t="shared" si="509"/>
        <v>518.63040780282358</v>
      </c>
      <c r="J2154" s="10">
        <f t="shared" si="501"/>
        <v>600.65799400725064</v>
      </c>
      <c r="K2154" s="10">
        <f t="shared" si="502"/>
        <v>0</v>
      </c>
      <c r="L2154" s="9">
        <f t="shared" si="503"/>
        <v>0.17174860221300337</v>
      </c>
      <c r="M2154" s="11">
        <f t="shared" si="504"/>
        <v>-1.019869172891319</v>
      </c>
      <c r="N2154" s="9">
        <f t="shared" si="496"/>
        <v>-0.78286917289131897</v>
      </c>
      <c r="O2154" s="25">
        <f t="shared" si="505"/>
        <v>0.74933689451712016</v>
      </c>
      <c r="P2154" s="25">
        <f t="shared" si="506"/>
        <v>-0.23915907394834029</v>
      </c>
      <c r="Q2154" s="2">
        <f t="shared" si="507"/>
        <v>2951.0131876689693</v>
      </c>
      <c r="R2154" s="2">
        <f t="shared" si="508"/>
        <v>3529.9812250173763</v>
      </c>
    </row>
    <row r="2155" spans="3:18">
      <c r="C2155" s="9">
        <f t="shared" si="495"/>
        <v>21.54</v>
      </c>
      <c r="D2155" s="28">
        <v>33.487000000000002</v>
      </c>
      <c r="E2155" s="9">
        <f t="shared" si="497"/>
        <v>1.2270493968627406E-2</v>
      </c>
      <c r="F2155" s="14">
        <f t="shared" si="498"/>
        <v>693.53184155175313</v>
      </c>
      <c r="G2155" s="14">
        <f t="shared" si="499"/>
        <v>2400.7559798476341</v>
      </c>
      <c r="H2155" s="14">
        <f t="shared" si="500"/>
        <v>-1720.8210810842659</v>
      </c>
      <c r="I2155" s="9">
        <f t="shared" si="509"/>
        <v>693.53184155175313</v>
      </c>
      <c r="J2155" s="10">
        <f t="shared" si="501"/>
        <v>600.65799400725064</v>
      </c>
      <c r="K2155" s="10">
        <f t="shared" si="502"/>
        <v>0</v>
      </c>
      <c r="L2155" s="9">
        <f t="shared" si="503"/>
        <v>0.15990706822324946</v>
      </c>
      <c r="M2155" s="11">
        <f t="shared" si="504"/>
        <v>-1.3484376250594607</v>
      </c>
      <c r="N2155" s="9">
        <f t="shared" si="496"/>
        <v>-1.0135676250594607</v>
      </c>
      <c r="O2155" s="25">
        <f t="shared" si="505"/>
        <v>1.005051208718021</v>
      </c>
      <c r="P2155" s="25">
        <f t="shared" si="506"/>
        <v>-0.34873424504348494</v>
      </c>
      <c r="Q2155" s="2">
        <f t="shared" si="507"/>
        <v>2952.0182388776875</v>
      </c>
      <c r="R2155" s="2">
        <f t="shared" si="508"/>
        <v>3529.6324907723329</v>
      </c>
    </row>
    <row r="2156" spans="3:18">
      <c r="C2156" s="9">
        <f t="shared" si="495"/>
        <v>21.55</v>
      </c>
      <c r="D2156" s="28">
        <v>39.735999999999997</v>
      </c>
      <c r="E2156" s="9">
        <f t="shared" si="497"/>
        <v>1.3795324457489029E-2</v>
      </c>
      <c r="F2156" s="14">
        <f t="shared" si="498"/>
        <v>854.35830254678081</v>
      </c>
      <c r="G2156" s="14">
        <f t="shared" si="499"/>
        <v>2443.0030754709328</v>
      </c>
      <c r="H2156" s="14">
        <f t="shared" si="500"/>
        <v>-1678.5739854609672</v>
      </c>
      <c r="I2156" s="9">
        <f t="shared" si="509"/>
        <v>854.35830254678081</v>
      </c>
      <c r="J2156" s="10">
        <f t="shared" si="501"/>
        <v>600.65799400725064</v>
      </c>
      <c r="K2156" s="10">
        <f t="shared" si="502"/>
        <v>0</v>
      </c>
      <c r="L2156" s="9">
        <f t="shared" si="503"/>
        <v>0.14505902954907507</v>
      </c>
      <c r="M2156" s="11">
        <f t="shared" si="504"/>
        <v>-1.621170109775413</v>
      </c>
      <c r="N2156" s="9">
        <f t="shared" si="496"/>
        <v>-1.223810109775413</v>
      </c>
      <c r="O2156" s="25">
        <f t="shared" si="505"/>
        <v>1.1801350425649275</v>
      </c>
      <c r="P2156" s="25">
        <f t="shared" si="506"/>
        <v>-0.41139832289489814</v>
      </c>
      <c r="Q2156" s="2">
        <f t="shared" si="507"/>
        <v>2953.1983739202524</v>
      </c>
      <c r="R2156" s="2">
        <f t="shared" si="508"/>
        <v>3529.2210924494379</v>
      </c>
    </row>
    <row r="2157" spans="3:18">
      <c r="C2157" s="9">
        <f t="shared" si="495"/>
        <v>21.56</v>
      </c>
      <c r="D2157" s="28">
        <v>44.866999999999997</v>
      </c>
      <c r="E2157" s="9">
        <f t="shared" si="497"/>
        <v>1.5158922393047412E-2</v>
      </c>
      <c r="F2157" s="14">
        <f t="shared" si="498"/>
        <v>998.17929235378767</v>
      </c>
      <c r="G2157" s="14">
        <f t="shared" si="499"/>
        <v>2480.783046947156</v>
      </c>
      <c r="H2157" s="14">
        <f t="shared" si="500"/>
        <v>-1640.7940139847437</v>
      </c>
      <c r="I2157" s="9">
        <f t="shared" si="509"/>
        <v>998.17929235378767</v>
      </c>
      <c r="J2157" s="10">
        <f t="shared" si="501"/>
        <v>600.65799400725075</v>
      </c>
      <c r="K2157" s="10">
        <f t="shared" si="502"/>
        <v>0</v>
      </c>
      <c r="L2157" s="9">
        <f t="shared" si="503"/>
        <v>0.12766055756260164</v>
      </c>
      <c r="M2157" s="11">
        <f t="shared" si="504"/>
        <v>-1.8585242875192662</v>
      </c>
      <c r="N2157" s="9">
        <f t="shared" si="496"/>
        <v>-1.4098542875192663</v>
      </c>
      <c r="O2157" s="25">
        <f t="shared" si="505"/>
        <v>1.2630582199753542</v>
      </c>
      <c r="P2157" s="25">
        <f t="shared" si="506"/>
        <v>-0.42519703786996188</v>
      </c>
      <c r="Q2157" s="2">
        <f t="shared" si="507"/>
        <v>2954.4614321402278</v>
      </c>
      <c r="R2157" s="2">
        <f t="shared" si="508"/>
        <v>3528.7958954115679</v>
      </c>
    </row>
    <row r="2158" spans="3:18">
      <c r="C2158" s="9">
        <f t="shared" si="495"/>
        <v>21.57</v>
      </c>
      <c r="D2158" s="28">
        <v>45.726999999999997</v>
      </c>
      <c r="E2158" s="9">
        <f t="shared" si="497"/>
        <v>1.6338415820271013E-2</v>
      </c>
      <c r="F2158" s="14">
        <f t="shared" si="498"/>
        <v>1122.5824670364277</v>
      </c>
      <c r="G2158" s="14">
        <f t="shared" si="499"/>
        <v>2513.4622017587631</v>
      </c>
      <c r="H2158" s="14">
        <f t="shared" si="500"/>
        <v>-1608.1148591731364</v>
      </c>
      <c r="I2158" s="9">
        <f t="shared" si="509"/>
        <v>1122.5824670364277</v>
      </c>
      <c r="J2158" s="10">
        <f t="shared" si="501"/>
        <v>600.65799400725086</v>
      </c>
      <c r="K2158" s="10">
        <f t="shared" si="502"/>
        <v>0</v>
      </c>
      <c r="L2158" s="9">
        <f t="shared" si="503"/>
        <v>0.10823812788211845</v>
      </c>
      <c r="M2158" s="11">
        <f t="shared" si="504"/>
        <v>-2.0259616485773719</v>
      </c>
      <c r="N2158" s="9">
        <f t="shared" si="496"/>
        <v>-1.5686916485773721</v>
      </c>
      <c r="O2158" s="25">
        <f t="shared" si="505"/>
        <v>1.250712277953959</v>
      </c>
      <c r="P2158" s="25">
        <f t="shared" si="506"/>
        <v>-0.39505459106359447</v>
      </c>
      <c r="Q2158" s="2">
        <f t="shared" si="507"/>
        <v>2955.7121444181817</v>
      </c>
      <c r="R2158" s="2">
        <f t="shared" si="508"/>
        <v>3528.4008408205045</v>
      </c>
    </row>
    <row r="2159" spans="3:18">
      <c r="C2159" s="9">
        <f t="shared" si="495"/>
        <v>21.580000000000002</v>
      </c>
      <c r="D2159" s="28">
        <v>46.091999999999999</v>
      </c>
      <c r="E2159" s="9">
        <f t="shared" si="497"/>
        <v>1.731617359871879E-2</v>
      </c>
      <c r="F2159" s="14">
        <f t="shared" si="498"/>
        <v>1225.7082402727121</v>
      </c>
      <c r="G2159" s="14">
        <f t="shared" si="499"/>
        <v>2540.5520498856495</v>
      </c>
      <c r="H2159" s="14">
        <f t="shared" si="500"/>
        <v>-1581.02501104625</v>
      </c>
      <c r="I2159" s="9">
        <f t="shared" si="509"/>
        <v>1225.7082402727121</v>
      </c>
      <c r="J2159" s="10">
        <f t="shared" si="501"/>
        <v>600.65799400725086</v>
      </c>
      <c r="K2159" s="10">
        <f t="shared" si="502"/>
        <v>0</v>
      </c>
      <c r="L2159" s="9">
        <f t="shared" si="503"/>
        <v>8.7313427807437088E-2</v>
      </c>
      <c r="M2159" s="11">
        <f t="shared" si="504"/>
        <v>-2.1589783663588946</v>
      </c>
      <c r="N2159" s="9">
        <f t="shared" si="496"/>
        <v>-1.6980583663588946</v>
      </c>
      <c r="O2159" s="25">
        <f t="shared" si="505"/>
        <v>1.1480297525640726</v>
      </c>
      <c r="P2159" s="25">
        <f t="shared" si="506"/>
        <v>-0.33203264936214272</v>
      </c>
      <c r="Q2159" s="2">
        <f t="shared" si="507"/>
        <v>2956.8601741707457</v>
      </c>
      <c r="R2159" s="2">
        <f t="shared" si="508"/>
        <v>3528.0688081711423</v>
      </c>
    </row>
    <row r="2160" spans="3:18">
      <c r="C2160" s="9">
        <f t="shared" si="495"/>
        <v>21.59</v>
      </c>
      <c r="D2160" s="28">
        <v>42.886000000000003</v>
      </c>
      <c r="E2160" s="9">
        <f t="shared" si="497"/>
        <v>1.8079701538954548E-2</v>
      </c>
      <c r="F2160" s="14">
        <f t="shared" si="498"/>
        <v>1306.2388286862572</v>
      </c>
      <c r="G2160" s="14">
        <f t="shared" si="499"/>
        <v>2561.7064261509631</v>
      </c>
      <c r="H2160" s="14">
        <f t="shared" si="500"/>
        <v>-1559.8706347809368</v>
      </c>
      <c r="I2160" s="9">
        <f t="shared" si="509"/>
        <v>1306.2388286862572</v>
      </c>
      <c r="J2160" s="10">
        <f t="shared" si="501"/>
        <v>600.65799400725064</v>
      </c>
      <c r="K2160" s="10">
        <f t="shared" si="502"/>
        <v>0</v>
      </c>
      <c r="L2160" s="9">
        <f t="shared" si="503"/>
        <v>6.5392160239714364E-2</v>
      </c>
      <c r="M2160" s="11">
        <f t="shared" si="504"/>
        <v>-2.225275147185652</v>
      </c>
      <c r="N2160" s="9">
        <f t="shared" si="496"/>
        <v>-1.796415147185652</v>
      </c>
      <c r="O2160" s="25">
        <f t="shared" si="505"/>
        <v>0.96660616517410236</v>
      </c>
      <c r="P2160" s="25">
        <f t="shared" si="506"/>
        <v>-0.25266777184600892</v>
      </c>
      <c r="Q2160" s="2">
        <f t="shared" si="507"/>
        <v>2957.8267803359199</v>
      </c>
      <c r="R2160" s="2">
        <f t="shared" si="508"/>
        <v>3527.8161403992963</v>
      </c>
    </row>
    <row r="2161" spans="3:18">
      <c r="C2161" s="9">
        <f t="shared" si="495"/>
        <v>21.6</v>
      </c>
      <c r="D2161" s="28">
        <v>38.694000000000003</v>
      </c>
      <c r="E2161" s="9">
        <f t="shared" si="497"/>
        <v>1.8621743101002185E-2</v>
      </c>
      <c r="F2161" s="14">
        <f t="shared" si="498"/>
        <v>1363.408872683357</v>
      </c>
      <c r="G2161" s="14">
        <f t="shared" si="499"/>
        <v>2576.7242801818884</v>
      </c>
      <c r="H2161" s="14">
        <f t="shared" si="500"/>
        <v>-1544.8527807500111</v>
      </c>
      <c r="I2161" s="9">
        <f t="shared" si="509"/>
        <v>1363.408872683357</v>
      </c>
      <c r="J2161" s="10">
        <f t="shared" si="501"/>
        <v>600.65799400725086</v>
      </c>
      <c r="K2161" s="10">
        <f t="shared" si="502"/>
        <v>0</v>
      </c>
      <c r="L2161" s="9">
        <f t="shared" si="503"/>
        <v>4.3016152169813165E-2</v>
      </c>
      <c r="M2161" s="11">
        <f t="shared" si="504"/>
        <v>-2.2499264667945873</v>
      </c>
      <c r="N2161" s="9">
        <f t="shared" si="496"/>
        <v>-1.8629864667945872</v>
      </c>
      <c r="O2161" s="25">
        <f t="shared" si="505"/>
        <v>0.72353000508363541</v>
      </c>
      <c r="P2161" s="25">
        <f t="shared" si="506"/>
        <v>-0.16534838151566822</v>
      </c>
      <c r="Q2161" s="2">
        <f t="shared" si="507"/>
        <v>2958.5503103410038</v>
      </c>
      <c r="R2161" s="2">
        <f t="shared" si="508"/>
        <v>3527.6507920177805</v>
      </c>
    </row>
    <row r="2162" spans="3:18">
      <c r="C2162" s="9">
        <f t="shared" si="495"/>
        <v>21.61</v>
      </c>
      <c r="D2162" s="28">
        <v>32.597000000000001</v>
      </c>
      <c r="E2162" s="9">
        <f t="shared" si="497"/>
        <v>1.8940065333177949E-2</v>
      </c>
      <c r="F2162" s="14">
        <f t="shared" si="498"/>
        <v>1396.9828590581214</v>
      </c>
      <c r="G2162" s="14">
        <f t="shared" si="499"/>
        <v>2585.5437456109876</v>
      </c>
      <c r="H2162" s="14">
        <f t="shared" si="500"/>
        <v>-1536.0333153209122</v>
      </c>
      <c r="I2162" s="9">
        <f t="shared" si="509"/>
        <v>1396.9828590581214</v>
      </c>
      <c r="J2162" s="10">
        <f t="shared" si="501"/>
        <v>600.65799400725086</v>
      </c>
      <c r="K2162" s="10">
        <f t="shared" si="502"/>
        <v>0</v>
      </c>
      <c r="L2162" s="9">
        <f t="shared" si="503"/>
        <v>2.0648294265339651E-2</v>
      </c>
      <c r="M2162" s="11">
        <f t="shared" si="504"/>
        <v>-2.2236451141001154</v>
      </c>
      <c r="N2162" s="9">
        <f t="shared" si="496"/>
        <v>-1.8976751141001154</v>
      </c>
      <c r="O2162" s="25">
        <f t="shared" si="505"/>
        <v>0.43934702886373517</v>
      </c>
      <c r="P2162" s="25">
        <f t="shared" si="506"/>
        <v>-8.6488959288363018E-2</v>
      </c>
      <c r="Q2162" s="2">
        <f t="shared" si="507"/>
        <v>2958.9896573698675</v>
      </c>
      <c r="R2162" s="2">
        <f t="shared" si="508"/>
        <v>3527.564303058492</v>
      </c>
    </row>
    <row r="2163" spans="3:18">
      <c r="C2163" s="9">
        <f t="shared" si="495"/>
        <v>21.62</v>
      </c>
      <c r="D2163" s="28">
        <v>24.728999999999999</v>
      </c>
      <c r="E2163" s="9">
        <f t="shared" si="497"/>
        <v>1.9037247715010613E-2</v>
      </c>
      <c r="F2163" s="14">
        <f t="shared" si="498"/>
        <v>1407.2328498966986</v>
      </c>
      <c r="G2163" s="14">
        <f t="shared" si="499"/>
        <v>2588.236289738466</v>
      </c>
      <c r="H2163" s="14">
        <f t="shared" si="500"/>
        <v>-1533.3407711934337</v>
      </c>
      <c r="I2163" s="9">
        <f t="shared" si="509"/>
        <v>1407.2328498966986</v>
      </c>
      <c r="J2163" s="10">
        <f t="shared" si="501"/>
        <v>600.65799400725109</v>
      </c>
      <c r="K2163" s="10">
        <f t="shared" si="502"/>
        <v>0</v>
      </c>
      <c r="L2163" s="9">
        <f t="shared" si="503"/>
        <v>-1.2118178988068662E-3</v>
      </c>
      <c r="M2163" s="11">
        <f t="shared" si="504"/>
        <v>-2.1483773187291879</v>
      </c>
      <c r="N2163" s="9">
        <f t="shared" si="496"/>
        <v>-1.9010873187291879</v>
      </c>
      <c r="O2163" s="25">
        <f t="shared" si="505"/>
        <v>0.13626018088440084</v>
      </c>
      <c r="P2163" s="25">
        <f t="shared" si="506"/>
        <v>-2.3794899923864223E-2</v>
      </c>
      <c r="Q2163" s="2">
        <f t="shared" si="507"/>
        <v>2959.1259175507521</v>
      </c>
      <c r="R2163" s="2">
        <f t="shared" si="508"/>
        <v>3527.5405081585682</v>
      </c>
    </row>
    <row r="2164" spans="3:18">
      <c r="C2164" s="9">
        <f t="shared" si="495"/>
        <v>21.63</v>
      </c>
      <c r="D2164" s="28">
        <v>15.406000000000001</v>
      </c>
      <c r="E2164" s="9">
        <f t="shared" si="497"/>
        <v>1.892070601868839E-2</v>
      </c>
      <c r="F2164" s="14">
        <f t="shared" si="498"/>
        <v>1394.9409992845999</v>
      </c>
      <c r="G2164" s="14">
        <f t="shared" si="499"/>
        <v>2585.0073746396461</v>
      </c>
      <c r="H2164" s="14">
        <f t="shared" si="500"/>
        <v>-1536.5696862922537</v>
      </c>
      <c r="I2164" s="9">
        <f t="shared" si="509"/>
        <v>1394.9409992845999</v>
      </c>
      <c r="J2164" s="10">
        <f t="shared" si="501"/>
        <v>600.65799400725109</v>
      </c>
      <c r="K2164" s="10">
        <f t="shared" si="502"/>
        <v>0</v>
      </c>
      <c r="L2164" s="9">
        <f t="shared" si="503"/>
        <v>-2.2096521365637806E-2</v>
      </c>
      <c r="M2164" s="11">
        <f t="shared" si="504"/>
        <v>-2.0285633746369998</v>
      </c>
      <c r="N2164" s="9">
        <f t="shared" si="496"/>
        <v>-1.8745033746369997</v>
      </c>
      <c r="O2164" s="25">
        <f t="shared" si="505"/>
        <v>-0.1632850468866813</v>
      </c>
      <c r="P2164" s="25">
        <f t="shared" si="506"/>
        <v>1.370428396020861E-2</v>
      </c>
      <c r="Q2164" s="2">
        <f t="shared" si="507"/>
        <v>2958.9626325038653</v>
      </c>
      <c r="R2164" s="2">
        <f t="shared" si="508"/>
        <v>3527.5542124425283</v>
      </c>
    </row>
    <row r="2165" spans="3:18">
      <c r="C2165" s="9">
        <f t="shared" si="495"/>
        <v>21.64</v>
      </c>
      <c r="D2165" s="28">
        <v>4.8520000000000003</v>
      </c>
      <c r="E2165" s="9">
        <f t="shared" si="497"/>
        <v>1.8602318243249597E-2</v>
      </c>
      <c r="F2165" s="14">
        <f t="shared" si="498"/>
        <v>1361.3600999505838</v>
      </c>
      <c r="G2165" s="14">
        <f t="shared" si="499"/>
        <v>2576.1860932627933</v>
      </c>
      <c r="H2165" s="14">
        <f t="shared" si="500"/>
        <v>-1545.3909676691062</v>
      </c>
      <c r="I2165" s="9">
        <f t="shared" si="509"/>
        <v>1361.3600999505838</v>
      </c>
      <c r="J2165" s="10">
        <f t="shared" si="501"/>
        <v>600.65799400725109</v>
      </c>
      <c r="K2165" s="10">
        <f t="shared" si="502"/>
        <v>0</v>
      </c>
      <c r="L2165" s="9">
        <f t="shared" si="503"/>
        <v>-4.1581033722120769E-2</v>
      </c>
      <c r="M2165" s="11">
        <f t="shared" si="504"/>
        <v>-1.868339096659593</v>
      </c>
      <c r="N2165" s="9">
        <f t="shared" si="496"/>
        <v>-1.8198190966595931</v>
      </c>
      <c r="O2165" s="25">
        <f t="shared" si="505"/>
        <v>-0.43878628771249484</v>
      </c>
      <c r="P2165" s="25">
        <f t="shared" si="506"/>
        <v>2.0060296799813603E-2</v>
      </c>
      <c r="Q2165" s="2">
        <f t="shared" si="507"/>
        <v>2958.5238462161528</v>
      </c>
      <c r="R2165" s="2">
        <f t="shared" si="508"/>
        <v>3527.5742727393281</v>
      </c>
    </row>
    <row r="2166" spans="3:18">
      <c r="C2166" s="9">
        <f t="shared" si="495"/>
        <v>21.650000000000002</v>
      </c>
      <c r="D2166" s="28">
        <v>-7.5720000000000001</v>
      </c>
      <c r="E2166" s="9">
        <f t="shared" si="497"/>
        <v>1.8098204071673708E-2</v>
      </c>
      <c r="F2166" s="14">
        <f t="shared" si="498"/>
        <v>1308.190322231542</v>
      </c>
      <c r="G2166" s="14">
        <f t="shared" si="499"/>
        <v>2562.2190590467303</v>
      </c>
      <c r="H2166" s="14">
        <f t="shared" si="500"/>
        <v>-1559.3580018851692</v>
      </c>
      <c r="I2166" s="9">
        <f t="shared" si="509"/>
        <v>1308.190322231542</v>
      </c>
      <c r="J2166" s="10">
        <f t="shared" si="501"/>
        <v>600.65799400725086</v>
      </c>
      <c r="K2166" s="10">
        <f t="shared" si="502"/>
        <v>0</v>
      </c>
      <c r="L2166" s="9">
        <f t="shared" si="503"/>
        <v>-5.9241800593057004E-2</v>
      </c>
      <c r="M2166" s="11">
        <f t="shared" si="504"/>
        <v>-1.6638142775276528</v>
      </c>
      <c r="N2166" s="9">
        <f t="shared" si="496"/>
        <v>-1.7395342775276528</v>
      </c>
      <c r="O2166" s="25">
        <f t="shared" si="505"/>
        <v>-0.67287909977920335</v>
      </c>
      <c r="P2166" s="25">
        <f t="shared" si="506"/>
        <v>-9.1326263234232114E-3</v>
      </c>
      <c r="Q2166" s="2">
        <f t="shared" si="507"/>
        <v>2957.8509671163738</v>
      </c>
      <c r="R2166" s="2">
        <f t="shared" si="508"/>
        <v>3527.5651401130049</v>
      </c>
    </row>
    <row r="2167" spans="3:18">
      <c r="C2167" s="9">
        <f t="shared" si="495"/>
        <v>21.66</v>
      </c>
      <c r="D2167" s="28">
        <v>-21.123999999999999</v>
      </c>
      <c r="E2167" s="9">
        <f t="shared" si="497"/>
        <v>1.7428553879844658E-2</v>
      </c>
      <c r="F2167" s="14">
        <f t="shared" si="498"/>
        <v>1237.5611793574969</v>
      </c>
      <c r="G2167" s="14">
        <f t="shared" si="499"/>
        <v>2543.6656684272375</v>
      </c>
      <c r="H2167" s="14">
        <f t="shared" si="500"/>
        <v>-1577.9113925046624</v>
      </c>
      <c r="I2167" s="9">
        <f t="shared" si="509"/>
        <v>1237.5611793574969</v>
      </c>
      <c r="J2167" s="10">
        <f t="shared" si="501"/>
        <v>600.65799400725086</v>
      </c>
      <c r="K2167" s="10">
        <f t="shared" si="502"/>
        <v>0</v>
      </c>
      <c r="L2167" s="9">
        <f t="shared" si="503"/>
        <v>-7.4688237772752991E-2</v>
      </c>
      <c r="M2167" s="11">
        <f t="shared" si="504"/>
        <v>-1.4254731584115454</v>
      </c>
      <c r="N2167" s="9">
        <f t="shared" si="496"/>
        <v>-1.6367131584115455</v>
      </c>
      <c r="O2167" s="25">
        <f t="shared" si="505"/>
        <v>-0.85238149069409597</v>
      </c>
      <c r="P2167" s="25">
        <f t="shared" si="506"/>
        <v>-7.4972850205683686E-2</v>
      </c>
      <c r="Q2167" s="2">
        <f t="shared" si="507"/>
        <v>2956.9985856256799</v>
      </c>
      <c r="R2167" s="2">
        <f t="shared" si="508"/>
        <v>3527.4901672627993</v>
      </c>
    </row>
    <row r="2168" spans="3:18">
      <c r="C2168" s="9">
        <f t="shared" si="495"/>
        <v>21.67</v>
      </c>
      <c r="D2168" s="28">
        <v>-34.529000000000003</v>
      </c>
      <c r="E2168" s="9">
        <f t="shared" si="497"/>
        <v>1.6616796477926923E-2</v>
      </c>
      <c r="F2168" s="14">
        <f t="shared" si="498"/>
        <v>1151.943747721268</v>
      </c>
      <c r="G2168" s="14">
        <f t="shared" si="499"/>
        <v>2521.1750422020614</v>
      </c>
      <c r="H2168" s="14">
        <f t="shared" si="500"/>
        <v>-1600.4020187298383</v>
      </c>
      <c r="I2168" s="9">
        <f t="shared" si="509"/>
        <v>1151.943747721268</v>
      </c>
      <c r="J2168" s="10">
        <f t="shared" si="501"/>
        <v>600.65799400725086</v>
      </c>
      <c r="K2168" s="10">
        <f t="shared" si="502"/>
        <v>0</v>
      </c>
      <c r="L2168" s="9">
        <f t="shared" si="503"/>
        <v>-8.7663242610794001E-2</v>
      </c>
      <c r="M2168" s="11">
        <f t="shared" si="504"/>
        <v>-1.169527809196655</v>
      </c>
      <c r="N2168" s="9">
        <f t="shared" si="496"/>
        <v>-1.5148178091966551</v>
      </c>
      <c r="O2168" s="25">
        <f t="shared" si="505"/>
        <v>-0.96984915573754249</v>
      </c>
      <c r="P2168" s="25">
        <f t="shared" si="506"/>
        <v>-0.17037162223633037</v>
      </c>
      <c r="Q2168" s="2">
        <f t="shared" si="507"/>
        <v>2956.0287364699425</v>
      </c>
      <c r="R2168" s="2">
        <f t="shared" si="508"/>
        <v>3527.3197956405629</v>
      </c>
    </row>
    <row r="2169" spans="3:18">
      <c r="C2169" s="9">
        <f t="shared" si="495"/>
        <v>21.68</v>
      </c>
      <c r="D2169" s="28">
        <v>-48.131</v>
      </c>
      <c r="E2169" s="9">
        <f t="shared" si="497"/>
        <v>1.5688519143047783E-2</v>
      </c>
      <c r="F2169" s="14">
        <f t="shared" si="498"/>
        <v>1054.0367608915624</v>
      </c>
      <c r="G2169" s="14">
        <f t="shared" si="499"/>
        <v>2495.4561038557686</v>
      </c>
      <c r="H2169" s="14">
        <f t="shared" si="500"/>
        <v>-1626.1209570761314</v>
      </c>
      <c r="I2169" s="9">
        <f t="shared" si="509"/>
        <v>1054.0367608915624</v>
      </c>
      <c r="J2169" s="10">
        <f t="shared" si="501"/>
        <v>600.65799400725086</v>
      </c>
      <c r="K2169" s="10">
        <f t="shared" si="502"/>
        <v>0</v>
      </c>
      <c r="L2169" s="9">
        <f t="shared" si="503"/>
        <v>-9.7992224365033992E-2</v>
      </c>
      <c r="M2169" s="11">
        <f t="shared" si="504"/>
        <v>-0.89626854165134517</v>
      </c>
      <c r="N2169" s="9">
        <f t="shared" si="496"/>
        <v>-1.3775785416513453</v>
      </c>
      <c r="O2169" s="25">
        <f t="shared" si="505"/>
        <v>-1.023880853665224</v>
      </c>
      <c r="P2169" s="25">
        <f t="shared" si="506"/>
        <v>-0.28650535063579763</v>
      </c>
      <c r="Q2169" s="2">
        <f t="shared" si="507"/>
        <v>2955.0048556162774</v>
      </c>
      <c r="R2169" s="2">
        <f t="shared" si="508"/>
        <v>3527.0332902899272</v>
      </c>
    </row>
    <row r="2170" spans="3:18">
      <c r="C2170" s="9">
        <f t="shared" si="495"/>
        <v>21.69</v>
      </c>
      <c r="D2170" s="28">
        <v>-58.643999999999998</v>
      </c>
      <c r="E2170" s="9">
        <f t="shared" si="497"/>
        <v>1.4670132314300862E-2</v>
      </c>
      <c r="F2170" s="14">
        <f t="shared" si="498"/>
        <v>946.62577272750025</v>
      </c>
      <c r="G2170" s="14">
        <f t="shared" si="499"/>
        <v>2467.2405834750739</v>
      </c>
      <c r="H2170" s="14">
        <f t="shared" si="500"/>
        <v>-1654.3364774568256</v>
      </c>
      <c r="I2170" s="9">
        <f t="shared" si="509"/>
        <v>946.62577272750025</v>
      </c>
      <c r="J2170" s="10">
        <f t="shared" si="501"/>
        <v>600.65799400725098</v>
      </c>
      <c r="K2170" s="10">
        <f t="shared" si="502"/>
        <v>0</v>
      </c>
      <c r="L2170" s="9">
        <f t="shared" si="503"/>
        <v>-0.10568514138435028</v>
      </c>
      <c r="M2170" s="11">
        <f t="shared" si="504"/>
        <v>-0.64231486221191147</v>
      </c>
      <c r="N2170" s="9">
        <f t="shared" si="496"/>
        <v>-1.2287548622119115</v>
      </c>
      <c r="O2170" s="25">
        <f t="shared" si="505"/>
        <v>-1.0187241865025491</v>
      </c>
      <c r="P2170" s="25">
        <f t="shared" si="506"/>
        <v>-0.40382773774351971</v>
      </c>
      <c r="Q2170" s="2">
        <f t="shared" si="507"/>
        <v>2953.986131429775</v>
      </c>
      <c r="R2170" s="2">
        <f t="shared" si="508"/>
        <v>3526.6294625521837</v>
      </c>
    </row>
    <row r="2171" spans="3:18">
      <c r="C2171" s="9">
        <f t="shared" si="495"/>
        <v>21.7</v>
      </c>
      <c r="D2171" s="28">
        <v>-67.509</v>
      </c>
      <c r="E2171" s="9">
        <f t="shared" si="497"/>
        <v>1.3587301815358546E-2</v>
      </c>
      <c r="F2171" s="14">
        <f t="shared" si="498"/>
        <v>832.41780123528235</v>
      </c>
      <c r="G2171" s="14">
        <f t="shared" si="499"/>
        <v>2437.239580762443</v>
      </c>
      <c r="H2171" s="14">
        <f t="shared" si="500"/>
        <v>-1684.3374801694567</v>
      </c>
      <c r="I2171" s="9">
        <f t="shared" si="509"/>
        <v>832.41780123528235</v>
      </c>
      <c r="J2171" s="10">
        <f t="shared" si="501"/>
        <v>600.65799400725098</v>
      </c>
      <c r="K2171" s="10">
        <f t="shared" si="502"/>
        <v>0</v>
      </c>
      <c r="L2171" s="9">
        <f t="shared" si="503"/>
        <v>-0.11088095840411297</v>
      </c>
      <c r="M2171" s="11">
        <f t="shared" si="504"/>
        <v>-0.39684854174062423</v>
      </c>
      <c r="N2171" s="9">
        <f t="shared" si="496"/>
        <v>-1.0719385417406242</v>
      </c>
      <c r="O2171" s="25">
        <f t="shared" si="505"/>
        <v>-0.96320132041712059</v>
      </c>
      <c r="P2171" s="25">
        <f t="shared" si="506"/>
        <v>-0.50628069593314273</v>
      </c>
      <c r="Q2171" s="2">
        <f t="shared" si="507"/>
        <v>2953.0229301093577</v>
      </c>
      <c r="R2171" s="2">
        <f t="shared" si="508"/>
        <v>3526.1231818562505</v>
      </c>
    </row>
    <row r="2172" spans="3:18">
      <c r="C2172" s="9">
        <f t="shared" si="495"/>
        <v>21.71</v>
      </c>
      <c r="D2172" s="28">
        <v>-70.953000000000003</v>
      </c>
      <c r="E2172" s="9">
        <f t="shared" si="497"/>
        <v>1.2463550667617986E-2</v>
      </c>
      <c r="F2172" s="14">
        <f t="shared" si="498"/>
        <v>713.89385942641945</v>
      </c>
      <c r="G2172" s="14">
        <f t="shared" si="499"/>
        <v>2406.1048267408137</v>
      </c>
      <c r="H2172" s="14">
        <f t="shared" si="500"/>
        <v>-1715.4722341910858</v>
      </c>
      <c r="I2172" s="9">
        <f t="shared" si="509"/>
        <v>713.89385942641945</v>
      </c>
      <c r="J2172" s="10">
        <f t="shared" si="501"/>
        <v>600.65799400725098</v>
      </c>
      <c r="K2172" s="10">
        <f t="shared" si="502"/>
        <v>0</v>
      </c>
      <c r="L2172" s="9">
        <f t="shared" si="503"/>
        <v>-0.11386927114399911</v>
      </c>
      <c r="M2172" s="11">
        <f t="shared" si="504"/>
        <v>-0.20081400623659817</v>
      </c>
      <c r="N2172" s="9">
        <f t="shared" si="496"/>
        <v>-0.91034400623659817</v>
      </c>
      <c r="O2172" s="25">
        <f t="shared" si="505"/>
        <v>-0.86883475171659963</v>
      </c>
      <c r="P2172" s="25">
        <f t="shared" si="506"/>
        <v>-0.57589867360618696</v>
      </c>
      <c r="Q2172" s="2">
        <f t="shared" si="507"/>
        <v>2952.1540953576409</v>
      </c>
      <c r="R2172" s="2">
        <f t="shared" si="508"/>
        <v>3525.5472831826442</v>
      </c>
    </row>
    <row r="2173" spans="3:18">
      <c r="C2173" s="9">
        <f t="shared" si="495"/>
        <v>21.72</v>
      </c>
      <c r="D2173" s="28">
        <v>-72.483000000000004</v>
      </c>
      <c r="E2173" s="9">
        <f t="shared" si="497"/>
        <v>1.1319290316088129E-2</v>
      </c>
      <c r="F2173" s="14">
        <f t="shared" si="498"/>
        <v>593.20677706694971</v>
      </c>
      <c r="G2173" s="14">
        <f t="shared" si="499"/>
        <v>2374.4018428077466</v>
      </c>
      <c r="H2173" s="14">
        <f t="shared" si="500"/>
        <v>-1747.1752181241534</v>
      </c>
      <c r="I2173" s="9">
        <f t="shared" si="509"/>
        <v>593.20677706694971</v>
      </c>
      <c r="J2173" s="10">
        <f t="shared" si="501"/>
        <v>600.65799400725098</v>
      </c>
      <c r="K2173" s="10">
        <f t="shared" si="502"/>
        <v>0</v>
      </c>
      <c r="L2173" s="9">
        <f t="shared" si="503"/>
        <v>-0.11498279916197221</v>
      </c>
      <c r="M2173" s="11">
        <f t="shared" si="504"/>
        <v>-2.1891597358020931E-2</v>
      </c>
      <c r="N2173" s="9">
        <f t="shared" si="496"/>
        <v>-0.74672159735802102</v>
      </c>
      <c r="O2173" s="25">
        <f t="shared" si="505"/>
        <v>-0.74783171689940098</v>
      </c>
      <c r="P2173" s="25">
        <f t="shared" si="506"/>
        <v>-0.60730559120408389</v>
      </c>
      <c r="Q2173" s="2">
        <f t="shared" si="507"/>
        <v>2951.4062636407416</v>
      </c>
      <c r="R2173" s="2">
        <f t="shared" si="508"/>
        <v>3524.9399775914399</v>
      </c>
    </row>
    <row r="2174" spans="3:18">
      <c r="C2174" s="9">
        <f t="shared" si="495"/>
        <v>21.73</v>
      </c>
      <c r="D2174" s="28">
        <v>-68.222999999999999</v>
      </c>
      <c r="E2174" s="9">
        <f t="shared" si="497"/>
        <v>1.0171388387796838E-2</v>
      </c>
      <c r="F2174" s="14">
        <f t="shared" si="498"/>
        <v>472.13561142264189</v>
      </c>
      <c r="G2174" s="14">
        <f t="shared" si="499"/>
        <v>2342.5979650095683</v>
      </c>
      <c r="H2174" s="14">
        <f t="shared" si="500"/>
        <v>-1778.9790959223315</v>
      </c>
      <c r="I2174" s="9">
        <f t="shared" si="509"/>
        <v>472.13561142264189</v>
      </c>
      <c r="J2174" s="10">
        <f t="shared" si="501"/>
        <v>600.65799400725109</v>
      </c>
      <c r="K2174" s="10">
        <f t="shared" si="502"/>
        <v>0</v>
      </c>
      <c r="L2174" s="9">
        <f t="shared" si="503"/>
        <v>-0.11459758649628596</v>
      </c>
      <c r="M2174" s="11">
        <f t="shared" si="504"/>
        <v>9.8934130495273109E-2</v>
      </c>
      <c r="N2174" s="9">
        <f t="shared" si="496"/>
        <v>-0.58329586950472689</v>
      </c>
      <c r="O2174" s="25">
        <f t="shared" si="505"/>
        <v>-0.61145429101882576</v>
      </c>
      <c r="P2174" s="25">
        <f t="shared" si="506"/>
        <v>-0.59764210688215391</v>
      </c>
      <c r="Q2174" s="2">
        <f t="shared" si="507"/>
        <v>2950.794809349723</v>
      </c>
      <c r="R2174" s="2">
        <f t="shared" si="508"/>
        <v>3524.3423354845577</v>
      </c>
    </row>
    <row r="2175" spans="3:18">
      <c r="C2175" s="9">
        <f t="shared" si="495"/>
        <v>21.740000000000002</v>
      </c>
      <c r="D2175" s="28">
        <v>-62.393999999999998</v>
      </c>
      <c r="E2175" s="9">
        <f t="shared" si="497"/>
        <v>9.0329405594896505E-3</v>
      </c>
      <c r="F2175" s="14">
        <f t="shared" si="498"/>
        <v>352.06158575778949</v>
      </c>
      <c r="G2175" s="14">
        <f t="shared" si="499"/>
        <v>2311.0560233865772</v>
      </c>
      <c r="H2175" s="14">
        <f t="shared" si="500"/>
        <v>-1810.5210375453225</v>
      </c>
      <c r="I2175" s="9">
        <f t="shared" si="509"/>
        <v>352.06158575778949</v>
      </c>
      <c r="J2175" s="10">
        <f t="shared" si="501"/>
        <v>600.65799400725109</v>
      </c>
      <c r="K2175" s="10">
        <f t="shared" si="502"/>
        <v>0</v>
      </c>
      <c r="L2175" s="9">
        <f t="shared" si="503"/>
        <v>-0.11309197916515154</v>
      </c>
      <c r="M2175" s="11">
        <f t="shared" si="504"/>
        <v>0.20218733573160819</v>
      </c>
      <c r="N2175" s="9">
        <f t="shared" si="496"/>
        <v>-0.42175266426839175</v>
      </c>
      <c r="O2175" s="25">
        <f t="shared" si="505"/>
        <v>-0.4691527546134665</v>
      </c>
      <c r="P2175" s="25">
        <f t="shared" si="506"/>
        <v>-0.55035472738796354</v>
      </c>
      <c r="Q2175" s="2">
        <f t="shared" si="507"/>
        <v>2950.3256565951096</v>
      </c>
      <c r="R2175" s="2">
        <f t="shared" si="508"/>
        <v>3523.7919807571698</v>
      </c>
    </row>
    <row r="2176" spans="3:18">
      <c r="C2176" s="9">
        <f t="shared" si="495"/>
        <v>21.75</v>
      </c>
      <c r="D2176" s="28">
        <v>-53.863</v>
      </c>
      <c r="E2176" s="9">
        <f t="shared" si="497"/>
        <v>7.9139560889461662E-3</v>
      </c>
      <c r="F2176" s="14">
        <f t="shared" si="498"/>
        <v>234.04039348725973</v>
      </c>
      <c r="G2176" s="14">
        <f t="shared" si="499"/>
        <v>2280.0533353675764</v>
      </c>
      <c r="H2176" s="14">
        <f t="shared" si="500"/>
        <v>-1841.5237255643231</v>
      </c>
      <c r="I2176" s="9">
        <f t="shared" si="509"/>
        <v>234.04039348725973</v>
      </c>
      <c r="J2176" s="10">
        <f t="shared" si="501"/>
        <v>600.65799400725098</v>
      </c>
      <c r="K2176" s="10">
        <f t="shared" si="502"/>
        <v>0</v>
      </c>
      <c r="L2176" s="9">
        <f t="shared" si="503"/>
        <v>-0.11070491494354531</v>
      </c>
      <c r="M2176" s="11">
        <f t="shared" si="504"/>
        <v>0.27522550858963513</v>
      </c>
      <c r="N2176" s="9">
        <f t="shared" si="496"/>
        <v>-0.26340449141036482</v>
      </c>
      <c r="O2176" s="25">
        <f t="shared" si="505"/>
        <v>-0.32791950646500484</v>
      </c>
      <c r="P2176" s="25">
        <f t="shared" si="506"/>
        <v>-0.48170891192048187</v>
      </c>
      <c r="Q2176" s="2">
        <f t="shared" si="507"/>
        <v>2949.9977370886445</v>
      </c>
      <c r="R2176" s="2">
        <f t="shared" si="508"/>
        <v>3523.3102718452492</v>
      </c>
    </row>
    <row r="2177" spans="3:18">
      <c r="C2177" s="9">
        <f t="shared" si="495"/>
        <v>21.76</v>
      </c>
      <c r="D2177" s="28">
        <v>-43.893999999999998</v>
      </c>
      <c r="E2177" s="9">
        <f t="shared" si="497"/>
        <v>6.8220306387347107E-3</v>
      </c>
      <c r="F2177" s="14">
        <f t="shared" si="498"/>
        <v>118.87316204042887</v>
      </c>
      <c r="G2177" s="14">
        <f t="shared" si="499"/>
        <v>2249.8003470875246</v>
      </c>
      <c r="H2177" s="14">
        <f t="shared" si="500"/>
        <v>-1871.7767138443753</v>
      </c>
      <c r="I2177" s="9">
        <f t="shared" si="509"/>
        <v>118.87316204042887</v>
      </c>
      <c r="J2177" s="10">
        <f t="shared" si="501"/>
        <v>600.65799400725098</v>
      </c>
      <c r="K2177" s="10">
        <f t="shared" si="502"/>
        <v>0</v>
      </c>
      <c r="L2177" s="9">
        <f t="shared" si="503"/>
        <v>-0.10768017509874578</v>
      </c>
      <c r="M2177" s="11">
        <f t="shared" si="504"/>
        <v>0.3297224603702702</v>
      </c>
      <c r="N2177" s="9">
        <f t="shared" si="496"/>
        <v>-0.1092175396297298</v>
      </c>
      <c r="O2177" s="25">
        <f t="shared" si="505"/>
        <v>-0.1926776465026484</v>
      </c>
      <c r="P2177" s="25">
        <f t="shared" si="506"/>
        <v>-0.39550826025737551</v>
      </c>
      <c r="Q2177" s="2">
        <f t="shared" si="507"/>
        <v>2949.805059442142</v>
      </c>
      <c r="R2177" s="2">
        <f t="shared" si="508"/>
        <v>3522.9147635849918</v>
      </c>
    </row>
    <row r="2178" spans="3:18">
      <c r="C2178" s="9">
        <f t="shared" si="495"/>
        <v>21.77</v>
      </c>
      <c r="D2178" s="28">
        <v>-33.491</v>
      </c>
      <c r="E2178" s="9">
        <f t="shared" si="497"/>
        <v>5.7628463159840803E-3</v>
      </c>
      <c r="F2178" s="14">
        <f t="shared" si="498"/>
        <v>7.1591929050321852</v>
      </c>
      <c r="G2178" s="14">
        <f t="shared" si="499"/>
        <v>2220.4544875360461</v>
      </c>
      <c r="H2178" s="14">
        <f t="shared" si="500"/>
        <v>-1901.1225733958534</v>
      </c>
      <c r="I2178" s="9">
        <f t="shared" si="509"/>
        <v>7.1591929050321852</v>
      </c>
      <c r="J2178" s="10">
        <f t="shared" si="501"/>
        <v>600.65799400725098</v>
      </c>
      <c r="K2178" s="10">
        <f t="shared" si="502"/>
        <v>0</v>
      </c>
      <c r="L2178" s="9">
        <f t="shared" si="503"/>
        <v>-0.10415668945138029</v>
      </c>
      <c r="M2178" s="11">
        <f t="shared" si="504"/>
        <v>0.37497466910281929</v>
      </c>
      <c r="N2178" s="9">
        <f t="shared" si="496"/>
        <v>4.0064669102819306E-2</v>
      </c>
      <c r="O2178" s="25">
        <f t="shared" si="505"/>
        <v>-6.6745747258787611E-2</v>
      </c>
      <c r="P2178" s="25">
        <f t="shared" si="506"/>
        <v>-0.3039485358114194</v>
      </c>
      <c r="Q2178" s="2">
        <f t="shared" si="507"/>
        <v>2949.7383136948833</v>
      </c>
      <c r="R2178" s="2">
        <f t="shared" si="508"/>
        <v>3522.6108150491805</v>
      </c>
    </row>
    <row r="2179" spans="3:18">
      <c r="C2179" s="9">
        <f t="shared" ref="C2179:C2242" si="510">IF(ROW(C2178)&lt;=$B$3,ROW(C2178)*$B$2," ")</f>
        <v>21.78</v>
      </c>
      <c r="D2179" s="28">
        <v>-22.353000000000002</v>
      </c>
      <c r="E2179" s="9">
        <f t="shared" si="497"/>
        <v>4.7408386048588937E-3</v>
      </c>
      <c r="F2179" s="14">
        <f t="shared" si="498"/>
        <v>-100.63369587213373</v>
      </c>
      <c r="G2179" s="14">
        <f t="shared" si="499"/>
        <v>2192.1386466507502</v>
      </c>
      <c r="H2179" s="14">
        <f t="shared" si="500"/>
        <v>-1929.4384142811496</v>
      </c>
      <c r="I2179" s="9">
        <f t="shared" si="509"/>
        <v>-100.63369587213373</v>
      </c>
      <c r="J2179" s="10">
        <f t="shared" si="501"/>
        <v>600.65799400725098</v>
      </c>
      <c r="K2179" s="10">
        <f t="shared" si="502"/>
        <v>0</v>
      </c>
      <c r="L2179" s="9">
        <f t="shared" si="503"/>
        <v>-0.10024485277365702</v>
      </c>
      <c r="M2179" s="11">
        <f t="shared" si="504"/>
        <v>0.40739266644182948</v>
      </c>
      <c r="N2179" s="9">
        <f t="shared" ref="N2179:N2242" si="511">D2179/100+M2179</f>
        <v>0.18386266644182947</v>
      </c>
      <c r="O2179" s="25">
        <f t="shared" si="505"/>
        <v>4.776583141298596E-2</v>
      </c>
      <c r="P2179" s="25">
        <f t="shared" si="506"/>
        <v>-0.2119761405772321</v>
      </c>
      <c r="Q2179" s="2">
        <f t="shared" si="507"/>
        <v>2949.7860795262964</v>
      </c>
      <c r="R2179" s="2">
        <f t="shared" si="508"/>
        <v>3522.3988389086035</v>
      </c>
    </row>
    <row r="2180" spans="3:18">
      <c r="C2180" s="9">
        <f t="shared" si="510"/>
        <v>21.79</v>
      </c>
      <c r="D2180" s="28">
        <v>-10.254</v>
      </c>
      <c r="E2180" s="9">
        <f t="shared" ref="E2180:E2243" si="512">(-$B$4*D2180/100+J2179+$B$4*(4*E2179/$B$2/$B$2+4*L2179/$B$2+M2179)+$B$26*(2*E2179/$B$2+L2179))/$B$27</f>
        <v>3.7591831795353416E-3</v>
      </c>
      <c r="F2180" s="14">
        <f t="shared" ref="F2180:F2243" si="513">$B$12*(E2180-E2179)+I2179</f>
        <v>-204.17056054305175</v>
      </c>
      <c r="G2180" s="14">
        <f t="shared" ref="G2180:G2243" si="514">$B$13*(E2180-$B$7)+$B$6</f>
        <v>2164.9408099563016</v>
      </c>
      <c r="H2180" s="14">
        <f t="shared" ref="H2180:H2243" si="515">$B$13*(E2180+$B$7)-$B$6</f>
        <v>-1956.6362509755979</v>
      </c>
      <c r="I2180" s="9">
        <f t="shared" si="509"/>
        <v>-204.17056054305175</v>
      </c>
      <c r="J2180" s="10">
        <f t="shared" ref="J2180:J2243" si="516">$B$12*E2180-I2180</f>
        <v>600.65799400725098</v>
      </c>
      <c r="K2180" s="10">
        <f t="shared" ref="K2180:K2243" si="517">J2180-J2179</f>
        <v>0</v>
      </c>
      <c r="L2180" s="9">
        <f t="shared" ref="L2180:L2243" si="518">-L2179+2/$B$2*(E2180-E2179)+K2180*$B$2/2/$B$28</f>
        <v>-9.6086232291053397E-2</v>
      </c>
      <c r="M2180" s="11">
        <f t="shared" ref="M2180:M2243" si="519">-M2179-4*L2179/$B$2+4/$B$2/$B$2*(E2180-E2179)+K2180/$B$28</f>
        <v>0.42433143007889385</v>
      </c>
      <c r="N2180" s="9">
        <f t="shared" si="511"/>
        <v>0.32179143007889388</v>
      </c>
      <c r="O2180" s="25">
        <f t="shared" ref="O2180:O2243" si="520">(I2179+I2180)*(E2180-E2179)/2</f>
        <v>0.14960637598583898</v>
      </c>
      <c r="P2180" s="25">
        <f t="shared" ref="P2180:P2243" si="521">-(D2179/100*L2179+D2180/100*L2180)*$B$2/2*$B$4</f>
        <v>-0.11936353253859462</v>
      </c>
      <c r="Q2180" s="2">
        <f t="shared" ref="Q2180:Q2243" si="522">Q2179+O2180</f>
        <v>2949.9356859022823</v>
      </c>
      <c r="R2180" s="2">
        <f t="shared" ref="R2180:R2243" si="523">R2179+P2180</f>
        <v>3522.279475376065</v>
      </c>
    </row>
    <row r="2181" spans="3:18">
      <c r="C2181" s="9">
        <f t="shared" si="510"/>
        <v>21.8</v>
      </c>
      <c r="D2181" s="28">
        <v>1.8839999999999999</v>
      </c>
      <c r="E2181" s="9">
        <f t="shared" si="512"/>
        <v>2.8197988898939538E-3</v>
      </c>
      <c r="F2181" s="14">
        <f t="shared" si="513"/>
        <v>-303.24901675239812</v>
      </c>
      <c r="G2181" s="14">
        <f t="shared" si="514"/>
        <v>2138.9141412863091</v>
      </c>
      <c r="H2181" s="14">
        <f t="shared" si="515"/>
        <v>-1982.6629196455906</v>
      </c>
      <c r="I2181" s="9">
        <f t="shared" ref="I2181:I2244" si="524">IF(F2181&gt;G2181,G2181,IF(F2181&lt;H2181,H2181,F2181))</f>
        <v>-303.24901675239812</v>
      </c>
      <c r="J2181" s="10">
        <f t="shared" si="516"/>
        <v>600.65799400725098</v>
      </c>
      <c r="K2181" s="10">
        <f t="shared" si="517"/>
        <v>0</v>
      </c>
      <c r="L2181" s="9">
        <f t="shared" si="518"/>
        <v>-9.1790625637224177E-2</v>
      </c>
      <c r="M2181" s="11">
        <f t="shared" si="519"/>
        <v>0.43478990068695111</v>
      </c>
      <c r="N2181" s="9">
        <f t="shared" si="511"/>
        <v>0.45362990068695114</v>
      </c>
      <c r="O2181" s="25">
        <f t="shared" si="520"/>
        <v>0.23833098958390972</v>
      </c>
      <c r="P2181" s="25">
        <f t="shared" si="521"/>
        <v>-3.005638342684145E-2</v>
      </c>
      <c r="Q2181" s="2">
        <f t="shared" si="522"/>
        <v>2950.1740168918664</v>
      </c>
      <c r="R2181" s="2">
        <f t="shared" si="523"/>
        <v>3522.2494189926383</v>
      </c>
    </row>
    <row r="2182" spans="3:18">
      <c r="C2182" s="9">
        <f t="shared" si="510"/>
        <v>21.81</v>
      </c>
      <c r="D2182" s="28">
        <v>14.71</v>
      </c>
      <c r="E2182" s="9">
        <f t="shared" si="512"/>
        <v>1.9235673573506286E-3</v>
      </c>
      <c r="F2182" s="14">
        <f t="shared" si="513"/>
        <v>-397.77607839234508</v>
      </c>
      <c r="G2182" s="14">
        <f t="shared" si="514"/>
        <v>2114.0830669258794</v>
      </c>
      <c r="H2182" s="14">
        <f t="shared" si="515"/>
        <v>-2007.4939940060203</v>
      </c>
      <c r="I2182" s="9">
        <f t="shared" si="524"/>
        <v>-397.77607839234508</v>
      </c>
      <c r="J2182" s="10">
        <f t="shared" si="516"/>
        <v>600.65799400725098</v>
      </c>
      <c r="K2182" s="10">
        <f t="shared" si="517"/>
        <v>0</v>
      </c>
      <c r="L2182" s="9">
        <f t="shared" si="518"/>
        <v>-8.7455680871440844E-2</v>
      </c>
      <c r="M2182" s="11">
        <f t="shared" si="519"/>
        <v>0.4321990524697128</v>
      </c>
      <c r="N2182" s="9">
        <f t="shared" si="511"/>
        <v>0.57929905246971281</v>
      </c>
      <c r="O2182" s="25">
        <f t="shared" si="520"/>
        <v>0.31414039768645174</v>
      </c>
      <c r="P2182" s="25">
        <f t="shared" si="521"/>
        <v>5.3998044359818725E-2</v>
      </c>
      <c r="Q2182" s="2">
        <f t="shared" si="522"/>
        <v>2950.4881572895529</v>
      </c>
      <c r="R2182" s="2">
        <f t="shared" si="523"/>
        <v>3522.3034170369983</v>
      </c>
    </row>
    <row r="2183" spans="3:18">
      <c r="C2183" s="9">
        <f t="shared" si="510"/>
        <v>21.82</v>
      </c>
      <c r="D2183" s="28">
        <v>27.706</v>
      </c>
      <c r="E2183" s="9">
        <f t="shared" si="512"/>
        <v>1.0703606973986005E-3</v>
      </c>
      <c r="F2183" s="14">
        <f t="shared" si="513"/>
        <v>-487.7652336589835</v>
      </c>
      <c r="G2183" s="14">
        <f t="shared" si="514"/>
        <v>2090.4440436949503</v>
      </c>
      <c r="H2183" s="14">
        <f t="shared" si="515"/>
        <v>-2031.1330172369492</v>
      </c>
      <c r="I2183" s="9">
        <f t="shared" si="524"/>
        <v>-487.7652336589835</v>
      </c>
      <c r="J2183" s="10">
        <f t="shared" si="516"/>
        <v>600.65799400725098</v>
      </c>
      <c r="K2183" s="10">
        <f t="shared" si="517"/>
        <v>0</v>
      </c>
      <c r="L2183" s="9">
        <f t="shared" si="518"/>
        <v>-8.3185651118964782E-2</v>
      </c>
      <c r="M2183" s="11">
        <f t="shared" si="519"/>
        <v>0.4218068980255012</v>
      </c>
      <c r="N2183" s="9">
        <f t="shared" si="511"/>
        <v>0.69886689802550117</v>
      </c>
      <c r="O2183" s="25">
        <f t="shared" si="520"/>
        <v>0.37777487255242537</v>
      </c>
      <c r="P2183" s="25">
        <f t="shared" si="521"/>
        <v>0.13287494447427453</v>
      </c>
      <c r="Q2183" s="2">
        <f t="shared" si="522"/>
        <v>2950.8659321621053</v>
      </c>
      <c r="R2183" s="2">
        <f t="shared" si="523"/>
        <v>3522.4362919814726</v>
      </c>
    </row>
    <row r="2184" spans="3:18">
      <c r="C2184" s="9">
        <f t="shared" si="510"/>
        <v>21.830000000000002</v>
      </c>
      <c r="D2184" s="28">
        <v>39.722999999999999</v>
      </c>
      <c r="E2184" s="9">
        <f t="shared" si="512"/>
        <v>2.5942985221193122E-4</v>
      </c>
      <c r="F2184" s="14">
        <f t="shared" si="513"/>
        <v>-573.29548695320011</v>
      </c>
      <c r="G2184" s="14">
        <f t="shared" si="514"/>
        <v>2067.9763181275921</v>
      </c>
      <c r="H2184" s="14">
        <f t="shared" si="515"/>
        <v>-2053.6007428043076</v>
      </c>
      <c r="I2184" s="9">
        <f t="shared" si="524"/>
        <v>-573.29548695320011</v>
      </c>
      <c r="J2184" s="10">
        <f t="shared" si="516"/>
        <v>600.65799400725098</v>
      </c>
      <c r="K2184" s="10">
        <f t="shared" si="517"/>
        <v>0</v>
      </c>
      <c r="L2184" s="9">
        <f t="shared" si="518"/>
        <v>-7.9000517918369068E-2</v>
      </c>
      <c r="M2184" s="11">
        <f t="shared" si="519"/>
        <v>0.41521974209364032</v>
      </c>
      <c r="N2184" s="9">
        <f t="shared" si="511"/>
        <v>0.81244974209364029</v>
      </c>
      <c r="O2184" s="25">
        <f t="shared" si="520"/>
        <v>0.43022343348020714</v>
      </c>
      <c r="P2184" s="25">
        <f t="shared" si="521"/>
        <v>0.20138653125741626</v>
      </c>
      <c r="Q2184" s="2">
        <f t="shared" si="522"/>
        <v>2951.2961555955853</v>
      </c>
      <c r="R2184" s="2">
        <f t="shared" si="523"/>
        <v>3522.63767851273</v>
      </c>
    </row>
    <row r="2185" spans="3:18">
      <c r="C2185" s="9">
        <f t="shared" si="510"/>
        <v>21.84</v>
      </c>
      <c r="D2185" s="28">
        <v>51.725999999999999</v>
      </c>
      <c r="E2185" s="9">
        <f t="shared" si="512"/>
        <v>-5.1012183493279423E-4</v>
      </c>
      <c r="F2185" s="14">
        <f t="shared" si="513"/>
        <v>-654.46141018223818</v>
      </c>
      <c r="G2185" s="14">
        <f t="shared" si="514"/>
        <v>2046.6550473690663</v>
      </c>
      <c r="H2185" s="14">
        <f t="shared" si="515"/>
        <v>-2074.9220135628334</v>
      </c>
      <c r="I2185" s="9">
        <f t="shared" si="524"/>
        <v>-654.46141018223818</v>
      </c>
      <c r="J2185" s="10">
        <f t="shared" si="516"/>
        <v>600.65799400725098</v>
      </c>
      <c r="K2185" s="10">
        <f t="shared" si="517"/>
        <v>0</v>
      </c>
      <c r="L2185" s="9">
        <f t="shared" si="518"/>
        <v>-7.4909819510576042E-2</v>
      </c>
      <c r="M2185" s="11">
        <f t="shared" si="519"/>
        <v>0.40291993946496518</v>
      </c>
      <c r="N2185" s="9">
        <f t="shared" si="511"/>
        <v>0.92017993946496512</v>
      </c>
      <c r="O2185" s="25">
        <f t="shared" si="520"/>
        <v>0.47241119579707486</v>
      </c>
      <c r="P2185" s="25">
        <f t="shared" si="521"/>
        <v>0.25947814719919093</v>
      </c>
      <c r="Q2185" s="2">
        <f t="shared" si="522"/>
        <v>2951.7685667913825</v>
      </c>
      <c r="R2185" s="2">
        <f t="shared" si="523"/>
        <v>3522.8971566599294</v>
      </c>
    </row>
    <row r="2186" spans="3:18">
      <c r="C2186" s="9">
        <f t="shared" si="510"/>
        <v>21.85</v>
      </c>
      <c r="D2186" s="28">
        <v>61.36</v>
      </c>
      <c r="E2186" s="9">
        <f t="shared" si="512"/>
        <v>-1.2389340424385738E-3</v>
      </c>
      <c r="F2186" s="14">
        <f t="shared" si="513"/>
        <v>-731.33047131350816</v>
      </c>
      <c r="G2186" s="14">
        <f t="shared" si="514"/>
        <v>2026.4625084299278</v>
      </c>
      <c r="H2186" s="14">
        <f t="shared" si="515"/>
        <v>-2095.114552501972</v>
      </c>
      <c r="I2186" s="9">
        <f t="shared" si="524"/>
        <v>-731.33047131350816</v>
      </c>
      <c r="J2186" s="10">
        <f t="shared" si="516"/>
        <v>600.65799400725109</v>
      </c>
      <c r="K2186" s="10">
        <f t="shared" si="517"/>
        <v>0</v>
      </c>
      <c r="L2186" s="9">
        <f t="shared" si="518"/>
        <v>-7.0852621990579873E-2</v>
      </c>
      <c r="M2186" s="11">
        <f t="shared" si="519"/>
        <v>0.40851956453426652</v>
      </c>
      <c r="N2186" s="9">
        <f t="shared" si="511"/>
        <v>1.0221195645342664</v>
      </c>
      <c r="O2186" s="25">
        <f t="shared" si="520"/>
        <v>0.50499102014825137</v>
      </c>
      <c r="P2186" s="25">
        <f t="shared" si="521"/>
        <v>0.30422518174580343</v>
      </c>
      <c r="Q2186" s="2">
        <f t="shared" si="522"/>
        <v>2952.2735578115307</v>
      </c>
      <c r="R2186" s="2">
        <f t="shared" si="523"/>
        <v>3523.2013818416754</v>
      </c>
    </row>
    <row r="2187" spans="3:18">
      <c r="C2187" s="9">
        <f t="shared" si="510"/>
        <v>21.86</v>
      </c>
      <c r="D2187" s="28">
        <v>69.956000000000003</v>
      </c>
      <c r="E2187" s="9">
        <f t="shared" si="512"/>
        <v>-1.9267816971019619E-3</v>
      </c>
      <c r="F2187" s="14">
        <f t="shared" si="513"/>
        <v>-803.87893149404283</v>
      </c>
      <c r="G2187" s="14">
        <f t="shared" si="514"/>
        <v>2007.4049372093255</v>
      </c>
      <c r="H2187" s="14">
        <f t="shared" si="515"/>
        <v>-2114.1721237225738</v>
      </c>
      <c r="I2187" s="9">
        <f t="shared" si="524"/>
        <v>-803.87893149404283</v>
      </c>
      <c r="J2187" s="10">
        <f t="shared" si="516"/>
        <v>600.65799400725098</v>
      </c>
      <c r="K2187" s="10">
        <f t="shared" si="517"/>
        <v>0</v>
      </c>
      <c r="L2187" s="9">
        <f t="shared" si="518"/>
        <v>-6.6716908942097752E-2</v>
      </c>
      <c r="M2187" s="11">
        <f t="shared" si="519"/>
        <v>0.41862304516216042</v>
      </c>
      <c r="N2187" s="9">
        <f t="shared" si="511"/>
        <v>1.1181830451621604</v>
      </c>
      <c r="O2187" s="25">
        <f t="shared" si="520"/>
        <v>0.52799509356917729</v>
      </c>
      <c r="P2187" s="25">
        <f t="shared" si="521"/>
        <v>0.33354630378992878</v>
      </c>
      <c r="Q2187" s="2">
        <f t="shared" si="522"/>
        <v>2952.8015529050999</v>
      </c>
      <c r="R2187" s="2">
        <f t="shared" si="523"/>
        <v>3523.5349281454651</v>
      </c>
    </row>
    <row r="2188" spans="3:18">
      <c r="C2188" s="9">
        <f t="shared" si="510"/>
        <v>21.87</v>
      </c>
      <c r="D2188" s="28">
        <v>76.058000000000007</v>
      </c>
      <c r="E2188" s="9">
        <f t="shared" si="512"/>
        <v>-2.5722967175132805E-3</v>
      </c>
      <c r="F2188" s="14">
        <f t="shared" si="513"/>
        <v>-871.96249685440648</v>
      </c>
      <c r="G2188" s="14">
        <f t="shared" si="514"/>
        <v>1989.5202378982881</v>
      </c>
      <c r="H2188" s="14">
        <f t="shared" si="515"/>
        <v>-2132.0568230336116</v>
      </c>
      <c r="I2188" s="9">
        <f t="shared" si="524"/>
        <v>-871.96249685440648</v>
      </c>
      <c r="J2188" s="10">
        <f t="shared" si="516"/>
        <v>600.65799400725109</v>
      </c>
      <c r="K2188" s="10">
        <f t="shared" si="517"/>
        <v>0</v>
      </c>
      <c r="L2188" s="9">
        <f t="shared" si="518"/>
        <v>-6.2386095140165965E-2</v>
      </c>
      <c r="M2188" s="11">
        <f t="shared" si="519"/>
        <v>0.44753971522419533</v>
      </c>
      <c r="N2188" s="9">
        <f t="shared" si="511"/>
        <v>1.2081197152241954</v>
      </c>
      <c r="O2188" s="25">
        <f t="shared" si="520"/>
        <v>0.54089040691324131</v>
      </c>
      <c r="P2188" s="25">
        <f t="shared" si="521"/>
        <v>0.34825175912659295</v>
      </c>
      <c r="Q2188" s="2">
        <f t="shared" si="522"/>
        <v>2953.3424433120131</v>
      </c>
      <c r="R2188" s="2">
        <f t="shared" si="523"/>
        <v>3523.8831799045915</v>
      </c>
    </row>
    <row r="2189" spans="3:18">
      <c r="C2189" s="9">
        <f t="shared" si="510"/>
        <v>21.88</v>
      </c>
      <c r="D2189" s="28">
        <v>80.616</v>
      </c>
      <c r="E2189" s="9">
        <f t="shared" si="512"/>
        <v>-3.1728360071450264E-3</v>
      </c>
      <c r="F2189" s="14">
        <f t="shared" si="513"/>
        <v>-935.3023955155661</v>
      </c>
      <c r="G2189" s="14">
        <f t="shared" si="514"/>
        <v>1972.8816403755159</v>
      </c>
      <c r="H2189" s="14">
        <f t="shared" si="515"/>
        <v>-2148.6954205563839</v>
      </c>
      <c r="I2189" s="9">
        <f t="shared" si="524"/>
        <v>-935.3023955155661</v>
      </c>
      <c r="J2189" s="10">
        <f t="shared" si="516"/>
        <v>600.65799400725109</v>
      </c>
      <c r="K2189" s="10">
        <f t="shared" si="517"/>
        <v>0</v>
      </c>
      <c r="L2189" s="9">
        <f t="shared" si="518"/>
        <v>-5.7721762786183212E-2</v>
      </c>
      <c r="M2189" s="11">
        <f t="shared" si="519"/>
        <v>0.48532675557235549</v>
      </c>
      <c r="N2189" s="9">
        <f t="shared" si="511"/>
        <v>1.2914867555723555</v>
      </c>
      <c r="O2189" s="25">
        <f t="shared" si="520"/>
        <v>0.54266678732012852</v>
      </c>
      <c r="P2189" s="25">
        <f t="shared" si="521"/>
        <v>0.34773559235884249</v>
      </c>
      <c r="Q2189" s="2">
        <f t="shared" si="522"/>
        <v>2953.8851100993334</v>
      </c>
      <c r="R2189" s="2">
        <f t="shared" si="523"/>
        <v>3524.2309154969503</v>
      </c>
    </row>
    <row r="2190" spans="3:18">
      <c r="C2190" s="9">
        <f t="shared" si="510"/>
        <v>21.89</v>
      </c>
      <c r="D2190" s="28">
        <v>82.36</v>
      </c>
      <c r="E2190" s="9">
        <f t="shared" si="512"/>
        <v>-3.7243196776916526E-3</v>
      </c>
      <c r="F2190" s="14">
        <f t="shared" si="513"/>
        <v>-993.46831472982353</v>
      </c>
      <c r="G2190" s="14">
        <f t="shared" si="514"/>
        <v>1957.6021824066077</v>
      </c>
      <c r="H2190" s="14">
        <f t="shared" si="515"/>
        <v>-2163.9748785252923</v>
      </c>
      <c r="I2190" s="9">
        <f t="shared" si="524"/>
        <v>-993.46831472982353</v>
      </c>
      <c r="J2190" s="10">
        <f t="shared" si="516"/>
        <v>600.65799400725109</v>
      </c>
      <c r="K2190" s="10">
        <f t="shared" si="517"/>
        <v>0</v>
      </c>
      <c r="L2190" s="9">
        <f t="shared" si="518"/>
        <v>-5.2574971323142039E-2</v>
      </c>
      <c r="M2190" s="11">
        <f t="shared" si="519"/>
        <v>0.54403153703588103</v>
      </c>
      <c r="N2190" s="9">
        <f t="shared" si="511"/>
        <v>1.3676315370358809</v>
      </c>
      <c r="O2190" s="25">
        <f t="shared" si="520"/>
        <v>0.53184277546447534</v>
      </c>
      <c r="P2190" s="25">
        <f t="shared" si="521"/>
        <v>0.33238477387696225</v>
      </c>
      <c r="Q2190" s="2">
        <f t="shared" si="522"/>
        <v>2954.416952874798</v>
      </c>
      <c r="R2190" s="2">
        <f t="shared" si="523"/>
        <v>3524.5633002708273</v>
      </c>
    </row>
    <row r="2191" spans="3:18">
      <c r="C2191" s="9">
        <f t="shared" si="510"/>
        <v>21.900000000000002</v>
      </c>
      <c r="D2191" s="28">
        <v>82.206999999999994</v>
      </c>
      <c r="E2191" s="9">
        <f t="shared" si="512"/>
        <v>-4.2211284214647192E-3</v>
      </c>
      <c r="F2191" s="14">
        <f t="shared" si="513"/>
        <v>-1045.8675765730584</v>
      </c>
      <c r="G2191" s="14">
        <f t="shared" si="514"/>
        <v>1943.837553054042</v>
      </c>
      <c r="H2191" s="14">
        <f t="shared" si="515"/>
        <v>-2177.7395078778577</v>
      </c>
      <c r="I2191" s="9">
        <f t="shared" si="524"/>
        <v>-1045.8675765730584</v>
      </c>
      <c r="J2191" s="10">
        <f t="shared" si="516"/>
        <v>600.6579940072512</v>
      </c>
      <c r="K2191" s="10">
        <f t="shared" si="517"/>
        <v>0</v>
      </c>
      <c r="L2191" s="9">
        <f t="shared" si="518"/>
        <v>-4.6786777431471291E-2</v>
      </c>
      <c r="M2191" s="11">
        <f t="shared" si="519"/>
        <v>0.61360724129826849</v>
      </c>
      <c r="N2191" s="9">
        <f t="shared" si="511"/>
        <v>1.4356772412982686</v>
      </c>
      <c r="O2191" s="25">
        <f t="shared" si="520"/>
        <v>0.50657995114475596</v>
      </c>
      <c r="P2191" s="25">
        <f t="shared" si="521"/>
        <v>0.30252218426786875</v>
      </c>
      <c r="Q2191" s="2">
        <f t="shared" si="522"/>
        <v>2954.9235328259429</v>
      </c>
      <c r="R2191" s="2">
        <f t="shared" si="523"/>
        <v>3524.865822455095</v>
      </c>
    </row>
    <row r="2192" spans="3:18">
      <c r="C2192" s="9">
        <f t="shared" si="510"/>
        <v>21.91</v>
      </c>
      <c r="D2192" s="28">
        <v>78.694999999999993</v>
      </c>
      <c r="E2192" s="9">
        <f t="shared" si="512"/>
        <v>-4.6559672651811249E-3</v>
      </c>
      <c r="F2192" s="14">
        <f t="shared" si="513"/>
        <v>-1091.7307678254115</v>
      </c>
      <c r="G2192" s="14">
        <f t="shared" si="514"/>
        <v>1931.7898675274191</v>
      </c>
      <c r="H2192" s="14">
        <f t="shared" si="515"/>
        <v>-2189.7871934044806</v>
      </c>
      <c r="I2192" s="9">
        <f t="shared" si="524"/>
        <v>-1091.7307678254115</v>
      </c>
      <c r="J2192" s="10">
        <f t="shared" si="516"/>
        <v>600.65799400725132</v>
      </c>
      <c r="K2192" s="10">
        <f t="shared" si="517"/>
        <v>0</v>
      </c>
      <c r="L2192" s="9">
        <f t="shared" si="518"/>
        <v>-4.0180991311809841E-2</v>
      </c>
      <c r="M2192" s="11">
        <f t="shared" si="519"/>
        <v>0.70754998263402058</v>
      </c>
      <c r="N2192" s="9">
        <f t="shared" si="511"/>
        <v>1.4944999826340206</v>
      </c>
      <c r="O2192" s="25">
        <f t="shared" si="520"/>
        <v>0.46475539620416678</v>
      </c>
      <c r="P2192" s="25">
        <f t="shared" si="521"/>
        <v>0.25930501777289788</v>
      </c>
      <c r="Q2192" s="2">
        <f t="shared" si="522"/>
        <v>2955.3882882221469</v>
      </c>
      <c r="R2192" s="2">
        <f t="shared" si="523"/>
        <v>3525.1251274728679</v>
      </c>
    </row>
    <row r="2193" spans="3:18">
      <c r="C2193" s="9">
        <f t="shared" si="510"/>
        <v>21.92</v>
      </c>
      <c r="D2193" s="28">
        <v>73.33</v>
      </c>
      <c r="E2193" s="9">
        <f t="shared" si="512"/>
        <v>-5.0198523752602092E-3</v>
      </c>
      <c r="F2193" s="14">
        <f t="shared" si="513"/>
        <v>-1130.110348303564</v>
      </c>
      <c r="G2193" s="14">
        <f t="shared" si="514"/>
        <v>1921.7080327571275</v>
      </c>
      <c r="H2193" s="14">
        <f t="shared" si="515"/>
        <v>-2199.8690281747722</v>
      </c>
      <c r="I2193" s="9">
        <f t="shared" si="524"/>
        <v>-1130.110348303564</v>
      </c>
      <c r="J2193" s="10">
        <f t="shared" si="516"/>
        <v>600.65799400725143</v>
      </c>
      <c r="K2193" s="10">
        <f t="shared" si="517"/>
        <v>0</v>
      </c>
      <c r="L2193" s="9">
        <f t="shared" si="518"/>
        <v>-3.2596030704007017E-2</v>
      </c>
      <c r="M2193" s="11">
        <f t="shared" si="519"/>
        <v>0.80944213892654204</v>
      </c>
      <c r="N2193" s="9">
        <f t="shared" si="511"/>
        <v>1.5427421389265419</v>
      </c>
      <c r="O2193" s="25">
        <f t="shared" si="520"/>
        <v>0.40424744956041386</v>
      </c>
      <c r="P2193" s="25">
        <f t="shared" si="521"/>
        <v>0.20543547158388525</v>
      </c>
      <c r="Q2193" s="2">
        <f t="shared" si="522"/>
        <v>2955.7925356717074</v>
      </c>
      <c r="R2193" s="2">
        <f t="shared" si="523"/>
        <v>3525.3305629444517</v>
      </c>
    </row>
    <row r="2194" spans="3:18">
      <c r="C2194" s="9">
        <f t="shared" si="510"/>
        <v>21.93</v>
      </c>
      <c r="D2194" s="28">
        <v>64.471999999999994</v>
      </c>
      <c r="E2194" s="9">
        <f t="shared" si="512"/>
        <v>-5.3022239967281809E-3</v>
      </c>
      <c r="F2194" s="14">
        <f t="shared" si="513"/>
        <v>-1159.8925627187709</v>
      </c>
      <c r="G2194" s="14">
        <f t="shared" si="514"/>
        <v>1913.8846182985349</v>
      </c>
      <c r="H2194" s="14">
        <f t="shared" si="515"/>
        <v>-2207.6924426333649</v>
      </c>
      <c r="I2194" s="9">
        <f t="shared" si="524"/>
        <v>-1159.8925627187709</v>
      </c>
      <c r="J2194" s="10">
        <f t="shared" si="516"/>
        <v>600.65799400725143</v>
      </c>
      <c r="K2194" s="10">
        <f t="shared" si="517"/>
        <v>0</v>
      </c>
      <c r="L2194" s="9">
        <f t="shared" si="518"/>
        <v>-2.3878293589587325E-2</v>
      </c>
      <c r="M2194" s="11">
        <f t="shared" si="519"/>
        <v>0.93410528395739512</v>
      </c>
      <c r="N2194" s="9">
        <f t="shared" si="511"/>
        <v>1.5788252839573951</v>
      </c>
      <c r="O2194" s="25">
        <f t="shared" si="520"/>
        <v>0.32331591757587602</v>
      </c>
      <c r="P2194" s="25">
        <f t="shared" si="521"/>
        <v>0.1454006862058102</v>
      </c>
      <c r="Q2194" s="2">
        <f t="shared" si="522"/>
        <v>2956.115851589283</v>
      </c>
      <c r="R2194" s="2">
        <f t="shared" si="523"/>
        <v>3525.4759636306576</v>
      </c>
    </row>
    <row r="2195" spans="3:18">
      <c r="C2195" s="9">
        <f t="shared" si="510"/>
        <v>21.94</v>
      </c>
      <c r="D2195" s="28">
        <v>54.893000000000001</v>
      </c>
      <c r="E2195" s="9">
        <f t="shared" si="512"/>
        <v>-5.4913515755242925E-3</v>
      </c>
      <c r="F2195" s="14">
        <f t="shared" si="513"/>
        <v>-1179.8401696144363</v>
      </c>
      <c r="G2195" s="14">
        <f t="shared" si="514"/>
        <v>1908.6446319756174</v>
      </c>
      <c r="H2195" s="14">
        <f t="shared" si="515"/>
        <v>-2212.9324289562824</v>
      </c>
      <c r="I2195" s="9">
        <f t="shared" si="524"/>
        <v>-1179.8401696144363</v>
      </c>
      <c r="J2195" s="10">
        <f t="shared" si="516"/>
        <v>600.65799400725143</v>
      </c>
      <c r="K2195" s="10">
        <f t="shared" si="517"/>
        <v>0</v>
      </c>
      <c r="L2195" s="9">
        <f t="shared" si="518"/>
        <v>-1.3947222169634996E-2</v>
      </c>
      <c r="M2195" s="11">
        <f t="shared" si="519"/>
        <v>1.0521090000330711</v>
      </c>
      <c r="N2195" s="9">
        <f t="shared" si="511"/>
        <v>1.601039000033071</v>
      </c>
      <c r="O2195" s="25">
        <f t="shared" si="520"/>
        <v>0.22125399334809509</v>
      </c>
      <c r="P2195" s="25">
        <f t="shared" si="521"/>
        <v>8.5288189802028971E-2</v>
      </c>
      <c r="Q2195" s="2">
        <f t="shared" si="522"/>
        <v>2956.337105582631</v>
      </c>
      <c r="R2195" s="2">
        <f t="shared" si="523"/>
        <v>3525.5612518204598</v>
      </c>
    </row>
    <row r="2196" spans="3:18">
      <c r="C2196" s="9">
        <f t="shared" si="510"/>
        <v>21.95</v>
      </c>
      <c r="D2196" s="28">
        <v>43.38</v>
      </c>
      <c r="E2196" s="9">
        <f t="shared" si="512"/>
        <v>-5.5751742923847254E-3</v>
      </c>
      <c r="F2196" s="14">
        <f t="shared" si="513"/>
        <v>-1188.6810939021686</v>
      </c>
      <c r="G2196" s="14">
        <f t="shared" si="514"/>
        <v>1906.3222319708461</v>
      </c>
      <c r="H2196" s="14">
        <f t="shared" si="515"/>
        <v>-2215.2548289610536</v>
      </c>
      <c r="I2196" s="9">
        <f t="shared" si="524"/>
        <v>-1188.6810939021686</v>
      </c>
      <c r="J2196" s="10">
        <f t="shared" si="516"/>
        <v>600.65799400725143</v>
      </c>
      <c r="K2196" s="10">
        <f t="shared" si="517"/>
        <v>0</v>
      </c>
      <c r="L2196" s="9">
        <f t="shared" si="518"/>
        <v>-2.8173212024515809E-3</v>
      </c>
      <c r="M2196" s="11">
        <f t="shared" si="519"/>
        <v>1.1738711934036123</v>
      </c>
      <c r="N2196" s="9">
        <f t="shared" si="511"/>
        <v>1.6076711934036123</v>
      </c>
      <c r="O2196" s="25">
        <f t="shared" si="520"/>
        <v>9.9267943624833557E-2</v>
      </c>
      <c r="P2196" s="25">
        <f t="shared" si="521"/>
        <v>3.2849349631844563E-2</v>
      </c>
      <c r="Q2196" s="2">
        <f t="shared" si="522"/>
        <v>2956.4363735262559</v>
      </c>
      <c r="R2196" s="2">
        <f t="shared" si="523"/>
        <v>3525.5941011700916</v>
      </c>
    </row>
    <row r="2197" spans="3:18">
      <c r="C2197" s="9">
        <f t="shared" si="510"/>
        <v>21.96</v>
      </c>
      <c r="D2197" s="28">
        <v>31.504000000000001</v>
      </c>
      <c r="E2197" s="9">
        <f t="shared" si="512"/>
        <v>-5.5419499306612165E-3</v>
      </c>
      <c r="F2197" s="14">
        <f t="shared" si="513"/>
        <v>-1185.1768640524626</v>
      </c>
      <c r="G2197" s="14">
        <f t="shared" si="514"/>
        <v>1907.2427492329348</v>
      </c>
      <c r="H2197" s="14">
        <f t="shared" si="515"/>
        <v>-2214.3343116989649</v>
      </c>
      <c r="I2197" s="9">
        <f t="shared" si="524"/>
        <v>-1185.1768640524626</v>
      </c>
      <c r="J2197" s="10">
        <f t="shared" si="516"/>
        <v>600.65799400725132</v>
      </c>
      <c r="K2197" s="10">
        <f t="shared" si="517"/>
        <v>0</v>
      </c>
      <c r="L2197" s="9">
        <f t="shared" si="518"/>
        <v>9.462193547153358E-3</v>
      </c>
      <c r="M2197" s="11">
        <f t="shared" si="519"/>
        <v>1.2820317565173756</v>
      </c>
      <c r="N2197" s="9">
        <f t="shared" si="511"/>
        <v>1.5970717565173755</v>
      </c>
      <c r="O2197" s="25">
        <f t="shared" si="520"/>
        <v>-3.9434957737657407E-2</v>
      </c>
      <c r="P2197" s="25">
        <f t="shared" si="521"/>
        <v>-6.5076174146452828E-3</v>
      </c>
      <c r="Q2197" s="2">
        <f t="shared" si="522"/>
        <v>2956.3969385685182</v>
      </c>
      <c r="R2197" s="2">
        <f t="shared" si="523"/>
        <v>3525.5875935526769</v>
      </c>
    </row>
    <row r="2198" spans="3:18">
      <c r="C2198" s="9">
        <f t="shared" si="510"/>
        <v>21.97</v>
      </c>
      <c r="D2198" s="28">
        <v>20.806000000000001</v>
      </c>
      <c r="E2198" s="9">
        <f t="shared" si="512"/>
        <v>-5.381282102905535E-3</v>
      </c>
      <c r="F2198" s="14">
        <f t="shared" si="513"/>
        <v>-1168.2309554269107</v>
      </c>
      <c r="G2198" s="14">
        <f t="shared" si="514"/>
        <v>1911.6942270413629</v>
      </c>
      <c r="H2198" s="14">
        <f t="shared" si="515"/>
        <v>-2209.8828338905369</v>
      </c>
      <c r="I2198" s="9">
        <f t="shared" si="524"/>
        <v>-1168.2309554269107</v>
      </c>
      <c r="J2198" s="10">
        <f t="shared" si="516"/>
        <v>600.65799400725143</v>
      </c>
      <c r="K2198" s="10">
        <f t="shared" si="517"/>
        <v>0</v>
      </c>
      <c r="L2198" s="9">
        <f t="shared" si="518"/>
        <v>2.2671372003982934E-2</v>
      </c>
      <c r="M2198" s="11">
        <f t="shared" si="519"/>
        <v>1.3598039348485402</v>
      </c>
      <c r="N2198" s="9">
        <f t="shared" si="511"/>
        <v>1.5678639348485404</v>
      </c>
      <c r="O2198" s="25">
        <f t="shared" si="520"/>
        <v>-0.18905846108949292</v>
      </c>
      <c r="P2198" s="25">
        <f t="shared" si="521"/>
        <v>-2.8482507922702367E-2</v>
      </c>
      <c r="Q2198" s="2">
        <f t="shared" si="522"/>
        <v>2956.2078801074285</v>
      </c>
      <c r="R2198" s="2">
        <f t="shared" si="523"/>
        <v>3525.5591110447544</v>
      </c>
    </row>
    <row r="2199" spans="3:18">
      <c r="C2199" s="9">
        <f t="shared" si="510"/>
        <v>21.98</v>
      </c>
      <c r="D2199" s="28">
        <v>9.7309999999999999</v>
      </c>
      <c r="E2199" s="9">
        <f t="shared" si="512"/>
        <v>-5.0850310826564809E-3</v>
      </c>
      <c r="F2199" s="14">
        <f t="shared" si="513"/>
        <v>-1136.9848572534727</v>
      </c>
      <c r="G2199" s="14">
        <f t="shared" si="514"/>
        <v>1919.9021854160051</v>
      </c>
      <c r="H2199" s="14">
        <f t="shared" si="515"/>
        <v>-2201.6748755158947</v>
      </c>
      <c r="I2199" s="9">
        <f t="shared" si="524"/>
        <v>-1136.9848572534727</v>
      </c>
      <c r="J2199" s="10">
        <f t="shared" si="516"/>
        <v>600.65799400725143</v>
      </c>
      <c r="K2199" s="10">
        <f t="shared" si="517"/>
        <v>0</v>
      </c>
      <c r="L2199" s="9">
        <f t="shared" si="518"/>
        <v>3.6578832045827896E-2</v>
      </c>
      <c r="M2199" s="11">
        <f t="shared" si="519"/>
        <v>1.4216880735204533</v>
      </c>
      <c r="N2199" s="9">
        <f t="shared" si="511"/>
        <v>1.5189980735204534</v>
      </c>
      <c r="O2199" s="25">
        <f t="shared" si="520"/>
        <v>-0.34146126820040801</v>
      </c>
      <c r="P2199" s="25">
        <f t="shared" si="521"/>
        <v>-3.0623019680454347E-2</v>
      </c>
      <c r="Q2199" s="2">
        <f t="shared" si="522"/>
        <v>2955.8664188392281</v>
      </c>
      <c r="R2199" s="2">
        <f t="shared" si="523"/>
        <v>3525.5284880250738</v>
      </c>
    </row>
    <row r="2200" spans="3:18">
      <c r="C2200" s="9">
        <f t="shared" si="510"/>
        <v>21.990000000000002</v>
      </c>
      <c r="D2200" s="28">
        <v>0.46100000000000002</v>
      </c>
      <c r="E2200" s="9">
        <f t="shared" si="512"/>
        <v>-4.647570763741094E-3</v>
      </c>
      <c r="F2200" s="14">
        <f t="shared" si="513"/>
        <v>-1090.8451745603215</v>
      </c>
      <c r="G2200" s="14">
        <f t="shared" si="514"/>
        <v>1932.0225017787861</v>
      </c>
      <c r="H2200" s="14">
        <f t="shared" si="515"/>
        <v>-2189.5545591531136</v>
      </c>
      <c r="I2200" s="9">
        <f t="shared" si="524"/>
        <v>-1090.8451745603215</v>
      </c>
      <c r="J2200" s="10">
        <f t="shared" si="516"/>
        <v>600.65799400725143</v>
      </c>
      <c r="K2200" s="10">
        <f t="shared" si="517"/>
        <v>0</v>
      </c>
      <c r="L2200" s="9">
        <f t="shared" si="518"/>
        <v>5.0913231737249494E-2</v>
      </c>
      <c r="M2200" s="11">
        <f t="shared" si="519"/>
        <v>1.4451918647638671</v>
      </c>
      <c r="N2200" s="9">
        <f t="shared" si="511"/>
        <v>1.4498018647638671</v>
      </c>
      <c r="O2200" s="25">
        <f t="shared" si="520"/>
        <v>-0.48729361810326954</v>
      </c>
      <c r="P2200" s="25">
        <f t="shared" si="521"/>
        <v>-1.4038525735346462E-2</v>
      </c>
      <c r="Q2200" s="2">
        <f t="shared" si="522"/>
        <v>2955.3791252211249</v>
      </c>
      <c r="R2200" s="2">
        <f t="shared" si="523"/>
        <v>3525.5144494993383</v>
      </c>
    </row>
    <row r="2201" spans="3:18">
      <c r="C2201" s="9">
        <f t="shared" si="510"/>
        <v>22</v>
      </c>
      <c r="D2201" s="28">
        <v>-8.2390000000000008</v>
      </c>
      <c r="E2201" s="9">
        <f t="shared" si="512"/>
        <v>-4.0662476139685837E-3</v>
      </c>
      <c r="F2201" s="14">
        <f t="shared" si="513"/>
        <v>-1029.5320348012965</v>
      </c>
      <c r="G2201" s="14">
        <f t="shared" si="514"/>
        <v>1948.128695139867</v>
      </c>
      <c r="H2201" s="14">
        <f t="shared" si="515"/>
        <v>-2173.4483657920327</v>
      </c>
      <c r="I2201" s="9">
        <f t="shared" si="524"/>
        <v>-1029.5320348012965</v>
      </c>
      <c r="J2201" s="10">
        <f t="shared" si="516"/>
        <v>600.65799400725155</v>
      </c>
      <c r="K2201" s="10">
        <f t="shared" si="517"/>
        <v>0</v>
      </c>
      <c r="L2201" s="9">
        <f t="shared" si="518"/>
        <v>6.5351398217252554E-2</v>
      </c>
      <c r="M2201" s="11">
        <f t="shared" si="519"/>
        <v>1.4424414312367482</v>
      </c>
      <c r="N2201" s="9">
        <f t="shared" si="511"/>
        <v>1.3600514312367482</v>
      </c>
      <c r="O2201" s="25">
        <f t="shared" si="520"/>
        <v>-0.61631217902597069</v>
      </c>
      <c r="P2201" s="25">
        <f t="shared" si="521"/>
        <v>1.9053489292999656E-2</v>
      </c>
      <c r="Q2201" s="2">
        <f t="shared" si="522"/>
        <v>2954.762813042099</v>
      </c>
      <c r="R2201" s="2">
        <f t="shared" si="523"/>
        <v>3525.5335029886314</v>
      </c>
    </row>
    <row r="2202" spans="3:18">
      <c r="C2202" s="9">
        <f t="shared" si="510"/>
        <v>22.01</v>
      </c>
      <c r="D2202" s="28">
        <v>-16.411999999999999</v>
      </c>
      <c r="E2202" s="9">
        <f t="shared" si="512"/>
        <v>-3.3413219002046204E-3</v>
      </c>
      <c r="F2202" s="14">
        <f t="shared" si="513"/>
        <v>-953.07288876468226</v>
      </c>
      <c r="G2202" s="14">
        <f t="shared" si="514"/>
        <v>1968.2135545212125</v>
      </c>
      <c r="H2202" s="14">
        <f t="shared" si="515"/>
        <v>-2153.363506410687</v>
      </c>
      <c r="I2202" s="9">
        <f t="shared" si="524"/>
        <v>-953.07288876468226</v>
      </c>
      <c r="J2202" s="10">
        <f t="shared" si="516"/>
        <v>600.65799400725155</v>
      </c>
      <c r="K2202" s="10">
        <f t="shared" si="517"/>
        <v>0</v>
      </c>
      <c r="L2202" s="9">
        <f t="shared" si="518"/>
        <v>7.9633744535540091E-2</v>
      </c>
      <c r="M2202" s="11">
        <f t="shared" si="519"/>
        <v>1.4140278324207607</v>
      </c>
      <c r="N2202" s="9">
        <f t="shared" si="511"/>
        <v>1.2499078324207606</v>
      </c>
      <c r="O2202" s="25">
        <f t="shared" si="520"/>
        <v>-0.71862064466400755</v>
      </c>
      <c r="P2202" s="25">
        <f t="shared" si="521"/>
        <v>6.8279029853481416E-2</v>
      </c>
      <c r="Q2202" s="2">
        <f t="shared" si="522"/>
        <v>2954.0441923974349</v>
      </c>
      <c r="R2202" s="2">
        <f t="shared" si="523"/>
        <v>3525.6017820184848</v>
      </c>
    </row>
    <row r="2203" spans="3:18">
      <c r="C2203" s="9">
        <f t="shared" si="510"/>
        <v>22.02</v>
      </c>
      <c r="D2203" s="28">
        <v>-23.623999999999999</v>
      </c>
      <c r="E2203" s="9">
        <f t="shared" si="512"/>
        <v>-2.4757297302501003E-3</v>
      </c>
      <c r="F2203" s="14">
        <f t="shared" si="513"/>
        <v>-861.77741272608284</v>
      </c>
      <c r="G2203" s="14">
        <f t="shared" si="514"/>
        <v>1992.1957318464756</v>
      </c>
      <c r="H2203" s="14">
        <f t="shared" si="515"/>
        <v>-2129.3813290854241</v>
      </c>
      <c r="I2203" s="9">
        <f t="shared" si="524"/>
        <v>-861.77741272608284</v>
      </c>
      <c r="J2203" s="10">
        <f t="shared" si="516"/>
        <v>600.65799400725155</v>
      </c>
      <c r="K2203" s="10">
        <f t="shared" si="517"/>
        <v>0</v>
      </c>
      <c r="L2203" s="9">
        <f t="shared" si="518"/>
        <v>9.3484689455363951E-2</v>
      </c>
      <c r="M2203" s="11">
        <f t="shared" si="519"/>
        <v>1.3561611515440077</v>
      </c>
      <c r="N2203" s="9">
        <f t="shared" si="511"/>
        <v>1.1199211515440077</v>
      </c>
      <c r="O2203" s="25">
        <f t="shared" si="520"/>
        <v>-0.78546010530500321</v>
      </c>
      <c r="P2203" s="25">
        <f t="shared" si="521"/>
        <v>0.13007095880339967</v>
      </c>
      <c r="Q2203" s="2">
        <f t="shared" si="522"/>
        <v>2953.2587322921299</v>
      </c>
      <c r="R2203" s="2">
        <f t="shared" si="523"/>
        <v>3525.7318529772883</v>
      </c>
    </row>
    <row r="2204" spans="3:18">
      <c r="C2204" s="9">
        <f t="shared" si="510"/>
        <v>22.03</v>
      </c>
      <c r="D2204" s="28">
        <v>-29.207999999999998</v>
      </c>
      <c r="E2204" s="9">
        <f t="shared" si="512"/>
        <v>-1.4753995430001521E-3</v>
      </c>
      <c r="F2204" s="14">
        <f t="shared" si="513"/>
        <v>-756.27088920292795</v>
      </c>
      <c r="G2204" s="14">
        <f t="shared" si="514"/>
        <v>2019.9109732351571</v>
      </c>
      <c r="H2204" s="14">
        <f t="shared" si="515"/>
        <v>-2101.6660876967426</v>
      </c>
      <c r="I2204" s="9">
        <f t="shared" si="524"/>
        <v>-756.27088920292795</v>
      </c>
      <c r="J2204" s="10">
        <f t="shared" si="516"/>
        <v>600.65799400725155</v>
      </c>
      <c r="K2204" s="10">
        <f t="shared" si="517"/>
        <v>0</v>
      </c>
      <c r="L2204" s="9">
        <f t="shared" si="518"/>
        <v>0.10658134799462568</v>
      </c>
      <c r="M2204" s="11">
        <f t="shared" si="519"/>
        <v>1.2631705563083386</v>
      </c>
      <c r="N2204" s="9">
        <f t="shared" si="511"/>
        <v>0.97109055630833863</v>
      </c>
      <c r="O2204" s="25">
        <f t="shared" si="520"/>
        <v>-0.80929128042405407</v>
      </c>
      <c r="P2204" s="25">
        <f t="shared" si="521"/>
        <v>0.19689588168906016</v>
      </c>
      <c r="Q2204" s="2">
        <f t="shared" si="522"/>
        <v>2952.4494410117059</v>
      </c>
      <c r="R2204" s="2">
        <f t="shared" si="523"/>
        <v>3525.9287488589775</v>
      </c>
    </row>
    <row r="2205" spans="3:18">
      <c r="C2205" s="9">
        <f t="shared" si="510"/>
        <v>22.04</v>
      </c>
      <c r="D2205" s="28">
        <v>-33.905999999999999</v>
      </c>
      <c r="E2205" s="9">
        <f t="shared" si="512"/>
        <v>-3.4940888816393232E-4</v>
      </c>
      <c r="F2205" s="14">
        <f t="shared" si="513"/>
        <v>-637.51074277774933</v>
      </c>
      <c r="G2205" s="14">
        <f t="shared" si="514"/>
        <v>2051.1077752490783</v>
      </c>
      <c r="H2205" s="14">
        <f t="shared" si="515"/>
        <v>-2070.4692856828215</v>
      </c>
      <c r="I2205" s="9">
        <f t="shared" si="524"/>
        <v>-637.51074277774933</v>
      </c>
      <c r="J2205" s="10">
        <f t="shared" si="516"/>
        <v>600.65799400725155</v>
      </c>
      <c r="K2205" s="10">
        <f t="shared" si="517"/>
        <v>0</v>
      </c>
      <c r="L2205" s="9">
        <f t="shared" si="518"/>
        <v>0.1186167829726183</v>
      </c>
      <c r="M2205" s="11">
        <f t="shared" si="519"/>
        <v>1.1439164392901873</v>
      </c>
      <c r="N2205" s="9">
        <f t="shared" si="511"/>
        <v>0.80485643929018735</v>
      </c>
      <c r="O2205" s="25">
        <f t="shared" si="520"/>
        <v>-0.78469254624630902</v>
      </c>
      <c r="P2205" s="25">
        <f t="shared" si="521"/>
        <v>0.26398940026077505</v>
      </c>
      <c r="Q2205" s="2">
        <f t="shared" si="522"/>
        <v>2951.6647484654595</v>
      </c>
      <c r="R2205" s="2">
        <f t="shared" si="523"/>
        <v>3526.1927382592385</v>
      </c>
    </row>
    <row r="2206" spans="3:18">
      <c r="C2206" s="9">
        <f t="shared" si="510"/>
        <v>22.05</v>
      </c>
      <c r="D2206" s="28">
        <v>-35.195999999999998</v>
      </c>
      <c r="E2206" s="9">
        <f t="shared" si="512"/>
        <v>8.8973541101392863E-4</v>
      </c>
      <c r="F2206" s="14">
        <f t="shared" si="513"/>
        <v>-506.81608933615985</v>
      </c>
      <c r="G2206" s="14">
        <f t="shared" si="514"/>
        <v>2085.4396226779127</v>
      </c>
      <c r="H2206" s="14">
        <f t="shared" si="515"/>
        <v>-2036.1374382539868</v>
      </c>
      <c r="I2206" s="9">
        <f t="shared" si="524"/>
        <v>-506.81608933615985</v>
      </c>
      <c r="J2206" s="10">
        <f t="shared" si="516"/>
        <v>600.65799400725155</v>
      </c>
      <c r="K2206" s="10">
        <f t="shared" si="517"/>
        <v>0</v>
      </c>
      <c r="L2206" s="9">
        <f t="shared" si="518"/>
        <v>0.12921207686295391</v>
      </c>
      <c r="M2206" s="11">
        <f t="shared" si="519"/>
        <v>0.97514233877694068</v>
      </c>
      <c r="N2206" s="9">
        <f t="shared" si="511"/>
        <v>0.62318233877694063</v>
      </c>
      <c r="O2206" s="25">
        <f t="shared" si="520"/>
        <v>-0.70899303520510593</v>
      </c>
      <c r="P2206" s="25">
        <f t="shared" si="521"/>
        <v>0.31707404932731054</v>
      </c>
      <c r="Q2206" s="2">
        <f t="shared" si="522"/>
        <v>2950.9557554302546</v>
      </c>
      <c r="R2206" s="2">
        <f t="shared" si="523"/>
        <v>3526.5098123085659</v>
      </c>
    </row>
    <row r="2207" spans="3:18">
      <c r="C2207" s="9">
        <f t="shared" si="510"/>
        <v>22.06</v>
      </c>
      <c r="D2207" s="28">
        <v>-34.4</v>
      </c>
      <c r="E2207" s="9">
        <f t="shared" si="512"/>
        <v>2.2255501487143873E-3</v>
      </c>
      <c r="F2207" s="14">
        <f t="shared" si="513"/>
        <v>-365.92544058624355</v>
      </c>
      <c r="G2207" s="14">
        <f t="shared" si="514"/>
        <v>2122.4498302851694</v>
      </c>
      <c r="H2207" s="14">
        <f t="shared" si="515"/>
        <v>-1999.1272306467304</v>
      </c>
      <c r="I2207" s="9">
        <f t="shared" si="524"/>
        <v>-365.92544058624355</v>
      </c>
      <c r="J2207" s="10">
        <f t="shared" si="516"/>
        <v>600.65799400725155</v>
      </c>
      <c r="K2207" s="10">
        <f t="shared" si="517"/>
        <v>0</v>
      </c>
      <c r="L2207" s="9">
        <f t="shared" si="518"/>
        <v>0.13795087067713782</v>
      </c>
      <c r="M2207" s="11">
        <f t="shared" si="519"/>
        <v>0.77261642405984077</v>
      </c>
      <c r="N2207" s="9">
        <f t="shared" si="511"/>
        <v>0.42861642405984079</v>
      </c>
      <c r="O2207" s="25">
        <f t="shared" si="520"/>
        <v>-0.58291049893679614</v>
      </c>
      <c r="P2207" s="25">
        <f t="shared" si="521"/>
        <v>0.34385055371679646</v>
      </c>
      <c r="Q2207" s="2">
        <f t="shared" si="522"/>
        <v>2950.372844931318</v>
      </c>
      <c r="R2207" s="2">
        <f t="shared" si="523"/>
        <v>3526.8536628622828</v>
      </c>
    </row>
    <row r="2208" spans="3:18">
      <c r="C2208" s="9">
        <f t="shared" si="510"/>
        <v>22.07</v>
      </c>
      <c r="D2208" s="28">
        <v>-29.997</v>
      </c>
      <c r="E2208" s="9">
        <f t="shared" si="512"/>
        <v>3.6374804763666573E-3</v>
      </c>
      <c r="F2208" s="14">
        <f t="shared" si="513"/>
        <v>-217.00675131122111</v>
      </c>
      <c r="G2208" s="14">
        <f t="shared" si="514"/>
        <v>2161.5689035208397</v>
      </c>
      <c r="H2208" s="14">
        <f t="shared" si="515"/>
        <v>-1960.00815741106</v>
      </c>
      <c r="I2208" s="9">
        <f t="shared" si="524"/>
        <v>-217.00675131122111</v>
      </c>
      <c r="J2208" s="10">
        <f t="shared" si="516"/>
        <v>600.65799400725155</v>
      </c>
      <c r="K2208" s="10">
        <f t="shared" si="517"/>
        <v>0</v>
      </c>
      <c r="L2208" s="9">
        <f t="shared" si="518"/>
        <v>0.14443519485331616</v>
      </c>
      <c r="M2208" s="11">
        <f t="shared" si="519"/>
        <v>0.52424841117583298</v>
      </c>
      <c r="N2208" s="9">
        <f t="shared" si="511"/>
        <v>0.22427841117583297</v>
      </c>
      <c r="O2208" s="25">
        <f t="shared" si="520"/>
        <v>-0.41152982035242158</v>
      </c>
      <c r="P2208" s="25">
        <f t="shared" si="521"/>
        <v>0.33589090217841328</v>
      </c>
      <c r="Q2208" s="2">
        <f t="shared" si="522"/>
        <v>2949.9613151109656</v>
      </c>
      <c r="R2208" s="2">
        <f t="shared" si="523"/>
        <v>3527.1895537644614</v>
      </c>
    </row>
    <row r="2209" spans="3:18">
      <c r="C2209" s="9">
        <f t="shared" si="510"/>
        <v>22.080000000000002</v>
      </c>
      <c r="D2209" s="28">
        <v>-22.774999999999999</v>
      </c>
      <c r="E2209" s="9">
        <f t="shared" si="512"/>
        <v>5.1009788435654848E-3</v>
      </c>
      <c r="F2209" s="14">
        <f t="shared" si="513"/>
        <v>-62.649093336854207</v>
      </c>
      <c r="G2209" s="14">
        <f t="shared" si="514"/>
        <v>2202.1167256658109</v>
      </c>
      <c r="H2209" s="14">
        <f t="shared" si="515"/>
        <v>-1919.4603352660888</v>
      </c>
      <c r="I2209" s="9">
        <f t="shared" si="524"/>
        <v>-62.649093336854207</v>
      </c>
      <c r="J2209" s="10">
        <f t="shared" si="516"/>
        <v>600.65799400725155</v>
      </c>
      <c r="K2209" s="10">
        <f t="shared" si="517"/>
        <v>0</v>
      </c>
      <c r="L2209" s="9">
        <f t="shared" si="518"/>
        <v>0.14826447858644934</v>
      </c>
      <c r="M2209" s="11">
        <f t="shared" si="519"/>
        <v>0.24160833545080607</v>
      </c>
      <c r="N2209" s="9">
        <f t="shared" si="511"/>
        <v>1.3858335450806086E-2</v>
      </c>
      <c r="O2209" s="25">
        <f t="shared" si="520"/>
        <v>-0.20463793601003361</v>
      </c>
      <c r="P2209" s="25">
        <f t="shared" si="521"/>
        <v>0.2852458034733884</v>
      </c>
      <c r="Q2209" s="2">
        <f t="shared" si="522"/>
        <v>2949.7566771749557</v>
      </c>
      <c r="R2209" s="2">
        <f t="shared" si="523"/>
        <v>3527.474799567935</v>
      </c>
    </row>
    <row r="2210" spans="3:18">
      <c r="C2210" s="9">
        <f t="shared" si="510"/>
        <v>22.09</v>
      </c>
      <c r="D2210" s="28">
        <v>-12.641</v>
      </c>
      <c r="E2210" s="9">
        <f t="shared" si="512"/>
        <v>6.5878623131309091E-3</v>
      </c>
      <c r="F2210" s="14">
        <f t="shared" si="513"/>
        <v>94.175031094668839</v>
      </c>
      <c r="G2210" s="14">
        <f t="shared" si="514"/>
        <v>2243.3124576362079</v>
      </c>
      <c r="H2210" s="14">
        <f t="shared" si="515"/>
        <v>-1878.264603295692</v>
      </c>
      <c r="I2210" s="9">
        <f t="shared" si="524"/>
        <v>94.175031094668839</v>
      </c>
      <c r="J2210" s="10">
        <f t="shared" si="516"/>
        <v>600.65799400725155</v>
      </c>
      <c r="K2210" s="10">
        <f t="shared" si="517"/>
        <v>0</v>
      </c>
      <c r="L2210" s="9">
        <f t="shared" si="518"/>
        <v>0.14911221532663552</v>
      </c>
      <c r="M2210" s="11">
        <f t="shared" si="519"/>
        <v>-7.2060987413564703E-2</v>
      </c>
      <c r="N2210" s="9">
        <f t="shared" si="511"/>
        <v>-0.1984709874135647</v>
      </c>
      <c r="O2210" s="25">
        <f t="shared" si="520"/>
        <v>2.3437697857321516E-2</v>
      </c>
      <c r="P2210" s="25">
        <f t="shared" si="521"/>
        <v>0.1946810875087642</v>
      </c>
      <c r="Q2210" s="2">
        <f t="shared" si="522"/>
        <v>2949.7801148728131</v>
      </c>
      <c r="R2210" s="2">
        <f t="shared" si="523"/>
        <v>3527.6694806554437</v>
      </c>
    </row>
    <row r="2211" spans="3:18">
      <c r="C2211" s="9">
        <f t="shared" si="510"/>
        <v>22.1</v>
      </c>
      <c r="D2211" s="28">
        <v>-1.571</v>
      </c>
      <c r="E2211" s="9">
        <f t="shared" si="512"/>
        <v>8.0673698194330748E-3</v>
      </c>
      <c r="F2211" s="14">
        <f t="shared" si="513"/>
        <v>250.22120015559537</v>
      </c>
      <c r="G2211" s="14">
        <f t="shared" si="514"/>
        <v>2284.3038304810671</v>
      </c>
      <c r="H2211" s="14">
        <f t="shared" si="515"/>
        <v>-1837.2732304508327</v>
      </c>
      <c r="I2211" s="9">
        <f t="shared" si="524"/>
        <v>250.22120015559537</v>
      </c>
      <c r="J2211" s="10">
        <f t="shared" si="516"/>
        <v>600.65799400725155</v>
      </c>
      <c r="K2211" s="10">
        <f t="shared" si="517"/>
        <v>0</v>
      </c>
      <c r="L2211" s="9">
        <f t="shared" si="518"/>
        <v>0.14678928593379761</v>
      </c>
      <c r="M2211" s="11">
        <f t="shared" si="519"/>
        <v>-0.39252489115401801</v>
      </c>
      <c r="N2211" s="9">
        <f t="shared" si="511"/>
        <v>-0.40823489115401801</v>
      </c>
      <c r="O2211" s="25">
        <f t="shared" si="520"/>
        <v>0.25476840463847122</v>
      </c>
      <c r="P2211" s="25">
        <f t="shared" si="521"/>
        <v>7.827473883940185E-2</v>
      </c>
      <c r="Q2211" s="2">
        <f t="shared" si="522"/>
        <v>2950.0348832774516</v>
      </c>
      <c r="R2211" s="2">
        <f t="shared" si="523"/>
        <v>3527.7477553942831</v>
      </c>
    </row>
    <row r="2212" spans="3:18">
      <c r="C2212" s="9">
        <f t="shared" si="510"/>
        <v>22.11</v>
      </c>
      <c r="D2212" s="28">
        <v>10.295</v>
      </c>
      <c r="E2212" s="9">
        <f t="shared" si="512"/>
        <v>9.5076040846696387E-3</v>
      </c>
      <c r="F2212" s="14">
        <f t="shared" si="513"/>
        <v>402.12515379092349</v>
      </c>
      <c r="G2212" s="14">
        <f t="shared" si="514"/>
        <v>2324.2070952490908</v>
      </c>
      <c r="H2212" s="14">
        <f t="shared" si="515"/>
        <v>-1797.3699656828089</v>
      </c>
      <c r="I2212" s="9">
        <f t="shared" si="524"/>
        <v>402.12515379092349</v>
      </c>
      <c r="J2212" s="10">
        <f t="shared" si="516"/>
        <v>600.65799400725155</v>
      </c>
      <c r="K2212" s="10">
        <f t="shared" si="517"/>
        <v>0</v>
      </c>
      <c r="L2212" s="9">
        <f t="shared" si="518"/>
        <v>0.1412575671135152</v>
      </c>
      <c r="M2212" s="11">
        <f t="shared" si="519"/>
        <v>-0.71381887290246482</v>
      </c>
      <c r="N2212" s="9">
        <f t="shared" si="511"/>
        <v>-0.61086887290246483</v>
      </c>
      <c r="O2212" s="25">
        <f t="shared" si="520"/>
        <v>0.46976578587795803</v>
      </c>
      <c r="P2212" s="25">
        <f t="shared" si="521"/>
        <v>-4.5274705353570789E-2</v>
      </c>
      <c r="Q2212" s="2">
        <f t="shared" si="522"/>
        <v>2950.5046490633295</v>
      </c>
      <c r="R2212" s="2">
        <f t="shared" si="523"/>
        <v>3527.7024806889294</v>
      </c>
    </row>
    <row r="2213" spans="3:18">
      <c r="C2213" s="9">
        <f t="shared" si="510"/>
        <v>22.12</v>
      </c>
      <c r="D2213" s="28">
        <v>21.323</v>
      </c>
      <c r="E2213" s="9">
        <f t="shared" si="512"/>
        <v>1.0876955699870773E-2</v>
      </c>
      <c r="F2213" s="14">
        <f t="shared" si="513"/>
        <v>546.55299396025066</v>
      </c>
      <c r="G2213" s="14">
        <f t="shared" si="514"/>
        <v>2362.1464787096811</v>
      </c>
      <c r="H2213" s="14">
        <f t="shared" si="515"/>
        <v>-1759.4305822222182</v>
      </c>
      <c r="I2213" s="9">
        <f t="shared" si="524"/>
        <v>546.55299396025066</v>
      </c>
      <c r="J2213" s="10">
        <f t="shared" si="516"/>
        <v>600.65799400725155</v>
      </c>
      <c r="K2213" s="10">
        <f t="shared" si="517"/>
        <v>0</v>
      </c>
      <c r="L2213" s="9">
        <f t="shared" si="518"/>
        <v>0.13261275592671165</v>
      </c>
      <c r="M2213" s="11">
        <f t="shared" si="519"/>
        <v>-1.0151433644582326</v>
      </c>
      <c r="N2213" s="9">
        <f t="shared" si="511"/>
        <v>-0.80191336445823258</v>
      </c>
      <c r="O2213" s="25">
        <f t="shared" si="520"/>
        <v>0.64953697696454538</v>
      </c>
      <c r="P2213" s="25">
        <f t="shared" si="521"/>
        <v>-0.15843209257817972</v>
      </c>
      <c r="Q2213" s="2">
        <f t="shared" si="522"/>
        <v>2951.154186040294</v>
      </c>
      <c r="R2213" s="2">
        <f t="shared" si="523"/>
        <v>3527.5440485963513</v>
      </c>
    </row>
    <row r="2214" spans="3:18">
      <c r="C2214" s="9">
        <f t="shared" si="510"/>
        <v>22.13</v>
      </c>
      <c r="D2214" s="28">
        <v>29.372</v>
      </c>
      <c r="E2214" s="9">
        <f t="shared" si="512"/>
        <v>1.2145928663284887E-2</v>
      </c>
      <c r="F2214" s="14">
        <f t="shared" si="513"/>
        <v>680.39372727128648</v>
      </c>
      <c r="G2214" s="14">
        <f t="shared" si="514"/>
        <v>2397.3047618895775</v>
      </c>
      <c r="H2214" s="14">
        <f t="shared" si="515"/>
        <v>-1724.2722990423219</v>
      </c>
      <c r="I2214" s="9">
        <f t="shared" si="524"/>
        <v>680.39372727128648</v>
      </c>
      <c r="J2214" s="10">
        <f t="shared" si="516"/>
        <v>600.65799400725155</v>
      </c>
      <c r="K2214" s="10">
        <f t="shared" si="517"/>
        <v>0</v>
      </c>
      <c r="L2214" s="9">
        <f t="shared" si="518"/>
        <v>0.12118183675611119</v>
      </c>
      <c r="M2214" s="11">
        <f t="shared" si="519"/>
        <v>-1.2710404696618554</v>
      </c>
      <c r="N2214" s="9">
        <f t="shared" si="511"/>
        <v>-0.97732046966185537</v>
      </c>
      <c r="O2214" s="25">
        <f t="shared" si="520"/>
        <v>0.77848110839620743</v>
      </c>
      <c r="P2214" s="25">
        <f t="shared" si="521"/>
        <v>-0.2363210240415535</v>
      </c>
      <c r="Q2214" s="2">
        <f t="shared" si="522"/>
        <v>2951.9326671486901</v>
      </c>
      <c r="R2214" s="2">
        <f t="shared" si="523"/>
        <v>3527.3077275723099</v>
      </c>
    </row>
    <row r="2215" spans="3:18">
      <c r="C2215" s="9">
        <f t="shared" si="510"/>
        <v>22.14</v>
      </c>
      <c r="D2215" s="28">
        <v>36.164999999999999</v>
      </c>
      <c r="E2215" s="9">
        <f t="shared" si="512"/>
        <v>1.3288590313995192E-2</v>
      </c>
      <c r="F2215" s="14">
        <f t="shared" si="513"/>
        <v>800.91219194054315</v>
      </c>
      <c r="G2215" s="14">
        <f t="shared" si="514"/>
        <v>2428.9634520687559</v>
      </c>
      <c r="H2215" s="14">
        <f t="shared" si="515"/>
        <v>-1692.613608863144</v>
      </c>
      <c r="I2215" s="9">
        <f t="shared" si="524"/>
        <v>800.91219194054315</v>
      </c>
      <c r="J2215" s="10">
        <f t="shared" si="516"/>
        <v>600.65799400725155</v>
      </c>
      <c r="K2215" s="10">
        <f t="shared" si="517"/>
        <v>0</v>
      </c>
      <c r="L2215" s="9">
        <f t="shared" si="518"/>
        <v>0.10735049338594976</v>
      </c>
      <c r="M2215" s="11">
        <f t="shared" si="519"/>
        <v>-1.4952282043704344</v>
      </c>
      <c r="N2215" s="9">
        <f t="shared" si="511"/>
        <v>-1.1335782043704343</v>
      </c>
      <c r="O2215" s="25">
        <f t="shared" si="520"/>
        <v>0.84631573342676725</v>
      </c>
      <c r="P2215" s="25">
        <f t="shared" si="521"/>
        <v>-0.27534228959262474</v>
      </c>
      <c r="Q2215" s="2">
        <f t="shared" si="522"/>
        <v>2952.7789828821169</v>
      </c>
      <c r="R2215" s="2">
        <f t="shared" si="523"/>
        <v>3527.0323852827173</v>
      </c>
    </row>
    <row r="2216" spans="3:18">
      <c r="C2216" s="9">
        <f t="shared" si="510"/>
        <v>22.150000000000002</v>
      </c>
      <c r="D2216" s="28">
        <v>38.429000000000002</v>
      </c>
      <c r="E2216" s="9">
        <f t="shared" si="512"/>
        <v>1.4283410935471856E-2</v>
      </c>
      <c r="F2216" s="14">
        <f t="shared" si="513"/>
        <v>905.83761220572342</v>
      </c>
      <c r="G2216" s="14">
        <f t="shared" si="514"/>
        <v>2456.5260449146863</v>
      </c>
      <c r="H2216" s="14">
        <f t="shared" si="515"/>
        <v>-1665.0510160172134</v>
      </c>
      <c r="I2216" s="9">
        <f t="shared" si="524"/>
        <v>905.83761220572342</v>
      </c>
      <c r="J2216" s="10">
        <f t="shared" si="516"/>
        <v>600.65799400725155</v>
      </c>
      <c r="K2216" s="10">
        <f t="shared" si="517"/>
        <v>0</v>
      </c>
      <c r="L2216" s="9">
        <f t="shared" si="518"/>
        <v>9.1613630909383015E-2</v>
      </c>
      <c r="M2216" s="11">
        <f t="shared" si="519"/>
        <v>-1.652144290942914</v>
      </c>
      <c r="N2216" s="9">
        <f t="shared" si="511"/>
        <v>-1.267854290942914</v>
      </c>
      <c r="O2216" s="25">
        <f t="shared" si="520"/>
        <v>0.84895495043298175</v>
      </c>
      <c r="P2216" s="25">
        <f t="shared" si="521"/>
        <v>-0.27390918017422339</v>
      </c>
      <c r="Q2216" s="2">
        <f t="shared" si="522"/>
        <v>2953.6279378325498</v>
      </c>
      <c r="R2216" s="2">
        <f t="shared" si="523"/>
        <v>3526.7584761025432</v>
      </c>
    </row>
    <row r="2217" spans="3:18">
      <c r="C2217" s="9">
        <f t="shared" si="510"/>
        <v>22.16</v>
      </c>
      <c r="D2217" s="28">
        <v>38.76</v>
      </c>
      <c r="E2217" s="9">
        <f t="shared" si="512"/>
        <v>1.5114101356708249E-2</v>
      </c>
      <c r="F2217" s="14">
        <f t="shared" si="513"/>
        <v>993.45194153990155</v>
      </c>
      <c r="G2217" s="14">
        <f t="shared" si="514"/>
        <v>2479.5412311374721</v>
      </c>
      <c r="H2217" s="14">
        <f t="shared" si="515"/>
        <v>-1642.0358297944274</v>
      </c>
      <c r="I2217" s="9">
        <f t="shared" si="524"/>
        <v>993.45194153990155</v>
      </c>
      <c r="J2217" s="10">
        <f t="shared" si="516"/>
        <v>600.65799400725155</v>
      </c>
      <c r="K2217" s="10">
        <f t="shared" si="517"/>
        <v>0</v>
      </c>
      <c r="L2217" s="9">
        <f t="shared" si="518"/>
        <v>7.4524453337895646E-2</v>
      </c>
      <c r="M2217" s="11">
        <f t="shared" si="519"/>
        <v>-1.7656912233545654</v>
      </c>
      <c r="N2217" s="9">
        <f t="shared" si="511"/>
        <v>-1.3780912233545655</v>
      </c>
      <c r="O2217" s="25">
        <f t="shared" si="520"/>
        <v>0.78886081972541722</v>
      </c>
      <c r="P2217" s="25">
        <f t="shared" si="521"/>
        <v>-0.23713995724296008</v>
      </c>
      <c r="Q2217" s="2">
        <f t="shared" si="522"/>
        <v>2954.4167986522752</v>
      </c>
      <c r="R2217" s="2">
        <f t="shared" si="523"/>
        <v>3526.5213361453002</v>
      </c>
    </row>
    <row r="2218" spans="3:18">
      <c r="C2218" s="9">
        <f t="shared" si="510"/>
        <v>22.17</v>
      </c>
      <c r="D2218" s="28">
        <v>36.954000000000001</v>
      </c>
      <c r="E2218" s="9">
        <f t="shared" si="512"/>
        <v>1.5769392655806326E-2</v>
      </c>
      <c r="F2218" s="14">
        <f t="shared" si="513"/>
        <v>1062.5666276145855</v>
      </c>
      <c r="G2218" s="14">
        <f t="shared" si="514"/>
        <v>2497.6967929368561</v>
      </c>
      <c r="H2218" s="14">
        <f t="shared" si="515"/>
        <v>-1623.8802679950434</v>
      </c>
      <c r="I2218" s="9">
        <f t="shared" si="524"/>
        <v>1062.5666276145855</v>
      </c>
      <c r="J2218" s="10">
        <f t="shared" si="516"/>
        <v>600.65799400725155</v>
      </c>
      <c r="K2218" s="10">
        <f t="shared" si="517"/>
        <v>0</v>
      </c>
      <c r="L2218" s="9">
        <f t="shared" si="518"/>
        <v>5.6533806481719684E-2</v>
      </c>
      <c r="M2218" s="11">
        <f t="shared" si="519"/>
        <v>-1.8324381478806266</v>
      </c>
      <c r="N2218" s="9">
        <f t="shared" si="511"/>
        <v>-1.4628981478806267</v>
      </c>
      <c r="O2218" s="25">
        <f t="shared" si="520"/>
        <v>0.67364553957550632</v>
      </c>
      <c r="P2218" s="25">
        <f t="shared" si="521"/>
        <v>-0.18417556955578526</v>
      </c>
      <c r="Q2218" s="2">
        <f t="shared" si="522"/>
        <v>2955.0904441918506</v>
      </c>
      <c r="R2218" s="2">
        <f t="shared" si="523"/>
        <v>3526.3371605757443</v>
      </c>
    </row>
    <row r="2219" spans="3:18">
      <c r="C2219" s="9">
        <f t="shared" si="510"/>
        <v>22.18</v>
      </c>
      <c r="D2219" s="28">
        <v>33.698</v>
      </c>
      <c r="E2219" s="9">
        <f t="shared" si="512"/>
        <v>1.6242457494933468E-2</v>
      </c>
      <c r="F2219" s="14">
        <f t="shared" si="513"/>
        <v>1112.4615795149764</v>
      </c>
      <c r="G2219" s="14">
        <f t="shared" si="514"/>
        <v>2510.8035714546081</v>
      </c>
      <c r="H2219" s="14">
        <f t="shared" si="515"/>
        <v>-1610.7734894772914</v>
      </c>
      <c r="I2219" s="9">
        <f t="shared" si="524"/>
        <v>1112.4615795149764</v>
      </c>
      <c r="J2219" s="10">
        <f t="shared" si="516"/>
        <v>600.65799400725155</v>
      </c>
      <c r="K2219" s="10">
        <f t="shared" si="517"/>
        <v>0</v>
      </c>
      <c r="L2219" s="9">
        <f t="shared" si="518"/>
        <v>3.8079161343708617E-2</v>
      </c>
      <c r="M2219" s="11">
        <f t="shared" si="519"/>
        <v>-1.858490879721586</v>
      </c>
      <c r="N2219" s="9">
        <f t="shared" si="511"/>
        <v>-1.5215108797215859</v>
      </c>
      <c r="O2219" s="25">
        <f t="shared" si="520"/>
        <v>0.51446468445137061</v>
      </c>
      <c r="P2219" s="25">
        <f t="shared" si="521"/>
        <v>-0.12477664895637321</v>
      </c>
      <c r="Q2219" s="2">
        <f t="shared" si="522"/>
        <v>2955.604908876302</v>
      </c>
      <c r="R2219" s="2">
        <f t="shared" si="523"/>
        <v>3526.2123839267879</v>
      </c>
    </row>
    <row r="2220" spans="3:18">
      <c r="C2220" s="9">
        <f t="shared" si="510"/>
        <v>22.19</v>
      </c>
      <c r="D2220" s="28">
        <v>30.419</v>
      </c>
      <c r="E2220" s="9">
        <f t="shared" si="512"/>
        <v>1.653034036006297E-2</v>
      </c>
      <c r="F2220" s="14">
        <f t="shared" si="513"/>
        <v>1142.8250741578804</v>
      </c>
      <c r="G2220" s="14">
        <f t="shared" si="514"/>
        <v>2518.77968094368</v>
      </c>
      <c r="H2220" s="14">
        <f t="shared" si="515"/>
        <v>-1602.7973799882195</v>
      </c>
      <c r="I2220" s="9">
        <f t="shared" si="524"/>
        <v>1142.8250741578804</v>
      </c>
      <c r="J2220" s="10">
        <f t="shared" si="516"/>
        <v>600.65799400725177</v>
      </c>
      <c r="K2220" s="10">
        <f t="shared" si="517"/>
        <v>0</v>
      </c>
      <c r="L2220" s="9">
        <f t="shared" si="518"/>
        <v>1.9497411682191879E-2</v>
      </c>
      <c r="M2220" s="11">
        <f t="shared" si="519"/>
        <v>-1.8578590525817607</v>
      </c>
      <c r="N2220" s="9">
        <f t="shared" si="511"/>
        <v>-1.5536690525817607</v>
      </c>
      <c r="O2220" s="25">
        <f t="shared" si="520"/>
        <v>0.32462919177383504</v>
      </c>
      <c r="P2220" s="25">
        <f t="shared" si="521"/>
        <v>-6.9422483762072842E-2</v>
      </c>
      <c r="Q2220" s="2">
        <f t="shared" si="522"/>
        <v>2955.929538068076</v>
      </c>
      <c r="R2220" s="2">
        <f t="shared" si="523"/>
        <v>3526.1429614430258</v>
      </c>
    </row>
    <row r="2221" spans="3:18">
      <c r="C2221" s="9">
        <f t="shared" si="510"/>
        <v>22.2</v>
      </c>
      <c r="D2221" s="28">
        <v>26.91</v>
      </c>
      <c r="E2221" s="9">
        <f t="shared" si="512"/>
        <v>1.6633152487059103E-2</v>
      </c>
      <c r="F2221" s="14">
        <f t="shared" si="513"/>
        <v>1153.6688437787934</v>
      </c>
      <c r="G2221" s="14">
        <f t="shared" si="514"/>
        <v>2521.6282033152934</v>
      </c>
      <c r="H2221" s="14">
        <f t="shared" si="515"/>
        <v>-1599.9488576166061</v>
      </c>
      <c r="I2221" s="9">
        <f t="shared" si="524"/>
        <v>1153.6688437787934</v>
      </c>
      <c r="J2221" s="10">
        <f t="shared" si="516"/>
        <v>600.65799400725155</v>
      </c>
      <c r="K2221" s="10">
        <f t="shared" si="517"/>
        <v>0</v>
      </c>
      <c r="L2221" s="9">
        <f t="shared" si="518"/>
        <v>1.0650137170347407E-3</v>
      </c>
      <c r="M2221" s="11">
        <f t="shared" si="519"/>
        <v>-1.8286205404496672</v>
      </c>
      <c r="N2221" s="9">
        <f t="shared" si="511"/>
        <v>-1.5595205404496673</v>
      </c>
      <c r="O2221" s="25">
        <f t="shared" si="520"/>
        <v>0.11805371216837628</v>
      </c>
      <c r="P2221" s="25">
        <f t="shared" si="521"/>
        <v>-2.300479754818199E-2</v>
      </c>
      <c r="Q2221" s="2">
        <f t="shared" si="522"/>
        <v>2956.0475917802446</v>
      </c>
      <c r="R2221" s="2">
        <f t="shared" si="523"/>
        <v>3526.1199566454775</v>
      </c>
    </row>
    <row r="2222" spans="3:18">
      <c r="C2222" s="9">
        <f t="shared" si="510"/>
        <v>22.21</v>
      </c>
      <c r="D2222" s="28">
        <v>24.178000000000001</v>
      </c>
      <c r="E2222" s="9">
        <f t="shared" si="512"/>
        <v>1.6553553714668198E-2</v>
      </c>
      <c r="F2222" s="14">
        <f t="shared" si="513"/>
        <v>1145.2734260869979</v>
      </c>
      <c r="G2222" s="14">
        <f t="shared" si="514"/>
        <v>2519.4228323096245</v>
      </c>
      <c r="H2222" s="14">
        <f t="shared" si="515"/>
        <v>-1602.1542286222755</v>
      </c>
      <c r="I2222" s="9">
        <f t="shared" si="524"/>
        <v>1145.2734260869979</v>
      </c>
      <c r="J2222" s="10">
        <f t="shared" si="516"/>
        <v>600.65799400725155</v>
      </c>
      <c r="K2222" s="10">
        <f t="shared" si="517"/>
        <v>0</v>
      </c>
      <c r="L2222" s="9">
        <f t="shared" si="518"/>
        <v>-1.6984768195215716E-2</v>
      </c>
      <c r="M2222" s="11">
        <f t="shared" si="519"/>
        <v>-1.7813358420004239</v>
      </c>
      <c r="N2222" s="9">
        <f t="shared" si="511"/>
        <v>-1.5395558420004241</v>
      </c>
      <c r="O2222" s="25">
        <f t="shared" si="520"/>
        <v>-9.1496491239438663E-2</v>
      </c>
      <c r="P2222" s="25">
        <f t="shared" si="521"/>
        <v>1.4133933633045265E-2</v>
      </c>
      <c r="Q2222" s="2">
        <f t="shared" si="522"/>
        <v>2955.9560952890051</v>
      </c>
      <c r="R2222" s="2">
        <f t="shared" si="523"/>
        <v>3526.1340905791103</v>
      </c>
    </row>
    <row r="2223" spans="3:18">
      <c r="C2223" s="9">
        <f t="shared" si="510"/>
        <v>22.22</v>
      </c>
      <c r="D2223" s="28">
        <v>21.102</v>
      </c>
      <c r="E2223" s="9">
        <f t="shared" si="512"/>
        <v>1.6296532214170392E-2</v>
      </c>
      <c r="F2223" s="14">
        <f t="shared" si="513"/>
        <v>1118.1649319778896</v>
      </c>
      <c r="G2223" s="14">
        <f t="shared" si="514"/>
        <v>2512.3017706650076</v>
      </c>
      <c r="H2223" s="14">
        <f t="shared" si="515"/>
        <v>-1609.2752902668922</v>
      </c>
      <c r="I2223" s="9">
        <f t="shared" si="524"/>
        <v>1118.1649319778896</v>
      </c>
      <c r="J2223" s="10">
        <f t="shared" si="516"/>
        <v>600.65799400725177</v>
      </c>
      <c r="K2223" s="10">
        <f t="shared" si="517"/>
        <v>0</v>
      </c>
      <c r="L2223" s="9">
        <f t="shared" si="518"/>
        <v>-3.4419531904345491E-2</v>
      </c>
      <c r="M2223" s="11">
        <f t="shared" si="519"/>
        <v>-1.7056168998255306</v>
      </c>
      <c r="N2223" s="9">
        <f t="shared" si="511"/>
        <v>-1.4945968998255306</v>
      </c>
      <c r="O2223" s="25">
        <f t="shared" si="520"/>
        <v>-0.29087616153706386</v>
      </c>
      <c r="P2223" s="25">
        <f t="shared" si="521"/>
        <v>4.206821144376869E-2</v>
      </c>
      <c r="Q2223" s="2">
        <f t="shared" si="522"/>
        <v>2955.6652191274679</v>
      </c>
      <c r="R2223" s="2">
        <f t="shared" si="523"/>
        <v>3526.1761587905539</v>
      </c>
    </row>
    <row r="2224" spans="3:18">
      <c r="C2224" s="9">
        <f t="shared" si="510"/>
        <v>22.23</v>
      </c>
      <c r="D2224" s="28">
        <v>17.902999999999999</v>
      </c>
      <c r="E2224" s="9">
        <f t="shared" si="512"/>
        <v>1.586957476125473E-2</v>
      </c>
      <c r="F2224" s="14">
        <f t="shared" si="513"/>
        <v>1073.1330043967848</v>
      </c>
      <c r="G2224" s="14">
        <f t="shared" si="514"/>
        <v>2500.4724476863767</v>
      </c>
      <c r="H2224" s="14">
        <f t="shared" si="515"/>
        <v>-1621.1046132455231</v>
      </c>
      <c r="I2224" s="9">
        <f t="shared" si="524"/>
        <v>1073.1330043967848</v>
      </c>
      <c r="J2224" s="10">
        <f t="shared" si="516"/>
        <v>600.65799400725177</v>
      </c>
      <c r="K2224" s="10">
        <f t="shared" si="517"/>
        <v>0</v>
      </c>
      <c r="L2224" s="9">
        <f t="shared" si="518"/>
        <v>-5.0971958678786899E-2</v>
      </c>
      <c r="M2224" s="11">
        <f t="shared" si="519"/>
        <v>-1.6048684550627517</v>
      </c>
      <c r="N2224" s="9">
        <f t="shared" si="511"/>
        <v>-1.4258384550627516</v>
      </c>
      <c r="O2224" s="25">
        <f t="shared" si="520"/>
        <v>-0.46779549274693866</v>
      </c>
      <c r="P2224" s="25">
        <f t="shared" si="521"/>
        <v>6.0638261723457362E-2</v>
      </c>
      <c r="Q2224" s="2">
        <f t="shared" si="522"/>
        <v>2955.197423634721</v>
      </c>
      <c r="R2224" s="2">
        <f t="shared" si="523"/>
        <v>3526.2367970522773</v>
      </c>
    </row>
    <row r="2225" spans="3:18">
      <c r="C2225" s="9">
        <f t="shared" si="510"/>
        <v>22.240000000000002</v>
      </c>
      <c r="D2225" s="28">
        <v>14.045</v>
      </c>
      <c r="E2225" s="9">
        <f t="shared" si="512"/>
        <v>1.5282850750552563E-2</v>
      </c>
      <c r="F2225" s="14">
        <f t="shared" si="513"/>
        <v>1011.2502266642356</v>
      </c>
      <c r="G2225" s="14">
        <f t="shared" si="514"/>
        <v>2484.2166175690727</v>
      </c>
      <c r="H2225" s="14">
        <f t="shared" si="515"/>
        <v>-1637.3604433628268</v>
      </c>
      <c r="I2225" s="9">
        <f t="shared" si="524"/>
        <v>1011.2502266642356</v>
      </c>
      <c r="J2225" s="10">
        <f t="shared" si="516"/>
        <v>600.65799400725166</v>
      </c>
      <c r="K2225" s="10">
        <f t="shared" si="517"/>
        <v>0</v>
      </c>
      <c r="L2225" s="9">
        <f t="shared" si="518"/>
        <v>-6.6372843461646472E-2</v>
      </c>
      <c r="M2225" s="11">
        <f t="shared" si="519"/>
        <v>-1.4753085015091614</v>
      </c>
      <c r="N2225" s="9">
        <f t="shared" si="511"/>
        <v>-1.3348585015091614</v>
      </c>
      <c r="O2225" s="25">
        <f t="shared" si="520"/>
        <v>-0.61147884458423163</v>
      </c>
      <c r="P2225" s="25">
        <f t="shared" si="521"/>
        <v>6.825602981787042E-2</v>
      </c>
      <c r="Q2225" s="2">
        <f t="shared" si="522"/>
        <v>2954.5859447901366</v>
      </c>
      <c r="R2225" s="2">
        <f t="shared" si="523"/>
        <v>3526.3050530820951</v>
      </c>
    </row>
    <row r="2226" spans="3:18">
      <c r="C2226" s="9">
        <f t="shared" si="510"/>
        <v>22.25</v>
      </c>
      <c r="D2226" s="28">
        <v>8.2940000000000005</v>
      </c>
      <c r="E2226" s="9">
        <f t="shared" si="512"/>
        <v>1.4549573540951462E-2</v>
      </c>
      <c r="F2226" s="14">
        <f t="shared" si="513"/>
        <v>933.910234179893</v>
      </c>
      <c r="G2226" s="14">
        <f t="shared" si="514"/>
        <v>2463.9003708657879</v>
      </c>
      <c r="H2226" s="14">
        <f t="shared" si="515"/>
        <v>-1657.6766900661119</v>
      </c>
      <c r="I2226" s="9">
        <f t="shared" si="524"/>
        <v>933.910234179893</v>
      </c>
      <c r="J2226" s="10">
        <f t="shared" si="516"/>
        <v>600.65799400725177</v>
      </c>
      <c r="K2226" s="10">
        <f t="shared" si="517"/>
        <v>0</v>
      </c>
      <c r="L2226" s="9">
        <f t="shared" si="518"/>
        <v>-8.0282598458573787E-2</v>
      </c>
      <c r="M2226" s="11">
        <f t="shared" si="519"/>
        <v>-1.3066424978763003</v>
      </c>
      <c r="N2226" s="9">
        <f t="shared" si="511"/>
        <v>-1.2237024978763003</v>
      </c>
      <c r="O2226" s="25">
        <f t="shared" si="520"/>
        <v>-0.71317091747708738</v>
      </c>
      <c r="P2226" s="25">
        <f t="shared" si="521"/>
        <v>5.9128606947266717E-2</v>
      </c>
      <c r="Q2226" s="2">
        <f t="shared" si="522"/>
        <v>2953.8727738726598</v>
      </c>
      <c r="R2226" s="2">
        <f t="shared" si="523"/>
        <v>3526.3641816890422</v>
      </c>
    </row>
    <row r="2227" spans="3:18">
      <c r="C2227" s="9">
        <f t="shared" si="510"/>
        <v>22.26</v>
      </c>
      <c r="D2227" s="28">
        <v>1.8660000000000001</v>
      </c>
      <c r="E2227" s="9">
        <f t="shared" si="512"/>
        <v>1.3686243146024121E-2</v>
      </c>
      <c r="F2227" s="14">
        <f t="shared" si="513"/>
        <v>842.85331139416019</v>
      </c>
      <c r="G2227" s="14">
        <f t="shared" si="514"/>
        <v>2439.9808584902025</v>
      </c>
      <c r="H2227" s="14">
        <f t="shared" si="515"/>
        <v>-1681.5962024416974</v>
      </c>
      <c r="I2227" s="9">
        <f t="shared" si="524"/>
        <v>842.85331139416019</v>
      </c>
      <c r="J2227" s="10">
        <f t="shared" si="516"/>
        <v>600.65799400725166</v>
      </c>
      <c r="K2227" s="10">
        <f t="shared" si="517"/>
        <v>0</v>
      </c>
      <c r="L2227" s="9">
        <f t="shared" si="518"/>
        <v>-9.2383480526894532E-2</v>
      </c>
      <c r="M2227" s="11">
        <f t="shared" si="519"/>
        <v>-1.1135339157878406</v>
      </c>
      <c r="N2227" s="9">
        <f t="shared" si="511"/>
        <v>-1.0948739157878407</v>
      </c>
      <c r="O2227" s="25">
        <f t="shared" si="520"/>
        <v>-0.76696698674647545</v>
      </c>
      <c r="P2227" s="25">
        <f t="shared" si="521"/>
        <v>3.1015303512308058E-2</v>
      </c>
      <c r="Q2227" s="2">
        <f t="shared" si="522"/>
        <v>2953.1058068859134</v>
      </c>
      <c r="R2227" s="2">
        <f t="shared" si="523"/>
        <v>3526.3951969925547</v>
      </c>
    </row>
    <row r="2228" spans="3:18">
      <c r="C2228" s="9">
        <f t="shared" si="510"/>
        <v>22.27</v>
      </c>
      <c r="D2228" s="28">
        <v>-6.0880000000000001</v>
      </c>
      <c r="E2228" s="9">
        <f t="shared" si="512"/>
        <v>1.2712310115501616E-2</v>
      </c>
      <c r="F2228" s="14">
        <f t="shared" si="513"/>
        <v>740.13094081640929</v>
      </c>
      <c r="G2228" s="14">
        <f t="shared" si="514"/>
        <v>2412.9969791857616</v>
      </c>
      <c r="H2228" s="14">
        <f t="shared" si="515"/>
        <v>-1708.5800817461379</v>
      </c>
      <c r="I2228" s="9">
        <f t="shared" si="524"/>
        <v>740.13094081640929</v>
      </c>
      <c r="J2228" s="10">
        <f t="shared" si="516"/>
        <v>600.65799400725177</v>
      </c>
      <c r="K2228" s="10">
        <f t="shared" si="517"/>
        <v>0</v>
      </c>
      <c r="L2228" s="9">
        <f t="shared" si="518"/>
        <v>-0.10240312557760635</v>
      </c>
      <c r="M2228" s="11">
        <f t="shared" si="519"/>
        <v>-0.89039509435452402</v>
      </c>
      <c r="N2228" s="9">
        <f t="shared" si="511"/>
        <v>-0.95127509435452406</v>
      </c>
      <c r="O2228" s="25">
        <f t="shared" si="520"/>
        <v>-0.77086032501242019</v>
      </c>
      <c r="P2228" s="25">
        <f t="shared" si="521"/>
        <v>-1.6688578192571444E-2</v>
      </c>
      <c r="Q2228" s="2">
        <f t="shared" si="522"/>
        <v>2952.3349465609008</v>
      </c>
      <c r="R2228" s="2">
        <f t="shared" si="523"/>
        <v>3526.3785084143619</v>
      </c>
    </row>
    <row r="2229" spans="3:18">
      <c r="C2229" s="9">
        <f t="shared" si="510"/>
        <v>22.28</v>
      </c>
      <c r="D2229" s="28">
        <v>-14.343</v>
      </c>
      <c r="E2229" s="9">
        <f t="shared" si="512"/>
        <v>1.1649701290048508E-2</v>
      </c>
      <c r="F2229" s="14">
        <f t="shared" si="513"/>
        <v>628.05578356578906</v>
      </c>
      <c r="G2229" s="14">
        <f t="shared" si="514"/>
        <v>2383.5562400432796</v>
      </c>
      <c r="H2229" s="14">
        <f t="shared" si="515"/>
        <v>-1738.0208208886202</v>
      </c>
      <c r="I2229" s="9">
        <f t="shared" si="524"/>
        <v>628.05578356578906</v>
      </c>
      <c r="J2229" s="10">
        <f t="shared" si="516"/>
        <v>600.65799400725166</v>
      </c>
      <c r="K2229" s="10">
        <f t="shared" si="517"/>
        <v>0</v>
      </c>
      <c r="L2229" s="9">
        <f t="shared" si="518"/>
        <v>-0.1101186395130153</v>
      </c>
      <c r="M2229" s="11">
        <f t="shared" si="519"/>
        <v>-0.6527076927272617</v>
      </c>
      <c r="N2229" s="9">
        <f t="shared" si="511"/>
        <v>-0.79613769272726165</v>
      </c>
      <c r="O2229" s="25">
        <f t="shared" si="520"/>
        <v>-0.72692364409815169</v>
      </c>
      <c r="P2229" s="25">
        <f t="shared" si="521"/>
        <v>-8.1505889376910903E-2</v>
      </c>
      <c r="Q2229" s="2">
        <f t="shared" si="522"/>
        <v>2951.6080229168028</v>
      </c>
      <c r="R2229" s="2">
        <f t="shared" si="523"/>
        <v>3526.2970025249851</v>
      </c>
    </row>
    <row r="2230" spans="3:18">
      <c r="C2230" s="9">
        <f t="shared" si="510"/>
        <v>22.29</v>
      </c>
      <c r="D2230" s="28">
        <v>-22.131</v>
      </c>
      <c r="E2230" s="9">
        <f t="shared" si="512"/>
        <v>1.0521908626498154E-2</v>
      </c>
      <c r="F2230" s="14">
        <f t="shared" si="513"/>
        <v>509.10557622151583</v>
      </c>
      <c r="G2230" s="14">
        <f t="shared" si="514"/>
        <v>2352.3095114079952</v>
      </c>
      <c r="H2230" s="14">
        <f t="shared" si="515"/>
        <v>-1769.2675495239043</v>
      </c>
      <c r="I2230" s="9">
        <f t="shared" si="524"/>
        <v>509.10557622151583</v>
      </c>
      <c r="J2230" s="10">
        <f t="shared" si="516"/>
        <v>600.65799400725177</v>
      </c>
      <c r="K2230" s="10">
        <f t="shared" si="517"/>
        <v>0</v>
      </c>
      <c r="L2230" s="9">
        <f t="shared" si="518"/>
        <v>-0.11543989319705557</v>
      </c>
      <c r="M2230" s="11">
        <f t="shared" si="519"/>
        <v>-0.41154304408078701</v>
      </c>
      <c r="N2230" s="9">
        <f t="shared" si="511"/>
        <v>-0.63285304408078702</v>
      </c>
      <c r="O2230" s="25">
        <f t="shared" si="520"/>
        <v>-0.64124111942053363</v>
      </c>
      <c r="P2230" s="25">
        <f t="shared" si="521"/>
        <v>-0.15296658114653097</v>
      </c>
      <c r="Q2230" s="2">
        <f t="shared" si="522"/>
        <v>2950.9667817973823</v>
      </c>
      <c r="R2230" s="2">
        <f t="shared" si="523"/>
        <v>3526.1440359438384</v>
      </c>
    </row>
    <row r="2231" spans="3:18">
      <c r="C2231" s="9">
        <f t="shared" si="510"/>
        <v>22.3</v>
      </c>
      <c r="D2231" s="28">
        <v>-29.193000000000001</v>
      </c>
      <c r="E2231" s="9">
        <f t="shared" si="512"/>
        <v>9.3528983858523675E-3</v>
      </c>
      <c r="F2231" s="14">
        <f t="shared" si="513"/>
        <v>385.80808102887539</v>
      </c>
      <c r="G2231" s="14">
        <f t="shared" si="514"/>
        <v>2319.920804740641</v>
      </c>
      <c r="H2231" s="14">
        <f t="shared" si="515"/>
        <v>-1801.6562561912588</v>
      </c>
      <c r="I2231" s="9">
        <f t="shared" si="524"/>
        <v>385.80808102887539</v>
      </c>
      <c r="J2231" s="10">
        <f t="shared" si="516"/>
        <v>600.65799400725155</v>
      </c>
      <c r="K2231" s="10">
        <f t="shared" si="517"/>
        <v>0</v>
      </c>
      <c r="L2231" s="9">
        <f t="shared" si="518"/>
        <v>-0.11836215493210166</v>
      </c>
      <c r="M2231" s="11">
        <f t="shared" si="519"/>
        <v>-0.17290930292843143</v>
      </c>
      <c r="N2231" s="9">
        <f t="shared" si="511"/>
        <v>-0.46483930292843145</v>
      </c>
      <c r="O2231" s="25">
        <f t="shared" si="520"/>
        <v>-0.52308161490974026</v>
      </c>
      <c r="P2231" s="25">
        <f t="shared" si="521"/>
        <v>-0.22237542661524459</v>
      </c>
      <c r="Q2231" s="2">
        <f t="shared" si="522"/>
        <v>2950.4437001824726</v>
      </c>
      <c r="R2231" s="2">
        <f t="shared" si="523"/>
        <v>3525.9216605172232</v>
      </c>
    </row>
    <row r="2232" spans="3:18">
      <c r="C2232" s="9">
        <f t="shared" si="510"/>
        <v>22.31</v>
      </c>
      <c r="D2232" s="28">
        <v>-33.53</v>
      </c>
      <c r="E2232" s="9">
        <f t="shared" si="512"/>
        <v>8.1659529212416947E-3</v>
      </c>
      <c r="F2232" s="14">
        <f t="shared" si="513"/>
        <v>260.61892730861763</v>
      </c>
      <c r="G2232" s="14">
        <f t="shared" si="514"/>
        <v>2287.0351830867321</v>
      </c>
      <c r="H2232" s="14">
        <f t="shared" si="515"/>
        <v>-1834.5418778451674</v>
      </c>
      <c r="I2232" s="9">
        <f t="shared" si="524"/>
        <v>260.61892730861763</v>
      </c>
      <c r="J2232" s="10">
        <f t="shared" si="516"/>
        <v>600.65799400725177</v>
      </c>
      <c r="K2232" s="10">
        <f t="shared" si="517"/>
        <v>0</v>
      </c>
      <c r="L2232" s="9">
        <f t="shared" si="518"/>
        <v>-0.1190269379900329</v>
      </c>
      <c r="M2232" s="11">
        <f t="shared" si="519"/>
        <v>3.9952691342179492E-2</v>
      </c>
      <c r="N2232" s="9">
        <f t="shared" si="511"/>
        <v>-0.2953473086578205</v>
      </c>
      <c r="O2232" s="25">
        <f t="shared" si="520"/>
        <v>-0.38363680287401647</v>
      </c>
      <c r="P2232" s="25">
        <f t="shared" si="521"/>
        <v>-0.27551382593032997</v>
      </c>
      <c r="Q2232" s="2">
        <f t="shared" si="522"/>
        <v>2950.0600633795984</v>
      </c>
      <c r="R2232" s="2">
        <f t="shared" si="523"/>
        <v>3525.6461466912929</v>
      </c>
    </row>
    <row r="2233" spans="3:18">
      <c r="C2233" s="9">
        <f t="shared" si="510"/>
        <v>22.32</v>
      </c>
      <c r="D2233" s="28">
        <v>-36.445999999999998</v>
      </c>
      <c r="E2233" s="9">
        <f t="shared" si="512"/>
        <v>6.9826101631427452E-3</v>
      </c>
      <c r="F2233" s="14">
        <f t="shared" si="513"/>
        <v>135.80975716195485</v>
      </c>
      <c r="G2233" s="14">
        <f t="shared" si="514"/>
        <v>2254.2493783551736</v>
      </c>
      <c r="H2233" s="14">
        <f t="shared" si="515"/>
        <v>-1867.3276825767261</v>
      </c>
      <c r="I2233" s="9">
        <f t="shared" si="524"/>
        <v>135.80975716195485</v>
      </c>
      <c r="J2233" s="10">
        <f t="shared" si="516"/>
        <v>600.65799400725166</v>
      </c>
      <c r="K2233" s="10">
        <f t="shared" si="517"/>
        <v>0</v>
      </c>
      <c r="L2233" s="9">
        <f t="shared" si="518"/>
        <v>-0.11764161362975699</v>
      </c>
      <c r="M2233" s="11">
        <f t="shared" si="519"/>
        <v>0.23711218071299811</v>
      </c>
      <c r="N2233" s="9">
        <f t="shared" si="511"/>
        <v>-0.1273478192870019</v>
      </c>
      <c r="O2233" s="25">
        <f t="shared" si="520"/>
        <v>-0.23455550643547271</v>
      </c>
      <c r="P2233" s="25">
        <f t="shared" si="521"/>
        <v>-0.30630596080276934</v>
      </c>
      <c r="Q2233" s="2">
        <f t="shared" si="522"/>
        <v>2949.8255078731631</v>
      </c>
      <c r="R2233" s="2">
        <f t="shared" si="523"/>
        <v>3525.3398407304903</v>
      </c>
    </row>
    <row r="2234" spans="3:18">
      <c r="C2234" s="9">
        <f t="shared" si="510"/>
        <v>22.330000000000002</v>
      </c>
      <c r="D2234" s="28">
        <v>-35.695999999999998</v>
      </c>
      <c r="E2234" s="9">
        <f t="shared" si="512"/>
        <v>5.8219601573413415E-3</v>
      </c>
      <c r="F2234" s="14">
        <f t="shared" si="513"/>
        <v>13.394030134976617</v>
      </c>
      <c r="G2234" s="14">
        <f t="shared" si="514"/>
        <v>2222.0923011335076</v>
      </c>
      <c r="H2234" s="14">
        <f t="shared" si="515"/>
        <v>-1899.4847597983921</v>
      </c>
      <c r="I2234" s="9">
        <f t="shared" si="524"/>
        <v>13.394030134976617</v>
      </c>
      <c r="J2234" s="10">
        <f t="shared" si="516"/>
        <v>600.65799400725155</v>
      </c>
      <c r="K2234" s="10">
        <f t="shared" si="517"/>
        <v>0</v>
      </c>
      <c r="L2234" s="9">
        <f t="shared" si="518"/>
        <v>-0.11448838753052375</v>
      </c>
      <c r="M2234" s="11">
        <f t="shared" si="519"/>
        <v>0.39353303913365068</v>
      </c>
      <c r="N2234" s="9">
        <f t="shared" si="511"/>
        <v>3.6573039133650675E-2</v>
      </c>
      <c r="O2234" s="25">
        <f t="shared" si="520"/>
        <v>-8.6586688295887448E-2</v>
      </c>
      <c r="P2234" s="25">
        <f t="shared" si="521"/>
        <v>-0.30985071807066888</v>
      </c>
      <c r="Q2234" s="2">
        <f t="shared" si="522"/>
        <v>2949.7389211848672</v>
      </c>
      <c r="R2234" s="2">
        <f t="shared" si="523"/>
        <v>3525.0299900124196</v>
      </c>
    </row>
    <row r="2235" spans="3:18">
      <c r="C2235" s="9">
        <f t="shared" si="510"/>
        <v>22.34</v>
      </c>
      <c r="D2235" s="28">
        <v>-33.036999999999999</v>
      </c>
      <c r="E2235" s="9">
        <f t="shared" si="512"/>
        <v>4.7000310693508665E-3</v>
      </c>
      <c r="F2235" s="14">
        <f t="shared" si="513"/>
        <v>-104.93773593798102</v>
      </c>
      <c r="G2235" s="14">
        <f t="shared" si="514"/>
        <v>2191.0080292691118</v>
      </c>
      <c r="H2235" s="14">
        <f t="shared" si="515"/>
        <v>-1930.5690316627879</v>
      </c>
      <c r="I2235" s="9">
        <f t="shared" si="524"/>
        <v>-104.93773593798102</v>
      </c>
      <c r="J2235" s="10">
        <f t="shared" si="516"/>
        <v>600.65799400725166</v>
      </c>
      <c r="K2235" s="10">
        <f t="shared" si="517"/>
        <v>0</v>
      </c>
      <c r="L2235" s="9">
        <f t="shared" si="518"/>
        <v>-0.10989743006757126</v>
      </c>
      <c r="M2235" s="11">
        <f t="shared" si="519"/>
        <v>0.52465845345685125</v>
      </c>
      <c r="N2235" s="9">
        <f t="shared" si="511"/>
        <v>0.19428845345685125</v>
      </c>
      <c r="O2235" s="25">
        <f t="shared" si="520"/>
        <v>5.1352773181416539E-2</v>
      </c>
      <c r="P2235" s="25">
        <f t="shared" si="521"/>
        <v>-0.28554597850198127</v>
      </c>
      <c r="Q2235" s="2">
        <f t="shared" si="522"/>
        <v>2949.7902739580486</v>
      </c>
      <c r="R2235" s="2">
        <f t="shared" si="523"/>
        <v>3524.7444440339177</v>
      </c>
    </row>
    <row r="2236" spans="3:18">
      <c r="C2236" s="9">
        <f t="shared" si="510"/>
        <v>22.35</v>
      </c>
      <c r="D2236" s="28">
        <v>-27.42</v>
      </c>
      <c r="E2236" s="9">
        <f t="shared" si="512"/>
        <v>3.6296312974152842E-3</v>
      </c>
      <c r="F2236" s="14">
        <f t="shared" si="513"/>
        <v>-217.83461754401696</v>
      </c>
      <c r="G2236" s="14">
        <f t="shared" si="514"/>
        <v>2161.3514334373481</v>
      </c>
      <c r="H2236" s="14">
        <f t="shared" si="515"/>
        <v>-1960.2256274945514</v>
      </c>
      <c r="I2236" s="9">
        <f t="shared" si="524"/>
        <v>-217.83461754401696</v>
      </c>
      <c r="J2236" s="10">
        <f t="shared" si="516"/>
        <v>600.65799400725166</v>
      </c>
      <c r="K2236" s="10">
        <f t="shared" si="517"/>
        <v>0</v>
      </c>
      <c r="L2236" s="9">
        <f t="shared" si="518"/>
        <v>-0.10418252431954521</v>
      </c>
      <c r="M2236" s="11">
        <f t="shared" si="519"/>
        <v>0.61832269614835411</v>
      </c>
      <c r="N2236" s="9">
        <f t="shared" si="511"/>
        <v>0.34412269614835411</v>
      </c>
      <c r="O2236" s="25">
        <f t="shared" si="520"/>
        <v>0.17274772677712091</v>
      </c>
      <c r="P2236" s="25">
        <f t="shared" si="521"/>
        <v>-0.24003254991741843</v>
      </c>
      <c r="Q2236" s="2">
        <f t="shared" si="522"/>
        <v>2949.9630216848259</v>
      </c>
      <c r="R2236" s="2">
        <f t="shared" si="523"/>
        <v>3524.5044114840002</v>
      </c>
    </row>
    <row r="2237" spans="3:18">
      <c r="C2237" s="9">
        <f t="shared" si="510"/>
        <v>22.36</v>
      </c>
      <c r="D2237" s="28">
        <v>-19.635999999999999</v>
      </c>
      <c r="E2237" s="9">
        <f t="shared" si="512"/>
        <v>2.6202951145187846E-3</v>
      </c>
      <c r="F2237" s="14">
        <f t="shared" si="513"/>
        <v>-324.29101872121379</v>
      </c>
      <c r="G2237" s="14">
        <f t="shared" si="514"/>
        <v>2133.3866710940151</v>
      </c>
      <c r="H2237" s="14">
        <f t="shared" si="515"/>
        <v>-1988.1903898378846</v>
      </c>
      <c r="I2237" s="9">
        <f t="shared" si="524"/>
        <v>-324.29101872121379</v>
      </c>
      <c r="J2237" s="10">
        <f t="shared" si="516"/>
        <v>600.65799400725155</v>
      </c>
      <c r="K2237" s="10">
        <f t="shared" si="517"/>
        <v>0</v>
      </c>
      <c r="L2237" s="9">
        <f t="shared" si="518"/>
        <v>-9.7684712259754711E-2</v>
      </c>
      <c r="M2237" s="11">
        <f t="shared" si="519"/>
        <v>0.68123971580974541</v>
      </c>
      <c r="N2237" s="9">
        <f t="shared" si="511"/>
        <v>0.48487971580974543</v>
      </c>
      <c r="O2237" s="25">
        <f t="shared" si="520"/>
        <v>0.27359351017914207</v>
      </c>
      <c r="P2237" s="25">
        <f t="shared" si="521"/>
        <v>-0.1766684075906555</v>
      </c>
      <c r="Q2237" s="2">
        <f t="shared" si="522"/>
        <v>2950.236615195005</v>
      </c>
      <c r="R2237" s="2">
        <f t="shared" si="523"/>
        <v>3524.3277430764097</v>
      </c>
    </row>
    <row r="2238" spans="3:18">
      <c r="C2238" s="9">
        <f t="shared" si="510"/>
        <v>22.37</v>
      </c>
      <c r="D2238" s="28">
        <v>-9.8330000000000002</v>
      </c>
      <c r="E2238" s="9">
        <f t="shared" si="512"/>
        <v>1.6783323666302208E-3</v>
      </c>
      <c r="F2238" s="14">
        <f t="shared" si="513"/>
        <v>-423.64142930040384</v>
      </c>
      <c r="G2238" s="14">
        <f t="shared" si="514"/>
        <v>2107.28856341954</v>
      </c>
      <c r="H2238" s="14">
        <f t="shared" si="515"/>
        <v>-2014.2884975123598</v>
      </c>
      <c r="I2238" s="9">
        <f t="shared" si="524"/>
        <v>-423.64142930040384</v>
      </c>
      <c r="J2238" s="10">
        <f t="shared" si="516"/>
        <v>600.65799400725166</v>
      </c>
      <c r="K2238" s="10">
        <f t="shared" si="517"/>
        <v>0</v>
      </c>
      <c r="L2238" s="9">
        <f t="shared" si="518"/>
        <v>-9.0707837317958048E-2</v>
      </c>
      <c r="M2238" s="11">
        <f t="shared" si="519"/>
        <v>0.71413527254959064</v>
      </c>
      <c r="N2238" s="9">
        <f t="shared" si="511"/>
        <v>0.61580527254959061</v>
      </c>
      <c r="O2238" s="25">
        <f t="shared" si="520"/>
        <v>0.35226225198673161</v>
      </c>
      <c r="P2238" s="25">
        <f t="shared" si="521"/>
        <v>-0.10397248544836091</v>
      </c>
      <c r="Q2238" s="2">
        <f t="shared" si="522"/>
        <v>2950.5888774469918</v>
      </c>
      <c r="R2238" s="2">
        <f t="shared" si="523"/>
        <v>3524.2237705909615</v>
      </c>
    </row>
    <row r="2239" spans="3:18">
      <c r="C2239" s="9">
        <f t="shared" si="510"/>
        <v>22.38</v>
      </c>
      <c r="D2239" s="28">
        <v>1.226</v>
      </c>
      <c r="E2239" s="9">
        <f t="shared" si="512"/>
        <v>8.0721414181237445E-4</v>
      </c>
      <c r="F2239" s="14">
        <f t="shared" si="513"/>
        <v>-515.51974772930498</v>
      </c>
      <c r="G2239" s="14">
        <f t="shared" si="514"/>
        <v>2083.1532807032604</v>
      </c>
      <c r="H2239" s="14">
        <f t="shared" si="515"/>
        <v>-2038.4237802286393</v>
      </c>
      <c r="I2239" s="9">
        <f t="shared" si="524"/>
        <v>-515.51974772930498</v>
      </c>
      <c r="J2239" s="10">
        <f t="shared" si="516"/>
        <v>600.65799400725166</v>
      </c>
      <c r="K2239" s="10">
        <f t="shared" si="517"/>
        <v>0</v>
      </c>
      <c r="L2239" s="9">
        <f t="shared" si="518"/>
        <v>-8.3515807645611215E-2</v>
      </c>
      <c r="M2239" s="11">
        <f t="shared" si="519"/>
        <v>0.72427066191977474</v>
      </c>
      <c r="N2239" s="9">
        <f t="shared" si="511"/>
        <v>0.73653066191977479</v>
      </c>
      <c r="O2239" s="25">
        <f t="shared" si="520"/>
        <v>0.40906020867597953</v>
      </c>
      <c r="P2239" s="25">
        <f t="shared" si="521"/>
        <v>-2.9212972014436601E-2</v>
      </c>
      <c r="Q2239" s="2">
        <f t="shared" si="522"/>
        <v>2950.9979376556676</v>
      </c>
      <c r="R2239" s="2">
        <f t="shared" si="523"/>
        <v>3524.1945576189469</v>
      </c>
    </row>
    <row r="2240" spans="3:18">
      <c r="C2240" s="9">
        <f t="shared" si="510"/>
        <v>22.39</v>
      </c>
      <c r="D2240" s="28">
        <v>13.48</v>
      </c>
      <c r="E2240" s="9">
        <f t="shared" si="512"/>
        <v>7.9682498391106685E-6</v>
      </c>
      <c r="F2240" s="14">
        <f t="shared" si="513"/>
        <v>-599.81756916573033</v>
      </c>
      <c r="G2240" s="14">
        <f t="shared" si="514"/>
        <v>2061.009299538553</v>
      </c>
      <c r="H2240" s="14">
        <f t="shared" si="515"/>
        <v>-2060.5677613933467</v>
      </c>
      <c r="I2240" s="9">
        <f t="shared" si="524"/>
        <v>-599.81756916573033</v>
      </c>
      <c r="J2240" s="10">
        <f t="shared" si="516"/>
        <v>600.65799400725166</v>
      </c>
      <c r="K2240" s="10">
        <f t="shared" si="517"/>
        <v>0</v>
      </c>
      <c r="L2240" s="9">
        <f t="shared" si="518"/>
        <v>-7.6333370749041549E-2</v>
      </c>
      <c r="M2240" s="11">
        <f t="shared" si="519"/>
        <v>0.71221671739415626</v>
      </c>
      <c r="N2240" s="9">
        <f t="shared" si="511"/>
        <v>0.84701671739415629</v>
      </c>
      <c r="O2240" s="25">
        <f t="shared" si="520"/>
        <v>0.44571438434641958</v>
      </c>
      <c r="P2240" s="25">
        <f t="shared" si="521"/>
        <v>4.1860476061212182E-2</v>
      </c>
      <c r="Q2240" s="2">
        <f t="shared" si="522"/>
        <v>2951.4436520400141</v>
      </c>
      <c r="R2240" s="2">
        <f t="shared" si="523"/>
        <v>3524.236418095008</v>
      </c>
    </row>
    <row r="2241" spans="3:18">
      <c r="C2241" s="9">
        <f t="shared" si="510"/>
        <v>22.400000000000002</v>
      </c>
      <c r="D2241" s="28">
        <v>25.806999999999999</v>
      </c>
      <c r="E2241" s="9">
        <f t="shared" si="512"/>
        <v>-7.2032495999842499E-4</v>
      </c>
      <c r="F2241" s="14">
        <f t="shared" si="513"/>
        <v>-676.63189073161379</v>
      </c>
      <c r="G2241" s="14">
        <f t="shared" si="514"/>
        <v>2040.8311399971763</v>
      </c>
      <c r="H2241" s="14">
        <f t="shared" si="515"/>
        <v>-2080.7459209347235</v>
      </c>
      <c r="I2241" s="9">
        <f t="shared" si="524"/>
        <v>-676.63189073161379</v>
      </c>
      <c r="J2241" s="10">
        <f t="shared" si="516"/>
        <v>600.65799400725166</v>
      </c>
      <c r="K2241" s="10">
        <f t="shared" si="517"/>
        <v>0</v>
      </c>
      <c r="L2241" s="9">
        <f t="shared" si="518"/>
        <v>-6.9325271218465587E-2</v>
      </c>
      <c r="M2241" s="11">
        <f t="shared" si="519"/>
        <v>0.68940318872103745</v>
      </c>
      <c r="N2241" s="9">
        <f t="shared" si="511"/>
        <v>0.94747318872103747</v>
      </c>
      <c r="O2241" s="25">
        <f t="shared" si="520"/>
        <v>0.46481473717201283</v>
      </c>
      <c r="P2241" s="25">
        <f t="shared" si="521"/>
        <v>0.10426789114518478</v>
      </c>
      <c r="Q2241" s="2">
        <f t="shared" si="522"/>
        <v>2951.9084667771863</v>
      </c>
      <c r="R2241" s="2">
        <f t="shared" si="523"/>
        <v>3524.3406859861534</v>
      </c>
    </row>
    <row r="2242" spans="3:18">
      <c r="C2242" s="9">
        <f t="shared" si="510"/>
        <v>22.41</v>
      </c>
      <c r="D2242" s="28">
        <v>37.902000000000001</v>
      </c>
      <c r="E2242" s="9">
        <f t="shared" si="512"/>
        <v>-1.3798616837990569E-3</v>
      </c>
      <c r="F2242" s="14">
        <f t="shared" si="513"/>
        <v>-746.19434895888799</v>
      </c>
      <c r="G2242" s="14">
        <f t="shared" si="514"/>
        <v>2022.5579540653523</v>
      </c>
      <c r="H2242" s="14">
        <f t="shared" si="515"/>
        <v>-2099.0191068665472</v>
      </c>
      <c r="I2242" s="9">
        <f t="shared" si="524"/>
        <v>-746.19434895888799</v>
      </c>
      <c r="J2242" s="10">
        <f t="shared" si="516"/>
        <v>600.65799400725155</v>
      </c>
      <c r="K2242" s="10">
        <f t="shared" si="517"/>
        <v>0</v>
      </c>
      <c r="L2242" s="9">
        <f t="shared" si="518"/>
        <v>-6.2582073541660801E-2</v>
      </c>
      <c r="M2242" s="11">
        <f t="shared" si="519"/>
        <v>0.65923634663992203</v>
      </c>
      <c r="N2242" s="9">
        <f t="shared" si="511"/>
        <v>1.0382563466399222</v>
      </c>
      <c r="O2242" s="25">
        <f t="shared" si="520"/>
        <v>0.46920307833152308</v>
      </c>
      <c r="P2242" s="25">
        <f t="shared" si="521"/>
        <v>0.15395933195130587</v>
      </c>
      <c r="Q2242" s="2">
        <f t="shared" si="522"/>
        <v>2952.377669855518</v>
      </c>
      <c r="R2242" s="2">
        <f t="shared" si="523"/>
        <v>3524.4946453181046</v>
      </c>
    </row>
    <row r="2243" spans="3:18">
      <c r="C2243" s="9">
        <f t="shared" ref="C2243:C2306" si="525">IF(ROW(C2242)&lt;=$B$3,ROW(C2242)*$B$2," ")</f>
        <v>22.42</v>
      </c>
      <c r="D2243" s="28">
        <v>49.79</v>
      </c>
      <c r="E2243" s="9">
        <f t="shared" si="512"/>
        <v>-1.973653260551093E-3</v>
      </c>
      <c r="F2243" s="14">
        <f t="shared" si="513"/>
        <v>-808.82255488424425</v>
      </c>
      <c r="G2243" s="14">
        <f t="shared" si="514"/>
        <v>2006.1063093044445</v>
      </c>
      <c r="H2243" s="14">
        <f t="shared" si="515"/>
        <v>-2115.4707516274548</v>
      </c>
      <c r="I2243" s="9">
        <f t="shared" si="524"/>
        <v>-808.82255488424425</v>
      </c>
      <c r="J2243" s="10">
        <f t="shared" si="516"/>
        <v>600.65799400725166</v>
      </c>
      <c r="K2243" s="10">
        <f t="shared" si="517"/>
        <v>0</v>
      </c>
      <c r="L2243" s="9">
        <f t="shared" si="518"/>
        <v>-5.6176241808746419E-2</v>
      </c>
      <c r="M2243" s="11">
        <f t="shared" si="519"/>
        <v>0.62192999994295661</v>
      </c>
      <c r="N2243" s="9">
        <f t="shared" ref="N2243:N2306" si="526">D2243/100+M2243</f>
        <v>1.1198299999429566</v>
      </c>
      <c r="O2243" s="25">
        <f t="shared" si="520"/>
        <v>0.46167796960454138</v>
      </c>
      <c r="P2243" s="25">
        <f t="shared" si="521"/>
        <v>0.19125303074823993</v>
      </c>
      <c r="Q2243" s="2">
        <f t="shared" si="522"/>
        <v>2952.8393478251223</v>
      </c>
      <c r="R2243" s="2">
        <f t="shared" si="523"/>
        <v>3524.6858983488528</v>
      </c>
    </row>
    <row r="2244" spans="3:18">
      <c r="C2244" s="9">
        <f t="shared" si="525"/>
        <v>22.43</v>
      </c>
      <c r="D2244" s="28">
        <v>59.853999999999999</v>
      </c>
      <c r="E2244" s="9">
        <f t="shared" ref="E2244:E2307" si="527">(-$B$4*D2244/100+J2243+$B$4*(4*E2243/$B$2/$B$2+4*L2243/$B$2+M2243)+$B$26*(2*E2243/$B$2+L2243))/$B$27</f>
        <v>-2.5050144045686883E-3</v>
      </c>
      <c r="F2244" s="14">
        <f t="shared" ref="F2244:F2307" si="528">$B$12*(E2244-E2243)+I2243</f>
        <v>-864.86611705515668</v>
      </c>
      <c r="G2244" s="14">
        <f t="shared" ref="G2244:G2307" si="529">$B$13*(E2244-$B$7)+$B$6</f>
        <v>1991.3843679307672</v>
      </c>
      <c r="H2244" s="14">
        <f t="shared" ref="H2244:H2307" si="530">$B$13*(E2244+$B$7)-$B$6</f>
        <v>-2130.1926930011323</v>
      </c>
      <c r="I2244" s="9">
        <f t="shared" si="524"/>
        <v>-864.86611705515668</v>
      </c>
      <c r="J2244" s="10">
        <f t="shared" ref="J2244:J2307" si="531">$B$12*E2244-I2244</f>
        <v>600.65799400725166</v>
      </c>
      <c r="K2244" s="10">
        <f t="shared" ref="K2244:K2307" si="532">J2244-J2243</f>
        <v>0</v>
      </c>
      <c r="L2244" s="9">
        <f t="shared" ref="L2244:L2307" si="533">-L2243+2/$B$2*(E2244-E2243)+K2244*$B$2/2/$B$28</f>
        <v>-5.0095986994772648E-2</v>
      </c>
      <c r="M2244" s="11">
        <f t="shared" ref="M2244:M2307" si="534">-M2243-4*L2243/$B$2+4/$B$2/$B$2*(E2244-E2243)+K2244/$B$28</f>
        <v>0.59412096285179672</v>
      </c>
      <c r="N2244" s="9">
        <f t="shared" si="526"/>
        <v>1.1926609628517966</v>
      </c>
      <c r="O2244" s="25">
        <f t="shared" ref="O2244:O2307" si="535">(I2243+I2244)*(E2244-E2243)/2</f>
        <v>0.44466656372550495</v>
      </c>
      <c r="P2244" s="25">
        <f t="shared" ref="P2244:P2307" si="536">-(D2243/100*L2243+D2244/100*L2244)*$B$2/2*$B$4</f>
        <v>0.21443203055397644</v>
      </c>
      <c r="Q2244" s="2">
        <f t="shared" ref="Q2244:Q2307" si="537">Q2243+O2244</f>
        <v>2953.2840143888479</v>
      </c>
      <c r="R2244" s="2">
        <f t="shared" ref="R2244:R2307" si="538">R2243+P2244</f>
        <v>3524.9003303794066</v>
      </c>
    </row>
    <row r="2245" spans="3:18">
      <c r="C2245" s="9">
        <f t="shared" si="525"/>
        <v>22.44</v>
      </c>
      <c r="D2245" s="28">
        <v>69.373000000000005</v>
      </c>
      <c r="E2245" s="9">
        <f t="shared" si="527"/>
        <v>-2.9770351547486105E-3</v>
      </c>
      <c r="F2245" s="14">
        <f t="shared" si="528"/>
        <v>-914.65094712130315</v>
      </c>
      <c r="G2245" s="14">
        <f t="shared" si="529"/>
        <v>1978.3065170386853</v>
      </c>
      <c r="H2245" s="14">
        <f t="shared" si="530"/>
        <v>-2143.2705438932144</v>
      </c>
      <c r="I2245" s="9">
        <f t="shared" ref="I2245:I2308" si="539">IF(F2245&gt;G2245,G2245,IF(F2245&lt;H2245,H2245,F2245))</f>
        <v>-914.65094712130315</v>
      </c>
      <c r="J2245" s="10">
        <f t="shared" si="531"/>
        <v>600.65799400725155</v>
      </c>
      <c r="K2245" s="10">
        <f t="shared" si="532"/>
        <v>0</v>
      </c>
      <c r="L2245" s="9">
        <f t="shared" si="533"/>
        <v>-4.4308163041211782E-2</v>
      </c>
      <c r="M2245" s="11">
        <f t="shared" si="534"/>
        <v>0.56344382786037528</v>
      </c>
      <c r="N2245" s="9">
        <f t="shared" si="526"/>
        <v>1.2571738278603752</v>
      </c>
      <c r="O2245" s="25">
        <f t="shared" si="535"/>
        <v>0.41998448979527264</v>
      </c>
      <c r="P2245" s="25">
        <f t="shared" si="536"/>
        <v>0.22467270980899495</v>
      </c>
      <c r="Q2245" s="2">
        <f t="shared" si="537"/>
        <v>2953.7039988786432</v>
      </c>
      <c r="R2245" s="2">
        <f t="shared" si="538"/>
        <v>3525.1250030892156</v>
      </c>
    </row>
    <row r="2246" spans="3:18">
      <c r="C2246" s="9">
        <f t="shared" si="525"/>
        <v>22.45</v>
      </c>
      <c r="D2246" s="28">
        <v>77.518000000000001</v>
      </c>
      <c r="E2246" s="9">
        <f t="shared" si="527"/>
        <v>-3.3925659939300851E-3</v>
      </c>
      <c r="F2246" s="14">
        <f t="shared" si="528"/>
        <v>-958.47769034817941</v>
      </c>
      <c r="G2246" s="14">
        <f t="shared" si="529"/>
        <v>1966.7937808850195</v>
      </c>
      <c r="H2246" s="14">
        <f t="shared" si="530"/>
        <v>-2154.78328004688</v>
      </c>
      <c r="I2246" s="9">
        <f t="shared" si="539"/>
        <v>-958.47769034817941</v>
      </c>
      <c r="J2246" s="10">
        <f t="shared" si="531"/>
        <v>600.65799400725155</v>
      </c>
      <c r="K2246" s="10">
        <f t="shared" si="532"/>
        <v>0</v>
      </c>
      <c r="L2246" s="9">
        <f t="shared" si="533"/>
        <v>-3.8798004795083149E-2</v>
      </c>
      <c r="M2246" s="11">
        <f t="shared" si="534"/>
        <v>0.53858782136535055</v>
      </c>
      <c r="N2246" s="9">
        <f t="shared" si="526"/>
        <v>1.3137678213653505</v>
      </c>
      <c r="O2246" s="25">
        <f t="shared" si="535"/>
        <v>0.38917135731127311</v>
      </c>
      <c r="P2246" s="25">
        <f t="shared" si="536"/>
        <v>0.22500935542343989</v>
      </c>
      <c r="Q2246" s="2">
        <f t="shared" si="537"/>
        <v>2954.0931702359544</v>
      </c>
      <c r="R2246" s="2">
        <f t="shared" si="538"/>
        <v>3525.3500124446391</v>
      </c>
    </row>
    <row r="2247" spans="3:18">
      <c r="C2247" s="9">
        <f t="shared" si="525"/>
        <v>22.46</v>
      </c>
      <c r="D2247" s="28">
        <v>84.361999999999995</v>
      </c>
      <c r="E2247" s="9">
        <f t="shared" si="527"/>
        <v>-3.7541025512683305E-3</v>
      </c>
      <c r="F2247" s="14">
        <f t="shared" si="528"/>
        <v>-996.60956498064718</v>
      </c>
      <c r="G2247" s="14">
        <f t="shared" si="529"/>
        <v>1956.7770153358272</v>
      </c>
      <c r="H2247" s="14">
        <f t="shared" si="530"/>
        <v>-2164.8000455960723</v>
      </c>
      <c r="I2247" s="9">
        <f t="shared" si="539"/>
        <v>-996.60956498064718</v>
      </c>
      <c r="J2247" s="10">
        <f t="shared" si="531"/>
        <v>600.65799400725155</v>
      </c>
      <c r="K2247" s="10">
        <f t="shared" si="532"/>
        <v>0</v>
      </c>
      <c r="L2247" s="9">
        <f t="shared" si="533"/>
        <v>-3.3509306672565936E-2</v>
      </c>
      <c r="M2247" s="11">
        <f t="shared" si="534"/>
        <v>0.51915180313809195</v>
      </c>
      <c r="N2247" s="9">
        <f t="shared" si="526"/>
        <v>1.362771803138092</v>
      </c>
      <c r="O2247" s="25">
        <f t="shared" si="535"/>
        <v>0.35341775779373158</v>
      </c>
      <c r="P2247" s="25">
        <f t="shared" si="536"/>
        <v>0.21587486701300174</v>
      </c>
      <c r="Q2247" s="2">
        <f t="shared" si="537"/>
        <v>2954.4465879937479</v>
      </c>
      <c r="R2247" s="2">
        <f t="shared" si="538"/>
        <v>3525.5658873116522</v>
      </c>
    </row>
    <row r="2248" spans="3:18">
      <c r="C2248" s="9">
        <f t="shared" si="525"/>
        <v>22.47</v>
      </c>
      <c r="D2248" s="28">
        <v>89.165999999999997</v>
      </c>
      <c r="E2248" s="9">
        <f t="shared" si="527"/>
        <v>-4.0633985302235172E-3</v>
      </c>
      <c r="F2248" s="14">
        <f t="shared" si="528"/>
        <v>-1029.2315371006375</v>
      </c>
      <c r="G2248" s="14">
        <f t="shared" si="529"/>
        <v>1948.2076321196137</v>
      </c>
      <c r="H2248" s="14">
        <f t="shared" si="530"/>
        <v>-2173.3694288122861</v>
      </c>
      <c r="I2248" s="9">
        <f t="shared" si="539"/>
        <v>-1029.2315371006375</v>
      </c>
      <c r="J2248" s="10">
        <f t="shared" si="531"/>
        <v>600.65799400725155</v>
      </c>
      <c r="K2248" s="10">
        <f t="shared" si="532"/>
        <v>0</v>
      </c>
      <c r="L2248" s="9">
        <f t="shared" si="533"/>
        <v>-2.8349889118471402E-2</v>
      </c>
      <c r="M2248" s="11">
        <f t="shared" si="534"/>
        <v>0.51273170768081577</v>
      </c>
      <c r="N2248" s="9">
        <f t="shared" si="526"/>
        <v>1.4043917076808157</v>
      </c>
      <c r="O2248" s="25">
        <f t="shared" si="535"/>
        <v>0.31329225343794259</v>
      </c>
      <c r="P2248" s="25">
        <f t="shared" si="536"/>
        <v>0.19812605867799929</v>
      </c>
      <c r="Q2248" s="2">
        <f t="shared" si="537"/>
        <v>2954.7598802471857</v>
      </c>
      <c r="R2248" s="2">
        <f t="shared" si="538"/>
        <v>3525.7640133703303</v>
      </c>
    </row>
    <row r="2249" spans="3:18">
      <c r="C2249" s="9">
        <f t="shared" si="525"/>
        <v>22.48</v>
      </c>
      <c r="D2249" s="28">
        <v>92.319000000000003</v>
      </c>
      <c r="E2249" s="9">
        <f t="shared" si="527"/>
        <v>-4.3211918856606675E-3</v>
      </c>
      <c r="F2249" s="14">
        <f t="shared" si="528"/>
        <v>-1056.4214400608955</v>
      </c>
      <c r="G2249" s="14">
        <f t="shared" si="529"/>
        <v>1941.0651853901184</v>
      </c>
      <c r="H2249" s="14">
        <f t="shared" si="530"/>
        <v>-2180.5118755417811</v>
      </c>
      <c r="I2249" s="9">
        <f t="shared" si="539"/>
        <v>-1056.4214400608955</v>
      </c>
      <c r="J2249" s="10">
        <f t="shared" si="531"/>
        <v>600.65799400725155</v>
      </c>
      <c r="K2249" s="10">
        <f t="shared" si="532"/>
        <v>0</v>
      </c>
      <c r="L2249" s="9">
        <f t="shared" si="533"/>
        <v>-2.3208781968958654E-2</v>
      </c>
      <c r="M2249" s="11">
        <f t="shared" si="534"/>
        <v>0.51548972222173362</v>
      </c>
      <c r="N2249" s="9">
        <f t="shared" si="526"/>
        <v>1.4386797222217336</v>
      </c>
      <c r="O2249" s="25">
        <f t="shared" si="535"/>
        <v>0.26883373962997692</v>
      </c>
      <c r="P2249" s="25">
        <f t="shared" si="536"/>
        <v>0.17280693696200686</v>
      </c>
      <c r="Q2249" s="2">
        <f t="shared" si="537"/>
        <v>2955.0287139868155</v>
      </c>
      <c r="R2249" s="2">
        <f t="shared" si="538"/>
        <v>3525.9368203072922</v>
      </c>
    </row>
    <row r="2250" spans="3:18">
      <c r="C2250" s="9">
        <f t="shared" si="525"/>
        <v>22.490000000000002</v>
      </c>
      <c r="D2250" s="28">
        <v>91.378</v>
      </c>
      <c r="E2250" s="9">
        <f t="shared" si="527"/>
        <v>-4.5266017453486074E-3</v>
      </c>
      <c r="F2250" s="14">
        <f t="shared" si="528"/>
        <v>-1078.0863667713782</v>
      </c>
      <c r="G2250" s="14">
        <f t="shared" si="529"/>
        <v>1935.3740806754668</v>
      </c>
      <c r="H2250" s="14">
        <f t="shared" si="530"/>
        <v>-2186.202980256433</v>
      </c>
      <c r="I2250" s="9">
        <f t="shared" si="539"/>
        <v>-1078.0863667713782</v>
      </c>
      <c r="J2250" s="10">
        <f t="shared" si="531"/>
        <v>600.65799400725143</v>
      </c>
      <c r="K2250" s="10">
        <f t="shared" si="532"/>
        <v>0</v>
      </c>
      <c r="L2250" s="9">
        <f t="shared" si="533"/>
        <v>-1.7873189968629327E-2</v>
      </c>
      <c r="M2250" s="11">
        <f t="shared" si="534"/>
        <v>0.55162867784413194</v>
      </c>
      <c r="N2250" s="9">
        <f t="shared" si="526"/>
        <v>1.465408677844132</v>
      </c>
      <c r="O2250" s="25">
        <f t="shared" si="535"/>
        <v>0.21922447455211483</v>
      </c>
      <c r="P2250" s="25">
        <f t="shared" si="536"/>
        <v>0.1397056321351911</v>
      </c>
      <c r="Q2250" s="2">
        <f t="shared" si="537"/>
        <v>2955.2479384613675</v>
      </c>
      <c r="R2250" s="2">
        <f t="shared" si="538"/>
        <v>3526.0765259394275</v>
      </c>
    </row>
    <row r="2251" spans="3:18">
      <c r="C2251" s="9">
        <f t="shared" si="525"/>
        <v>22.5</v>
      </c>
      <c r="D2251" s="28">
        <v>88.48</v>
      </c>
      <c r="E2251" s="9">
        <f t="shared" si="527"/>
        <v>-4.676562065844019E-3</v>
      </c>
      <c r="F2251" s="14">
        <f t="shared" si="528"/>
        <v>-1093.9029364236301</v>
      </c>
      <c r="G2251" s="14">
        <f t="shared" si="529"/>
        <v>1931.219266061024</v>
      </c>
      <c r="H2251" s="14">
        <f t="shared" si="530"/>
        <v>-2190.3577948708753</v>
      </c>
      <c r="I2251" s="9">
        <f t="shared" si="539"/>
        <v>-1093.9029364236301</v>
      </c>
      <c r="J2251" s="10">
        <f t="shared" si="531"/>
        <v>600.65799400725155</v>
      </c>
      <c r="K2251" s="10">
        <f t="shared" si="532"/>
        <v>0</v>
      </c>
      <c r="L2251" s="9">
        <f t="shared" si="533"/>
        <v>-1.2118874130453004E-2</v>
      </c>
      <c r="M2251" s="11">
        <f t="shared" si="534"/>
        <v>0.59923448979113214</v>
      </c>
      <c r="N2251" s="9">
        <f t="shared" si="526"/>
        <v>1.4840344897911322</v>
      </c>
      <c r="O2251" s="25">
        <f t="shared" si="535"/>
        <v>0.16285610600986464</v>
      </c>
      <c r="P2251" s="25">
        <f t="shared" si="536"/>
        <v>0.10010329043258803</v>
      </c>
      <c r="Q2251" s="2">
        <f t="shared" si="537"/>
        <v>2955.4107945673773</v>
      </c>
      <c r="R2251" s="2">
        <f t="shared" si="538"/>
        <v>3526.1766292298603</v>
      </c>
    </row>
    <row r="2252" spans="3:18">
      <c r="C2252" s="9">
        <f t="shared" si="525"/>
        <v>22.51</v>
      </c>
      <c r="D2252" s="28">
        <v>80.332999999999998</v>
      </c>
      <c r="E2252" s="9">
        <f t="shared" si="527"/>
        <v>-4.7655123581982562E-3</v>
      </c>
      <c r="F2252" s="14">
        <f t="shared" si="528"/>
        <v>-1103.2846748058978</v>
      </c>
      <c r="G2252" s="14">
        <f t="shared" si="529"/>
        <v>1928.754800971783</v>
      </c>
      <c r="H2252" s="14">
        <f t="shared" si="530"/>
        <v>-2192.8222599601168</v>
      </c>
      <c r="I2252" s="9">
        <f t="shared" si="539"/>
        <v>-1103.2846748058978</v>
      </c>
      <c r="J2252" s="10">
        <f t="shared" si="531"/>
        <v>600.65799400725155</v>
      </c>
      <c r="K2252" s="10">
        <f t="shared" si="532"/>
        <v>0</v>
      </c>
      <c r="L2252" s="9">
        <f t="shared" si="533"/>
        <v>-5.6711843403944237E-3</v>
      </c>
      <c r="M2252" s="11">
        <f t="shared" si="534"/>
        <v>0.69030346822058375</v>
      </c>
      <c r="N2252" s="9">
        <f t="shared" si="526"/>
        <v>1.4936334682205836</v>
      </c>
      <c r="O2252" s="25">
        <f t="shared" si="535"/>
        <v>9.7720240187987209E-2</v>
      </c>
      <c r="P2252" s="25">
        <f t="shared" si="536"/>
        <v>5.6530865683137331E-2</v>
      </c>
      <c r="Q2252" s="2">
        <f t="shared" si="537"/>
        <v>2955.5085148075655</v>
      </c>
      <c r="R2252" s="2">
        <f t="shared" si="538"/>
        <v>3526.2331600955436</v>
      </c>
    </row>
    <row r="2253" spans="3:18">
      <c r="C2253" s="9">
        <f t="shared" si="525"/>
        <v>22.52</v>
      </c>
      <c r="D2253" s="28">
        <v>70.171000000000006</v>
      </c>
      <c r="E2253" s="9">
        <f t="shared" si="527"/>
        <v>-4.7851868579068327E-3</v>
      </c>
      <c r="F2253" s="14">
        <f t="shared" si="528"/>
        <v>-1105.3597776996892</v>
      </c>
      <c r="G2253" s="14">
        <f t="shared" si="529"/>
        <v>1928.2096974493911</v>
      </c>
      <c r="H2253" s="14">
        <f t="shared" si="530"/>
        <v>-2193.3673634825082</v>
      </c>
      <c r="I2253" s="9">
        <f t="shared" si="539"/>
        <v>-1105.3597776996892</v>
      </c>
      <c r="J2253" s="10">
        <f t="shared" si="531"/>
        <v>600.65799400725155</v>
      </c>
      <c r="K2253" s="10">
        <f t="shared" si="532"/>
        <v>0</v>
      </c>
      <c r="L2253" s="9">
        <f t="shared" si="533"/>
        <v>1.7362843986791221E-3</v>
      </c>
      <c r="M2253" s="11">
        <f t="shared" si="534"/>
        <v>0.79119027959412547</v>
      </c>
      <c r="N2253" s="9">
        <f t="shared" si="526"/>
        <v>1.4929002795941255</v>
      </c>
      <c r="O2253" s="25">
        <f t="shared" si="535"/>
        <v>2.1726987318585144E-2</v>
      </c>
      <c r="P2253" s="25">
        <f t="shared" si="536"/>
        <v>1.2348618245856124E-2</v>
      </c>
      <c r="Q2253" s="2">
        <f t="shared" si="537"/>
        <v>2955.5302417948842</v>
      </c>
      <c r="R2253" s="2">
        <f t="shared" si="538"/>
        <v>3526.2455087137896</v>
      </c>
    </row>
    <row r="2254" spans="3:18">
      <c r="C2254" s="9">
        <f t="shared" si="525"/>
        <v>22.53</v>
      </c>
      <c r="D2254" s="28">
        <v>56.279000000000003</v>
      </c>
      <c r="E2254" s="9">
        <f t="shared" si="527"/>
        <v>-4.7251075710420792E-3</v>
      </c>
      <c r="F2254" s="14">
        <f t="shared" si="528"/>
        <v>-1099.0231132926331</v>
      </c>
      <c r="G2254" s="14">
        <f t="shared" si="529"/>
        <v>1929.874259770053</v>
      </c>
      <c r="H2254" s="14">
        <f t="shared" si="530"/>
        <v>-2191.7028011618468</v>
      </c>
      <c r="I2254" s="9">
        <f t="shared" si="539"/>
        <v>-1099.0231132926331</v>
      </c>
      <c r="J2254" s="10">
        <f t="shared" si="531"/>
        <v>600.65799400725155</v>
      </c>
      <c r="K2254" s="10">
        <f t="shared" si="532"/>
        <v>0</v>
      </c>
      <c r="L2254" s="9">
        <f t="shared" si="533"/>
        <v>1.0279572974271581E-2</v>
      </c>
      <c r="M2254" s="11">
        <f t="shared" si="534"/>
        <v>0.91746743552436616</v>
      </c>
      <c r="N2254" s="9">
        <f t="shared" si="526"/>
        <v>1.4802574355243663</v>
      </c>
      <c r="O2254" s="25">
        <f t="shared" si="535"/>
        <v>-6.6218876033841204E-2</v>
      </c>
      <c r="P2254" s="25">
        <f t="shared" si="536"/>
        <v>-2.5913353298473489E-2</v>
      </c>
      <c r="Q2254" s="2">
        <f t="shared" si="537"/>
        <v>2955.4640229188503</v>
      </c>
      <c r="R2254" s="2">
        <f t="shared" si="538"/>
        <v>3526.219595360491</v>
      </c>
    </row>
    <row r="2255" spans="3:18">
      <c r="C2255" s="9">
        <f t="shared" si="525"/>
        <v>22.54</v>
      </c>
      <c r="D2255" s="28">
        <v>41.017000000000003</v>
      </c>
      <c r="E2255" s="9">
        <f t="shared" si="527"/>
        <v>-4.5732810343457496E-3</v>
      </c>
      <c r="F2255" s="14">
        <f t="shared" si="528"/>
        <v>-1083.0097106486239</v>
      </c>
      <c r="G2255" s="14">
        <f t="shared" si="529"/>
        <v>1934.0807799444708</v>
      </c>
      <c r="H2255" s="14">
        <f t="shared" si="530"/>
        <v>-2187.4962809874287</v>
      </c>
      <c r="I2255" s="9">
        <f t="shared" si="539"/>
        <v>-1083.0097106486239</v>
      </c>
      <c r="J2255" s="10">
        <f t="shared" si="531"/>
        <v>600.65799400725155</v>
      </c>
      <c r="K2255" s="10">
        <f t="shared" si="532"/>
        <v>0</v>
      </c>
      <c r="L2255" s="9">
        <f t="shared" si="533"/>
        <v>2.0085734364994341E-2</v>
      </c>
      <c r="M2255" s="11">
        <f t="shared" si="534"/>
        <v>1.0437648426201864</v>
      </c>
      <c r="N2255" s="9">
        <f t="shared" si="526"/>
        <v>1.4539348426201864</v>
      </c>
      <c r="O2255" s="25">
        <f t="shared" si="535"/>
        <v>-0.1656452433083565</v>
      </c>
      <c r="P2255" s="25">
        <f t="shared" si="536"/>
        <v>-5.1888084193116128E-2</v>
      </c>
      <c r="Q2255" s="2">
        <f t="shared" si="537"/>
        <v>2955.2983776755418</v>
      </c>
      <c r="R2255" s="2">
        <f t="shared" si="538"/>
        <v>3526.1677072762977</v>
      </c>
    </row>
    <row r="2256" spans="3:18">
      <c r="C2256" s="9">
        <f t="shared" si="525"/>
        <v>22.55</v>
      </c>
      <c r="D2256" s="28">
        <v>25.864000000000001</v>
      </c>
      <c r="E2256" s="9">
        <f t="shared" si="527"/>
        <v>-4.317489808651204E-3</v>
      </c>
      <c r="F2256" s="14">
        <f t="shared" si="528"/>
        <v>-1056.0309757121615</v>
      </c>
      <c r="G2256" s="14">
        <f t="shared" si="529"/>
        <v>1941.1677554807388</v>
      </c>
      <c r="H2256" s="14">
        <f t="shared" si="530"/>
        <v>-2180.4093054511604</v>
      </c>
      <c r="I2256" s="9">
        <f t="shared" si="539"/>
        <v>-1056.0309757121615</v>
      </c>
      <c r="J2256" s="10">
        <f t="shared" si="531"/>
        <v>600.65799400725155</v>
      </c>
      <c r="K2256" s="10">
        <f t="shared" si="532"/>
        <v>0</v>
      </c>
      <c r="L2256" s="9">
        <f t="shared" si="533"/>
        <v>3.1072510773914763E-2</v>
      </c>
      <c r="M2256" s="11">
        <f t="shared" si="534"/>
        <v>1.1535904391638976</v>
      </c>
      <c r="N2256" s="9">
        <f t="shared" si="526"/>
        <v>1.4122304391638976</v>
      </c>
      <c r="O2256" s="25">
        <f t="shared" si="535"/>
        <v>-0.27357391948736359</v>
      </c>
      <c r="P2256" s="25">
        <f t="shared" si="536"/>
        <v>-6.0218091448903659E-2</v>
      </c>
      <c r="Q2256" s="2">
        <f t="shared" si="537"/>
        <v>2955.0248037560546</v>
      </c>
      <c r="R2256" s="2">
        <f t="shared" si="538"/>
        <v>3526.1074891848489</v>
      </c>
    </row>
    <row r="2257" spans="3:18">
      <c r="C2257" s="9">
        <f t="shared" si="525"/>
        <v>22.56</v>
      </c>
      <c r="D2257" s="28">
        <v>10.404</v>
      </c>
      <c r="E2257" s="9">
        <f t="shared" si="527"/>
        <v>-3.946684896593047E-3</v>
      </c>
      <c r="F2257" s="14">
        <f t="shared" si="528"/>
        <v>-1016.9215519686691</v>
      </c>
      <c r="G2257" s="14">
        <f t="shared" si="529"/>
        <v>1951.4413109295187</v>
      </c>
      <c r="H2257" s="14">
        <f t="shared" si="530"/>
        <v>-2170.1357500023805</v>
      </c>
      <c r="I2257" s="9">
        <f t="shared" si="539"/>
        <v>-1016.9215519686691</v>
      </c>
      <c r="J2257" s="10">
        <f t="shared" si="531"/>
        <v>600.65799400725155</v>
      </c>
      <c r="K2257" s="10">
        <f t="shared" si="532"/>
        <v>0</v>
      </c>
      <c r="L2257" s="9">
        <f t="shared" si="533"/>
        <v>4.3088471637716647E-2</v>
      </c>
      <c r="M2257" s="11">
        <f t="shared" si="534"/>
        <v>1.2496017335964797</v>
      </c>
      <c r="N2257" s="9">
        <f t="shared" si="526"/>
        <v>1.3536417335964797</v>
      </c>
      <c r="O2257" s="25">
        <f t="shared" si="535"/>
        <v>-0.38433048986371243</v>
      </c>
      <c r="P2257" s="25">
        <f t="shared" si="536"/>
        <v>-4.6322219470287411E-2</v>
      </c>
      <c r="Q2257" s="2">
        <f t="shared" si="537"/>
        <v>2954.6404732661908</v>
      </c>
      <c r="R2257" s="2">
        <f t="shared" si="538"/>
        <v>3526.0611669653786</v>
      </c>
    </row>
    <row r="2258" spans="3:18">
      <c r="C2258" s="9">
        <f t="shared" si="525"/>
        <v>22.57</v>
      </c>
      <c r="D2258" s="28">
        <v>-3.1989999999999998</v>
      </c>
      <c r="E2258" s="9">
        <f t="shared" si="527"/>
        <v>-3.4518353375167137E-3</v>
      </c>
      <c r="F2258" s="14">
        <f t="shared" si="528"/>
        <v>-964.72892866231621</v>
      </c>
      <c r="G2258" s="14">
        <f t="shared" si="529"/>
        <v>1965.1516589283005</v>
      </c>
      <c r="H2258" s="14">
        <f t="shared" si="530"/>
        <v>-2156.4254020035992</v>
      </c>
      <c r="I2258" s="9">
        <f t="shared" si="539"/>
        <v>-964.72892866231621</v>
      </c>
      <c r="J2258" s="10">
        <f t="shared" si="531"/>
        <v>600.65799400725155</v>
      </c>
      <c r="K2258" s="10">
        <f t="shared" si="532"/>
        <v>0</v>
      </c>
      <c r="L2258" s="9">
        <f t="shared" si="533"/>
        <v>5.5881440177550007E-2</v>
      </c>
      <c r="M2258" s="11">
        <f t="shared" si="534"/>
        <v>1.3089919743701941</v>
      </c>
      <c r="N2258" s="9">
        <f t="shared" si="526"/>
        <v>1.2770019743701941</v>
      </c>
      <c r="O2258" s="25">
        <f t="shared" si="535"/>
        <v>-0.49030943329182353</v>
      </c>
      <c r="P2258" s="25">
        <f t="shared" si="536"/>
        <v>-9.9725260762603945E-3</v>
      </c>
      <c r="Q2258" s="2">
        <f t="shared" si="537"/>
        <v>2954.1501638328991</v>
      </c>
      <c r="R2258" s="2">
        <f t="shared" si="538"/>
        <v>3526.0511944393024</v>
      </c>
    </row>
    <row r="2259" spans="3:18">
      <c r="C2259" s="9">
        <f t="shared" si="525"/>
        <v>22.580000000000002</v>
      </c>
      <c r="D2259" s="28">
        <v>-15.651</v>
      </c>
      <c r="E2259" s="9">
        <f t="shared" si="527"/>
        <v>-2.8268433422460929E-3</v>
      </c>
      <c r="F2259" s="14">
        <f t="shared" si="528"/>
        <v>-898.80996161396206</v>
      </c>
      <c r="G2259" s="14">
        <f t="shared" si="529"/>
        <v>1982.46774539225</v>
      </c>
      <c r="H2259" s="14">
        <f t="shared" si="530"/>
        <v>-2139.1093155396497</v>
      </c>
      <c r="I2259" s="9">
        <f t="shared" si="539"/>
        <v>-898.80996161396206</v>
      </c>
      <c r="J2259" s="10">
        <f t="shared" si="531"/>
        <v>600.65799400725155</v>
      </c>
      <c r="K2259" s="10">
        <f t="shared" si="532"/>
        <v>0</v>
      </c>
      <c r="L2259" s="9">
        <f t="shared" si="533"/>
        <v>6.9116958876574153E-2</v>
      </c>
      <c r="M2259" s="11">
        <f t="shared" si="534"/>
        <v>1.3381117654346326</v>
      </c>
      <c r="N2259" s="9">
        <f t="shared" si="526"/>
        <v>1.1816017654346327</v>
      </c>
      <c r="O2259" s="25">
        <f t="shared" si="535"/>
        <v>-0.58234844464908486</v>
      </c>
      <c r="P2259" s="25">
        <f t="shared" si="536"/>
        <v>4.6639027268694053E-2</v>
      </c>
      <c r="Q2259" s="2">
        <f t="shared" si="537"/>
        <v>2953.56781538825</v>
      </c>
      <c r="R2259" s="2">
        <f t="shared" si="538"/>
        <v>3526.097833466571</v>
      </c>
    </row>
    <row r="2260" spans="3:18">
      <c r="C2260" s="9">
        <f t="shared" si="525"/>
        <v>22.59</v>
      </c>
      <c r="D2260" s="28">
        <v>-26.192</v>
      </c>
      <c r="E2260" s="9">
        <f t="shared" si="527"/>
        <v>-2.0689925298833941E-3</v>
      </c>
      <c r="F2260" s="14">
        <f t="shared" si="528"/>
        <v>-818.87814951759435</v>
      </c>
      <c r="G2260" s="14">
        <f t="shared" si="529"/>
        <v>2003.4648306236609</v>
      </c>
      <c r="H2260" s="14">
        <f t="shared" si="530"/>
        <v>-2118.1122303082388</v>
      </c>
      <c r="I2260" s="9">
        <f t="shared" si="539"/>
        <v>-818.87814951759435</v>
      </c>
      <c r="J2260" s="10">
        <f t="shared" si="531"/>
        <v>600.65799400725143</v>
      </c>
      <c r="K2260" s="10">
        <f t="shared" si="532"/>
        <v>0</v>
      </c>
      <c r="L2260" s="9">
        <f t="shared" si="533"/>
        <v>8.2453203595965613E-2</v>
      </c>
      <c r="M2260" s="11">
        <f t="shared" si="534"/>
        <v>1.3291371784436592</v>
      </c>
      <c r="N2260" s="9">
        <f t="shared" si="526"/>
        <v>1.0672171784436593</v>
      </c>
      <c r="O2260" s="25">
        <f t="shared" si="535"/>
        <v>-0.6508756652033999</v>
      </c>
      <c r="P2260" s="25">
        <f t="shared" si="536"/>
        <v>0.11993046178262336</v>
      </c>
      <c r="Q2260" s="2">
        <f t="shared" si="537"/>
        <v>2952.9169397230467</v>
      </c>
      <c r="R2260" s="2">
        <f t="shared" si="538"/>
        <v>3526.2177639283536</v>
      </c>
    </row>
    <row r="2261" spans="3:18">
      <c r="C2261" s="9">
        <f t="shared" si="525"/>
        <v>22.6</v>
      </c>
      <c r="D2261" s="28">
        <v>-35.003</v>
      </c>
      <c r="E2261" s="9">
        <f t="shared" si="527"/>
        <v>-1.1791276768606611E-3</v>
      </c>
      <c r="F2261" s="14">
        <f t="shared" si="528"/>
        <v>-725.02259237802684</v>
      </c>
      <c r="G2261" s="14">
        <f t="shared" si="529"/>
        <v>2028.1195091679824</v>
      </c>
      <c r="H2261" s="14">
        <f t="shared" si="530"/>
        <v>-2093.4575517639173</v>
      </c>
      <c r="I2261" s="9">
        <f t="shared" si="539"/>
        <v>-725.02259237802684</v>
      </c>
      <c r="J2261" s="10">
        <f t="shared" si="531"/>
        <v>600.65799400725143</v>
      </c>
      <c r="K2261" s="10">
        <f t="shared" si="532"/>
        <v>0</v>
      </c>
      <c r="L2261" s="9">
        <f t="shared" si="533"/>
        <v>9.5519767008580975E-2</v>
      </c>
      <c r="M2261" s="11">
        <f t="shared" si="534"/>
        <v>1.2841755040794141</v>
      </c>
      <c r="N2261" s="9">
        <f t="shared" si="526"/>
        <v>0.93414550407941399</v>
      </c>
      <c r="O2261" s="25">
        <f t="shared" si="535"/>
        <v>-0.68693150338431763</v>
      </c>
      <c r="P2261" s="25">
        <f t="shared" si="536"/>
        <v>0.20361443038791496</v>
      </c>
      <c r="Q2261" s="2">
        <f t="shared" si="537"/>
        <v>2952.2300082196625</v>
      </c>
      <c r="R2261" s="2">
        <f t="shared" si="538"/>
        <v>3526.4213783587415</v>
      </c>
    </row>
    <row r="2262" spans="3:18">
      <c r="C2262" s="9">
        <f t="shared" si="525"/>
        <v>22.61</v>
      </c>
      <c r="D2262" s="28">
        <v>-41.655999999999999</v>
      </c>
      <c r="E2262" s="9">
        <f t="shared" si="527"/>
        <v>-1.6183112058745363E-4</v>
      </c>
      <c r="F2262" s="14">
        <f t="shared" si="528"/>
        <v>-617.72659710317339</v>
      </c>
      <c r="G2262" s="14">
        <f t="shared" si="529"/>
        <v>2056.3048223579176</v>
      </c>
      <c r="H2262" s="14">
        <f t="shared" si="530"/>
        <v>-2065.2722385739821</v>
      </c>
      <c r="I2262" s="9">
        <f t="shared" si="539"/>
        <v>-617.72659710317339</v>
      </c>
      <c r="J2262" s="10">
        <f t="shared" si="531"/>
        <v>600.65799400725143</v>
      </c>
      <c r="K2262" s="10">
        <f t="shared" si="532"/>
        <v>0</v>
      </c>
      <c r="L2262" s="9">
        <f t="shared" si="533"/>
        <v>0.10793954424606056</v>
      </c>
      <c r="M2262" s="11">
        <f t="shared" si="534"/>
        <v>1.1997799434165017</v>
      </c>
      <c r="N2262" s="9">
        <f t="shared" si="526"/>
        <v>0.7832199434165017</v>
      </c>
      <c r="O2262" s="25">
        <f t="shared" si="535"/>
        <v>-0.68298706319893276</v>
      </c>
      <c r="P2262" s="25">
        <f t="shared" si="536"/>
        <v>0.29007289820946458</v>
      </c>
      <c r="Q2262" s="2">
        <f t="shared" si="537"/>
        <v>2951.5470211564634</v>
      </c>
      <c r="R2262" s="2">
        <f t="shared" si="538"/>
        <v>3526.711451256951</v>
      </c>
    </row>
    <row r="2263" spans="3:18">
      <c r="C2263" s="9">
        <f t="shared" si="525"/>
        <v>22.62</v>
      </c>
      <c r="D2263" s="28">
        <v>-46.875999999999998</v>
      </c>
      <c r="E2263" s="9">
        <f t="shared" si="527"/>
        <v>9.7467233483758398E-4</v>
      </c>
      <c r="F2263" s="14">
        <f t="shared" si="528"/>
        <v>-497.85764774796661</v>
      </c>
      <c r="G2263" s="14">
        <f t="shared" si="529"/>
        <v>2087.7928930046401</v>
      </c>
      <c r="H2263" s="14">
        <f t="shared" si="530"/>
        <v>-2033.7841679272597</v>
      </c>
      <c r="I2263" s="9">
        <f t="shared" si="539"/>
        <v>-497.85764774796661</v>
      </c>
      <c r="J2263" s="10">
        <f t="shared" si="531"/>
        <v>600.65799400725143</v>
      </c>
      <c r="K2263" s="10">
        <f t="shared" si="532"/>
        <v>0</v>
      </c>
      <c r="L2263" s="9">
        <f t="shared" si="533"/>
        <v>0.11936114683894697</v>
      </c>
      <c r="M2263" s="11">
        <f t="shared" si="534"/>
        <v>1.08454057516078</v>
      </c>
      <c r="N2263" s="9">
        <f t="shared" si="526"/>
        <v>0.61578057516078</v>
      </c>
      <c r="O2263" s="25">
        <f t="shared" si="535"/>
        <v>-0.63393267454552593</v>
      </c>
      <c r="P2263" s="25">
        <f t="shared" si="536"/>
        <v>0.3733856026504459</v>
      </c>
      <c r="Q2263" s="2">
        <f t="shared" si="537"/>
        <v>2950.9130884819178</v>
      </c>
      <c r="R2263" s="2">
        <f t="shared" si="538"/>
        <v>3527.0848368596016</v>
      </c>
    </row>
    <row r="2264" spans="3:18">
      <c r="C2264" s="9">
        <f t="shared" si="525"/>
        <v>22.63</v>
      </c>
      <c r="D2264" s="28">
        <v>-48.953000000000003</v>
      </c>
      <c r="E2264" s="9">
        <f t="shared" si="527"/>
        <v>2.2184782616502408E-3</v>
      </c>
      <c r="F2264" s="14">
        <f t="shared" si="528"/>
        <v>-366.67132452376376</v>
      </c>
      <c r="G2264" s="14">
        <f t="shared" si="529"/>
        <v>2122.253895923141</v>
      </c>
      <c r="H2264" s="14">
        <f t="shared" si="530"/>
        <v>-1999.3231650087587</v>
      </c>
      <c r="I2264" s="9">
        <f t="shared" si="539"/>
        <v>-366.67132452376376</v>
      </c>
      <c r="J2264" s="10">
        <f t="shared" si="531"/>
        <v>600.65799400725143</v>
      </c>
      <c r="K2264" s="10">
        <f t="shared" si="532"/>
        <v>0</v>
      </c>
      <c r="L2264" s="9">
        <f t="shared" si="533"/>
        <v>0.12940003852358437</v>
      </c>
      <c r="M2264" s="11">
        <f t="shared" si="534"/>
        <v>0.9232377617666998</v>
      </c>
      <c r="N2264" s="9">
        <f t="shared" si="526"/>
        <v>0.43370776176669978</v>
      </c>
      <c r="O2264" s="25">
        <f t="shared" si="535"/>
        <v>-0.53765312980641655</v>
      </c>
      <c r="P2264" s="25">
        <f t="shared" si="536"/>
        <v>0.44139864858749761</v>
      </c>
      <c r="Q2264" s="2">
        <f t="shared" si="537"/>
        <v>2950.3754353521113</v>
      </c>
      <c r="R2264" s="2">
        <f t="shared" si="538"/>
        <v>3527.5262355081891</v>
      </c>
    </row>
    <row r="2265" spans="3:18">
      <c r="C2265" s="9">
        <f t="shared" si="525"/>
        <v>22.64</v>
      </c>
      <c r="D2265" s="28">
        <v>-49.405000000000001</v>
      </c>
      <c r="E2265" s="9">
        <f t="shared" si="527"/>
        <v>3.5538962362073184E-3</v>
      </c>
      <c r="F2265" s="14">
        <f t="shared" si="528"/>
        <v>-225.82252305632861</v>
      </c>
      <c r="G2265" s="14">
        <f t="shared" si="529"/>
        <v>2159.2531107737727</v>
      </c>
      <c r="H2265" s="14">
        <f t="shared" si="530"/>
        <v>-1962.323950158127</v>
      </c>
      <c r="I2265" s="9">
        <f t="shared" si="539"/>
        <v>-225.82252305632861</v>
      </c>
      <c r="J2265" s="10">
        <f t="shared" si="531"/>
        <v>600.65799400725143</v>
      </c>
      <c r="K2265" s="10">
        <f t="shared" si="532"/>
        <v>0</v>
      </c>
      <c r="L2265" s="9">
        <f t="shared" si="533"/>
        <v>0.13768355638783117</v>
      </c>
      <c r="M2265" s="11">
        <f t="shared" si="534"/>
        <v>0.73346581108265241</v>
      </c>
      <c r="N2265" s="9">
        <f t="shared" si="526"/>
        <v>0.23941581108265242</v>
      </c>
      <c r="O2265" s="25">
        <f t="shared" si="535"/>
        <v>-0.39561346693646843</v>
      </c>
      <c r="P2265" s="25">
        <f t="shared" si="536"/>
        <v>0.48606071899987552</v>
      </c>
      <c r="Q2265" s="2">
        <f t="shared" si="537"/>
        <v>2949.9798218851747</v>
      </c>
      <c r="R2265" s="2">
        <f t="shared" si="538"/>
        <v>3528.0122962271889</v>
      </c>
    </row>
    <row r="2266" spans="3:18">
      <c r="C2266" s="9">
        <f t="shared" si="525"/>
        <v>22.650000000000002</v>
      </c>
      <c r="D2266" s="28">
        <v>-46.286999999999999</v>
      </c>
      <c r="E2266" s="9">
        <f t="shared" si="527"/>
        <v>4.9615362888147654E-3</v>
      </c>
      <c r="F2266" s="14">
        <f t="shared" si="528"/>
        <v>-77.356336375656383</v>
      </c>
      <c r="G2266" s="14">
        <f t="shared" si="529"/>
        <v>2198.2533172492408</v>
      </c>
      <c r="H2266" s="14">
        <f t="shared" si="530"/>
        <v>-1923.3237436826589</v>
      </c>
      <c r="I2266" s="9">
        <f t="shared" si="539"/>
        <v>-77.356336375656383</v>
      </c>
      <c r="J2266" s="10">
        <f t="shared" si="531"/>
        <v>600.65799400725143</v>
      </c>
      <c r="K2266" s="10">
        <f t="shared" si="532"/>
        <v>0</v>
      </c>
      <c r="L2266" s="9">
        <f t="shared" si="533"/>
        <v>0.14384445413365823</v>
      </c>
      <c r="M2266" s="11">
        <f t="shared" si="534"/>
        <v>0.49871373808275621</v>
      </c>
      <c r="N2266" s="9">
        <f t="shared" si="526"/>
        <v>3.5843738082756205E-2</v>
      </c>
      <c r="O2266" s="25">
        <f t="shared" si="535"/>
        <v>-0.21338335282015253</v>
      </c>
      <c r="P2266" s="25">
        <f t="shared" si="536"/>
        <v>0.49803422101754119</v>
      </c>
      <c r="Q2266" s="2">
        <f t="shared" si="537"/>
        <v>2949.7664385323546</v>
      </c>
      <c r="R2266" s="2">
        <f t="shared" si="538"/>
        <v>3528.5103304482063</v>
      </c>
    </row>
    <row r="2267" spans="3:18">
      <c r="C2267" s="9">
        <f t="shared" si="525"/>
        <v>22.66</v>
      </c>
      <c r="D2267" s="28">
        <v>-41.619</v>
      </c>
      <c r="E2267" s="9">
        <f t="shared" si="527"/>
        <v>6.4185137157331019E-3</v>
      </c>
      <c r="F2267" s="14">
        <f t="shared" si="528"/>
        <v>76.313546954032319</v>
      </c>
      <c r="G2267" s="14">
        <f t="shared" si="529"/>
        <v>2238.6204696151144</v>
      </c>
      <c r="H2267" s="14">
        <f t="shared" si="530"/>
        <v>-1882.9565913167853</v>
      </c>
      <c r="I2267" s="9">
        <f t="shared" si="539"/>
        <v>76.313546954032319</v>
      </c>
      <c r="J2267" s="10">
        <f t="shared" si="531"/>
        <v>600.65799400725143</v>
      </c>
      <c r="K2267" s="10">
        <f t="shared" si="532"/>
        <v>0</v>
      </c>
      <c r="L2267" s="9">
        <f t="shared" si="533"/>
        <v>0.1475510312500091</v>
      </c>
      <c r="M2267" s="11">
        <f t="shared" si="534"/>
        <v>0.24260168518741665</v>
      </c>
      <c r="N2267" s="9">
        <f t="shared" si="526"/>
        <v>-0.17358831481258336</v>
      </c>
      <c r="O2267" s="25">
        <f t="shared" si="535"/>
        <v>-7.5966032416774495E-4</v>
      </c>
      <c r="P2267" s="25">
        <f t="shared" si="536"/>
        <v>0.47356502086891439</v>
      </c>
      <c r="Q2267" s="2">
        <f t="shared" si="537"/>
        <v>2949.7656788720305</v>
      </c>
      <c r="R2267" s="2">
        <f t="shared" si="538"/>
        <v>3528.9838954690754</v>
      </c>
    </row>
    <row r="2268" spans="3:18">
      <c r="C2268" s="9">
        <f t="shared" si="525"/>
        <v>22.67</v>
      </c>
      <c r="D2268" s="28">
        <v>-34.444000000000003</v>
      </c>
      <c r="E2268" s="9">
        <f t="shared" si="527"/>
        <v>7.8990727308335222E-3</v>
      </c>
      <c r="F2268" s="14">
        <f t="shared" si="528"/>
        <v>232.47062043349175</v>
      </c>
      <c r="G2268" s="14">
        <f t="shared" si="529"/>
        <v>2279.6409756607281</v>
      </c>
      <c r="H2268" s="14">
        <f t="shared" si="530"/>
        <v>-1841.9360852711716</v>
      </c>
      <c r="I2268" s="9">
        <f t="shared" si="539"/>
        <v>232.47062043349175</v>
      </c>
      <c r="J2268" s="10">
        <f t="shared" si="531"/>
        <v>600.65799400725143</v>
      </c>
      <c r="K2268" s="10">
        <f t="shared" si="532"/>
        <v>0</v>
      </c>
      <c r="L2268" s="9">
        <f t="shared" si="533"/>
        <v>0.14856077177007496</v>
      </c>
      <c r="M2268" s="11">
        <f t="shared" si="534"/>
        <v>-4.0653581174240117E-2</v>
      </c>
      <c r="N2268" s="9">
        <f t="shared" si="526"/>
        <v>-0.38509358117424014</v>
      </c>
      <c r="O2268" s="25">
        <f t="shared" si="535"/>
        <v>0.22858659137293796</v>
      </c>
      <c r="P2268" s="25">
        <f t="shared" si="536"/>
        <v>0.41654428292037587</v>
      </c>
      <c r="Q2268" s="2">
        <f t="shared" si="537"/>
        <v>2949.9942654634033</v>
      </c>
      <c r="R2268" s="2">
        <f t="shared" si="538"/>
        <v>3529.4004397519957</v>
      </c>
    </row>
    <row r="2269" spans="3:18">
      <c r="C2269" s="9">
        <f t="shared" si="525"/>
        <v>22.68</v>
      </c>
      <c r="D2269" s="28">
        <v>-26.218</v>
      </c>
      <c r="E2269" s="9">
        <f t="shared" si="527"/>
        <v>9.3753532088639274E-3</v>
      </c>
      <c r="F2269" s="14">
        <f t="shared" si="528"/>
        <v>388.17642934273636</v>
      </c>
      <c r="G2269" s="14">
        <f t="shared" si="529"/>
        <v>2320.5429401595634</v>
      </c>
      <c r="H2269" s="14">
        <f t="shared" si="530"/>
        <v>-1801.0341207723363</v>
      </c>
      <c r="I2269" s="9">
        <f t="shared" si="539"/>
        <v>388.17642934273636</v>
      </c>
      <c r="J2269" s="10">
        <f t="shared" si="531"/>
        <v>600.65799400725143</v>
      </c>
      <c r="K2269" s="10">
        <f t="shared" si="532"/>
        <v>0</v>
      </c>
      <c r="L2269" s="9">
        <f t="shared" si="533"/>
        <v>0.14669532383600606</v>
      </c>
      <c r="M2269" s="11">
        <f t="shared" si="534"/>
        <v>-0.33243600563953635</v>
      </c>
      <c r="N2269" s="9">
        <f t="shared" si="526"/>
        <v>-0.59461600563953643</v>
      </c>
      <c r="O2269" s="25">
        <f t="shared" si="535"/>
        <v>0.45812456166590532</v>
      </c>
      <c r="P2269" s="25">
        <f t="shared" si="536"/>
        <v>0.33163415325769219</v>
      </c>
      <c r="Q2269" s="2">
        <f t="shared" si="537"/>
        <v>2950.4523900250692</v>
      </c>
      <c r="R2269" s="2">
        <f t="shared" si="538"/>
        <v>3529.7320739052534</v>
      </c>
    </row>
    <row r="2270" spans="3:18">
      <c r="C2270" s="9">
        <f t="shared" si="525"/>
        <v>22.69</v>
      </c>
      <c r="D2270" s="28">
        <v>-16.768000000000001</v>
      </c>
      <c r="E2270" s="9">
        <f t="shared" si="527"/>
        <v>1.0818238279056187E-2</v>
      </c>
      <c r="F2270" s="14">
        <f t="shared" si="528"/>
        <v>540.35996787810859</v>
      </c>
      <c r="G2270" s="14">
        <f t="shared" si="529"/>
        <v>2360.5196483767181</v>
      </c>
      <c r="H2270" s="14">
        <f t="shared" si="530"/>
        <v>-1761.0574125551816</v>
      </c>
      <c r="I2270" s="9">
        <f t="shared" si="539"/>
        <v>540.35996787810859</v>
      </c>
      <c r="J2270" s="10">
        <f t="shared" si="531"/>
        <v>600.65799400725155</v>
      </c>
      <c r="K2270" s="10">
        <f t="shared" si="532"/>
        <v>0</v>
      </c>
      <c r="L2270" s="9">
        <f t="shared" si="533"/>
        <v>0.14188169020244587</v>
      </c>
      <c r="M2270" s="11">
        <f t="shared" si="534"/>
        <v>-0.63029072107249817</v>
      </c>
      <c r="N2270" s="9">
        <f t="shared" si="526"/>
        <v>-0.79797072107249822</v>
      </c>
      <c r="O2270" s="25">
        <f t="shared" si="535"/>
        <v>0.66988565234003339</v>
      </c>
      <c r="P2270" s="25">
        <f t="shared" si="536"/>
        <v>0.23032981672093972</v>
      </c>
      <c r="Q2270" s="2">
        <f t="shared" si="537"/>
        <v>2951.1222756774091</v>
      </c>
      <c r="R2270" s="2">
        <f t="shared" si="538"/>
        <v>3529.9624037219742</v>
      </c>
    </row>
    <row r="2271" spans="3:18">
      <c r="C2271" s="9">
        <f t="shared" si="525"/>
        <v>22.7</v>
      </c>
      <c r="D2271" s="28">
        <v>-6.577</v>
      </c>
      <c r="E2271" s="9">
        <f t="shared" si="527"/>
        <v>1.2198168730920519E-2</v>
      </c>
      <c r="F2271" s="14">
        <f t="shared" si="528"/>
        <v>685.90357591436555</v>
      </c>
      <c r="G2271" s="14">
        <f t="shared" si="529"/>
        <v>2398.7521300717408</v>
      </c>
      <c r="H2271" s="14">
        <f t="shared" si="530"/>
        <v>-1722.8249308601592</v>
      </c>
      <c r="I2271" s="9">
        <f t="shared" si="539"/>
        <v>685.90357591436555</v>
      </c>
      <c r="J2271" s="10">
        <f t="shared" si="531"/>
        <v>600.65799400725155</v>
      </c>
      <c r="K2271" s="10">
        <f t="shared" si="532"/>
        <v>0</v>
      </c>
      <c r="L2271" s="9">
        <f t="shared" si="533"/>
        <v>0.13410440017042055</v>
      </c>
      <c r="M2271" s="11">
        <f t="shared" si="534"/>
        <v>-0.92516728533256298</v>
      </c>
      <c r="N2271" s="9">
        <f t="shared" si="526"/>
        <v>-0.99093728533256298</v>
      </c>
      <c r="O2271" s="25">
        <f t="shared" si="535"/>
        <v>0.84607920304515305</v>
      </c>
      <c r="P2271" s="25">
        <f t="shared" si="536"/>
        <v>0.12065984238571231</v>
      </c>
      <c r="Q2271" s="2">
        <f t="shared" si="537"/>
        <v>2951.9683548804542</v>
      </c>
      <c r="R2271" s="2">
        <f t="shared" si="538"/>
        <v>3530.0830635643597</v>
      </c>
    </row>
    <row r="2272" spans="3:18">
      <c r="C2272" s="9">
        <f t="shared" si="525"/>
        <v>22.71</v>
      </c>
      <c r="D2272" s="28">
        <v>3.9990000000000001</v>
      </c>
      <c r="E2272" s="9">
        <f t="shared" si="527"/>
        <v>1.3485849477901301E-2</v>
      </c>
      <c r="F2272" s="14">
        <f t="shared" si="528"/>
        <v>821.71745092611218</v>
      </c>
      <c r="G2272" s="14">
        <f t="shared" si="529"/>
        <v>2434.428732846513</v>
      </c>
      <c r="H2272" s="14">
        <f t="shared" si="530"/>
        <v>-1687.148328085387</v>
      </c>
      <c r="I2272" s="9">
        <f t="shared" si="539"/>
        <v>821.71745092611218</v>
      </c>
      <c r="J2272" s="10">
        <f t="shared" si="531"/>
        <v>600.65799400725155</v>
      </c>
      <c r="K2272" s="10">
        <f t="shared" si="532"/>
        <v>0</v>
      </c>
      <c r="L2272" s="9">
        <f t="shared" si="533"/>
        <v>0.12343174922573588</v>
      </c>
      <c r="M2272" s="11">
        <f t="shared" si="534"/>
        <v>-1.2093629036043652</v>
      </c>
      <c r="N2272" s="9">
        <f t="shared" si="526"/>
        <v>-1.1693729036043652</v>
      </c>
      <c r="O2272" s="25">
        <f t="shared" si="535"/>
        <v>0.97066728500294008</v>
      </c>
      <c r="P2272" s="25">
        <f t="shared" si="536"/>
        <v>1.4370839766384109E-2</v>
      </c>
      <c r="Q2272" s="2">
        <f t="shared" si="537"/>
        <v>2952.9390221654571</v>
      </c>
      <c r="R2272" s="2">
        <f t="shared" si="538"/>
        <v>3530.097434404126</v>
      </c>
    </row>
    <row r="2273" spans="3:18">
      <c r="C2273" s="9">
        <f t="shared" si="525"/>
        <v>22.72</v>
      </c>
      <c r="D2273" s="28">
        <v>15.025</v>
      </c>
      <c r="E2273" s="9">
        <f t="shared" si="527"/>
        <v>1.465294420315515E-2</v>
      </c>
      <c r="F2273" s="14">
        <f t="shared" si="528"/>
        <v>944.81291345760303</v>
      </c>
      <c r="G2273" s="14">
        <f t="shared" si="529"/>
        <v>2466.7643680659116</v>
      </c>
      <c r="H2273" s="14">
        <f t="shared" si="530"/>
        <v>-1654.8126928659881</v>
      </c>
      <c r="I2273" s="9">
        <f t="shared" si="539"/>
        <v>944.81291345760303</v>
      </c>
      <c r="J2273" s="10">
        <f t="shared" si="531"/>
        <v>600.65799400725143</v>
      </c>
      <c r="K2273" s="10">
        <f t="shared" si="532"/>
        <v>0</v>
      </c>
      <c r="L2273" s="9">
        <f t="shared" si="533"/>
        <v>0.10998719582503388</v>
      </c>
      <c r="M2273" s="11">
        <f t="shared" si="534"/>
        <v>-1.4795477765360374</v>
      </c>
      <c r="N2273" s="9">
        <f t="shared" si="526"/>
        <v>-1.3292977765360374</v>
      </c>
      <c r="O2273" s="25">
        <f t="shared" si="535"/>
        <v>1.0308541351364966</v>
      </c>
      <c r="P2273" s="25">
        <f t="shared" si="536"/>
        <v>-7.9407963749719521E-2</v>
      </c>
      <c r="Q2273" s="2">
        <f t="shared" si="537"/>
        <v>2953.9698763005936</v>
      </c>
      <c r="R2273" s="2">
        <f t="shared" si="538"/>
        <v>3530.0180264403762</v>
      </c>
    </row>
    <row r="2274" spans="3:18">
      <c r="C2274" s="9">
        <f t="shared" si="525"/>
        <v>22.73</v>
      </c>
      <c r="D2274" s="28">
        <v>26.704999999999998</v>
      </c>
      <c r="E2274" s="9">
        <f t="shared" si="527"/>
        <v>1.5672477761944567E-2</v>
      </c>
      <c r="F2274" s="14">
        <f t="shared" si="528"/>
        <v>1052.3448491865245</v>
      </c>
      <c r="G2274" s="14">
        <f t="shared" si="529"/>
        <v>2495.0116598560271</v>
      </c>
      <c r="H2274" s="14">
        <f t="shared" si="530"/>
        <v>-1626.5654010758728</v>
      </c>
      <c r="I2274" s="9">
        <f t="shared" si="539"/>
        <v>1052.3448491865245</v>
      </c>
      <c r="J2274" s="10">
        <f t="shared" si="531"/>
        <v>600.65799400725155</v>
      </c>
      <c r="K2274" s="10">
        <f t="shared" si="532"/>
        <v>0</v>
      </c>
      <c r="L2274" s="9">
        <f t="shared" si="533"/>
        <v>9.3919515932849529E-2</v>
      </c>
      <c r="M2274" s="11">
        <f t="shared" si="534"/>
        <v>-1.7339882019008357</v>
      </c>
      <c r="N2274" s="9">
        <f t="shared" si="526"/>
        <v>-1.4669382019008357</v>
      </c>
      <c r="O2274" s="25">
        <f t="shared" si="535"/>
        <v>1.0180846806062387</v>
      </c>
      <c r="P2274" s="25">
        <f t="shared" si="536"/>
        <v>-0.1539450967395416</v>
      </c>
      <c r="Q2274" s="2">
        <f t="shared" si="537"/>
        <v>2954.9879609811996</v>
      </c>
      <c r="R2274" s="2">
        <f t="shared" si="538"/>
        <v>3529.8640813436368</v>
      </c>
    </row>
    <row r="2275" spans="3:18">
      <c r="C2275" s="9">
        <f t="shared" si="525"/>
        <v>22.740000000000002</v>
      </c>
      <c r="D2275" s="28">
        <v>37.991</v>
      </c>
      <c r="E2275" s="9">
        <f t="shared" si="527"/>
        <v>1.6519354819981239E-2</v>
      </c>
      <c r="F2275" s="14">
        <f t="shared" si="528"/>
        <v>1141.6664105907696</v>
      </c>
      <c r="G2275" s="14">
        <f t="shared" si="529"/>
        <v>2518.4753145464338</v>
      </c>
      <c r="H2275" s="14">
        <f t="shared" si="530"/>
        <v>-1603.101746385466</v>
      </c>
      <c r="I2275" s="9">
        <f t="shared" si="539"/>
        <v>1141.6664105907696</v>
      </c>
      <c r="J2275" s="10">
        <f t="shared" si="531"/>
        <v>600.65799400725155</v>
      </c>
      <c r="K2275" s="10">
        <f t="shared" si="532"/>
        <v>0</v>
      </c>
      <c r="L2275" s="9">
        <f t="shared" si="533"/>
        <v>7.545589567448488E-2</v>
      </c>
      <c r="M2275" s="11">
        <f t="shared" si="534"/>
        <v>-1.9587358497720899</v>
      </c>
      <c r="N2275" s="9">
        <f t="shared" si="526"/>
        <v>-1.57882584977209</v>
      </c>
      <c r="O2275" s="25">
        <f t="shared" si="535"/>
        <v>0.92902890048976372</v>
      </c>
      <c r="P2275" s="25">
        <f t="shared" si="536"/>
        <v>-0.19886632740557578</v>
      </c>
      <c r="Q2275" s="2">
        <f t="shared" si="537"/>
        <v>2955.9169898816895</v>
      </c>
      <c r="R2275" s="2">
        <f t="shared" si="538"/>
        <v>3529.6652150162313</v>
      </c>
    </row>
    <row r="2276" spans="3:18">
      <c r="C2276" s="9">
        <f t="shared" si="525"/>
        <v>22.75</v>
      </c>
      <c r="D2276" s="28">
        <v>49.356999999999999</v>
      </c>
      <c r="E2276" s="9">
        <f t="shared" si="527"/>
        <v>1.7171058898647978E-2</v>
      </c>
      <c r="F2276" s="14">
        <f t="shared" si="528"/>
        <v>1210.402746435054</v>
      </c>
      <c r="G2276" s="14">
        <f t="shared" si="529"/>
        <v>2536.5314884822542</v>
      </c>
      <c r="H2276" s="14">
        <f t="shared" si="530"/>
        <v>-1585.0455724496458</v>
      </c>
      <c r="I2276" s="9">
        <f t="shared" si="539"/>
        <v>1210.402746435054</v>
      </c>
      <c r="J2276" s="10">
        <f t="shared" si="531"/>
        <v>600.65799400725155</v>
      </c>
      <c r="K2276" s="10">
        <f t="shared" si="532"/>
        <v>0</v>
      </c>
      <c r="L2276" s="9">
        <f t="shared" si="533"/>
        <v>5.4884920058862974E-2</v>
      </c>
      <c r="M2276" s="11">
        <f t="shared" si="534"/>
        <v>-2.1554592733522924</v>
      </c>
      <c r="N2276" s="9">
        <f t="shared" si="526"/>
        <v>-1.6618892733522923</v>
      </c>
      <c r="O2276" s="25">
        <f t="shared" si="535"/>
        <v>0.7664265314699843</v>
      </c>
      <c r="P2276" s="25">
        <f t="shared" si="536"/>
        <v>-0.20629719748084224</v>
      </c>
      <c r="Q2276" s="2">
        <f t="shared" si="537"/>
        <v>2956.6834164131596</v>
      </c>
      <c r="R2276" s="2">
        <f t="shared" si="538"/>
        <v>3529.4589178187503</v>
      </c>
    </row>
    <row r="2277" spans="3:18">
      <c r="C2277" s="9">
        <f t="shared" si="525"/>
        <v>22.76</v>
      </c>
      <c r="D2277" s="28">
        <v>58.87</v>
      </c>
      <c r="E2277" s="9">
        <f t="shared" si="527"/>
        <v>1.7608464403370511E-2</v>
      </c>
      <c r="F2277" s="14">
        <f t="shared" si="528"/>
        <v>1256.5366477822042</v>
      </c>
      <c r="G2277" s="14">
        <f t="shared" si="529"/>
        <v>2548.6502861578997</v>
      </c>
      <c r="H2277" s="14">
        <f t="shared" si="530"/>
        <v>-1572.9267747739998</v>
      </c>
      <c r="I2277" s="9">
        <f t="shared" si="539"/>
        <v>1256.5366477822042</v>
      </c>
      <c r="J2277" s="10">
        <f t="shared" si="531"/>
        <v>600.65799400725155</v>
      </c>
      <c r="K2277" s="10">
        <f t="shared" si="532"/>
        <v>0</v>
      </c>
      <c r="L2277" s="9">
        <f t="shared" si="533"/>
        <v>3.2596180885643616E-2</v>
      </c>
      <c r="M2277" s="11">
        <f t="shared" si="534"/>
        <v>-2.3022885612915793</v>
      </c>
      <c r="N2277" s="9">
        <f t="shared" si="526"/>
        <v>-1.7135885612915793</v>
      </c>
      <c r="O2277" s="25">
        <f t="shared" si="535"/>
        <v>0.53952643542374978</v>
      </c>
      <c r="P2277" s="25">
        <f t="shared" si="536"/>
        <v>-0.17123201021907616</v>
      </c>
      <c r="Q2277" s="2">
        <f t="shared" si="537"/>
        <v>2957.2229428485834</v>
      </c>
      <c r="R2277" s="2">
        <f t="shared" si="538"/>
        <v>3529.287685808531</v>
      </c>
    </row>
    <row r="2278" spans="3:18">
      <c r="C2278" s="9">
        <f t="shared" si="525"/>
        <v>22.77</v>
      </c>
      <c r="D2278" s="28">
        <v>64.864999999999995</v>
      </c>
      <c r="E2278" s="9">
        <f t="shared" si="527"/>
        <v>1.7817348280715024E-2</v>
      </c>
      <c r="F2278" s="14">
        <f t="shared" si="528"/>
        <v>1278.567985034201</v>
      </c>
      <c r="G2278" s="14">
        <f t="shared" si="529"/>
        <v>2554.437642329488</v>
      </c>
      <c r="H2278" s="14">
        <f t="shared" si="530"/>
        <v>-1567.1394186024115</v>
      </c>
      <c r="I2278" s="9">
        <f t="shared" si="539"/>
        <v>1278.567985034201</v>
      </c>
      <c r="J2278" s="10">
        <f t="shared" si="531"/>
        <v>600.65799400725155</v>
      </c>
      <c r="K2278" s="10">
        <f t="shared" si="532"/>
        <v>0</v>
      </c>
      <c r="L2278" s="9">
        <f t="shared" si="533"/>
        <v>9.180594583258983E-3</v>
      </c>
      <c r="M2278" s="11">
        <f t="shared" si="534"/>
        <v>-2.3808286991853471</v>
      </c>
      <c r="N2278" s="9">
        <f t="shared" si="526"/>
        <v>-1.7321786991853472</v>
      </c>
      <c r="O2278" s="25">
        <f t="shared" si="535"/>
        <v>0.26477124258836432</v>
      </c>
      <c r="P2278" s="25">
        <f t="shared" si="536"/>
        <v>-9.3034148146094536E-2</v>
      </c>
      <c r="Q2278" s="2">
        <f t="shared" si="537"/>
        <v>2957.4877140911717</v>
      </c>
      <c r="R2278" s="2">
        <f t="shared" si="538"/>
        <v>3529.1946516603848</v>
      </c>
    </row>
    <row r="2279" spans="3:18">
      <c r="C2279" s="9">
        <f t="shared" si="525"/>
        <v>22.78</v>
      </c>
      <c r="D2279" s="28">
        <v>68.37</v>
      </c>
      <c r="E2279" s="9">
        <f t="shared" si="527"/>
        <v>1.7789620752848463E-2</v>
      </c>
      <c r="F2279" s="14">
        <f t="shared" si="528"/>
        <v>1275.6435155856336</v>
      </c>
      <c r="G2279" s="14">
        <f t="shared" si="529"/>
        <v>2553.6694208584895</v>
      </c>
      <c r="H2279" s="14">
        <f t="shared" si="530"/>
        <v>-1567.9076400734098</v>
      </c>
      <c r="I2279" s="9">
        <f t="shared" si="539"/>
        <v>1275.6435155856336</v>
      </c>
      <c r="J2279" s="10">
        <f t="shared" si="531"/>
        <v>600.65799400725132</v>
      </c>
      <c r="K2279" s="10">
        <f t="shared" si="532"/>
        <v>0</v>
      </c>
      <c r="L2279" s="9">
        <f t="shared" si="533"/>
        <v>-1.472610015657122E-2</v>
      </c>
      <c r="M2279" s="11">
        <f t="shared" si="534"/>
        <v>-2.4005102487806935</v>
      </c>
      <c r="N2279" s="9">
        <f t="shared" si="526"/>
        <v>-1.7168102487806935</v>
      </c>
      <c r="O2279" s="25">
        <f t="shared" si="535"/>
        <v>-3.5410985280263763E-2</v>
      </c>
      <c r="P2279" s="25">
        <f t="shared" si="536"/>
        <v>1.5218995402282182E-2</v>
      </c>
      <c r="Q2279" s="2">
        <f t="shared" si="537"/>
        <v>2957.4523031058916</v>
      </c>
      <c r="R2279" s="2">
        <f t="shared" si="538"/>
        <v>3529.2098706557872</v>
      </c>
    </row>
    <row r="2280" spans="3:18">
      <c r="C2280" s="9">
        <f t="shared" si="525"/>
        <v>22.79</v>
      </c>
      <c r="D2280" s="28">
        <v>65.016000000000005</v>
      </c>
      <c r="E2280" s="9">
        <f t="shared" si="527"/>
        <v>1.752439943954881E-2</v>
      </c>
      <c r="F2280" s="14">
        <f t="shared" si="528"/>
        <v>1247.6701732961042</v>
      </c>
      <c r="G2280" s="14">
        <f t="shared" si="529"/>
        <v>2546.3211744362447</v>
      </c>
      <c r="H2280" s="14">
        <f t="shared" si="530"/>
        <v>-1575.255886495655</v>
      </c>
      <c r="I2280" s="9">
        <f t="shared" si="539"/>
        <v>1247.6701732961042</v>
      </c>
      <c r="J2280" s="10">
        <f t="shared" si="531"/>
        <v>600.65799400725132</v>
      </c>
      <c r="K2280" s="10">
        <f t="shared" si="532"/>
        <v>0</v>
      </c>
      <c r="L2280" s="9">
        <f t="shared" si="533"/>
        <v>-3.8318162503359399E-2</v>
      </c>
      <c r="M2280" s="11">
        <f t="shared" si="534"/>
        <v>-2.3179022205769417</v>
      </c>
      <c r="N2280" s="9">
        <f t="shared" si="526"/>
        <v>-1.6677422205769417</v>
      </c>
      <c r="O2280" s="25">
        <f t="shared" si="535"/>
        <v>-0.33461828521610343</v>
      </c>
      <c r="P2280" s="25">
        <f t="shared" si="536"/>
        <v>0.12943033347785801</v>
      </c>
      <c r="Q2280" s="2">
        <f t="shared" si="537"/>
        <v>2957.1176848206755</v>
      </c>
      <c r="R2280" s="2">
        <f t="shared" si="538"/>
        <v>3529.3393009892652</v>
      </c>
    </row>
    <row r="2281" spans="3:18">
      <c r="C2281" s="9">
        <f t="shared" si="525"/>
        <v>22.8</v>
      </c>
      <c r="D2281" s="28">
        <v>58.970999999999997</v>
      </c>
      <c r="E2281" s="9">
        <f t="shared" si="527"/>
        <v>1.7028867907139818E-2</v>
      </c>
      <c r="F2281" s="14">
        <f t="shared" si="528"/>
        <v>1195.4056211042878</v>
      </c>
      <c r="G2281" s="14">
        <f t="shared" si="529"/>
        <v>2532.5919316207555</v>
      </c>
      <c r="H2281" s="14">
        <f t="shared" si="530"/>
        <v>-1588.985129311144</v>
      </c>
      <c r="I2281" s="9">
        <f t="shared" si="539"/>
        <v>1195.4056211042878</v>
      </c>
      <c r="J2281" s="10">
        <f t="shared" si="531"/>
        <v>600.65799400725155</v>
      </c>
      <c r="K2281" s="10">
        <f t="shared" si="532"/>
        <v>0</v>
      </c>
      <c r="L2281" s="9">
        <f t="shared" si="533"/>
        <v>-6.0788143978439069E-2</v>
      </c>
      <c r="M2281" s="11">
        <f t="shared" si="534"/>
        <v>-2.1760940744389927</v>
      </c>
      <c r="N2281" s="9">
        <f t="shared" si="526"/>
        <v>-1.5863840744389928</v>
      </c>
      <c r="O2281" s="25">
        <f t="shared" si="535"/>
        <v>-0.60531054609527124</v>
      </c>
      <c r="P2281" s="25">
        <f t="shared" si="536"/>
        <v>0.22481315779922501</v>
      </c>
      <c r="Q2281" s="2">
        <f t="shared" si="537"/>
        <v>2956.5123742745805</v>
      </c>
      <c r="R2281" s="2">
        <f t="shared" si="538"/>
        <v>3529.5641141470646</v>
      </c>
    </row>
    <row r="2282" spans="3:18">
      <c r="C2282" s="9">
        <f t="shared" si="525"/>
        <v>22.81</v>
      </c>
      <c r="D2282" s="28">
        <v>46.89</v>
      </c>
      <c r="E2282" s="9">
        <f t="shared" si="527"/>
        <v>1.6317981016734921E-2</v>
      </c>
      <c r="F2282" s="14">
        <f t="shared" si="528"/>
        <v>1120.4271736068656</v>
      </c>
      <c r="G2282" s="14">
        <f t="shared" si="529"/>
        <v>2512.8960331876738</v>
      </c>
      <c r="H2282" s="14">
        <f t="shared" si="530"/>
        <v>-1608.681027744226</v>
      </c>
      <c r="I2282" s="9">
        <f t="shared" si="539"/>
        <v>1120.4271736068656</v>
      </c>
      <c r="J2282" s="10">
        <f t="shared" si="531"/>
        <v>600.65799400725155</v>
      </c>
      <c r="K2282" s="10">
        <f t="shared" si="532"/>
        <v>0</v>
      </c>
      <c r="L2282" s="9">
        <f t="shared" si="533"/>
        <v>-8.1389234102540231E-2</v>
      </c>
      <c r="M2282" s="11">
        <f t="shared" si="534"/>
        <v>-1.9441239503812398</v>
      </c>
      <c r="N2282" s="9">
        <f t="shared" si="526"/>
        <v>-1.4752239503812397</v>
      </c>
      <c r="O2282" s="25">
        <f t="shared" si="535"/>
        <v>-0.8231475870649464</v>
      </c>
      <c r="P2282" s="25">
        <f t="shared" si="536"/>
        <v>0.27383991654796375</v>
      </c>
      <c r="Q2282" s="2">
        <f t="shared" si="537"/>
        <v>2955.6892266875157</v>
      </c>
      <c r="R2282" s="2">
        <f t="shared" si="538"/>
        <v>3529.8379540636124</v>
      </c>
    </row>
    <row r="2283" spans="3:18">
      <c r="C2283" s="9">
        <f t="shared" si="525"/>
        <v>22.82</v>
      </c>
      <c r="D2283" s="28">
        <v>32.44</v>
      </c>
      <c r="E2283" s="9">
        <f t="shared" si="527"/>
        <v>1.5413931586240073E-2</v>
      </c>
      <c r="F2283" s="14">
        <f t="shared" si="528"/>
        <v>1025.0755449942958</v>
      </c>
      <c r="G2283" s="14">
        <f t="shared" si="529"/>
        <v>2487.8483554180493</v>
      </c>
      <c r="H2283" s="14">
        <f t="shared" si="530"/>
        <v>-1633.7287055138504</v>
      </c>
      <c r="I2283" s="9">
        <f t="shared" si="539"/>
        <v>1025.0755449942958</v>
      </c>
      <c r="J2283" s="10">
        <f t="shared" si="531"/>
        <v>600.65799400725155</v>
      </c>
      <c r="K2283" s="10">
        <f t="shared" si="532"/>
        <v>0</v>
      </c>
      <c r="L2283" s="9">
        <f t="shared" si="533"/>
        <v>-9.9420651996429493E-2</v>
      </c>
      <c r="M2283" s="11">
        <f t="shared" si="534"/>
        <v>-1.6621596283966156</v>
      </c>
      <c r="N2283" s="9">
        <f t="shared" si="526"/>
        <v>-1.3377596283966156</v>
      </c>
      <c r="O2283" s="25">
        <f t="shared" si="535"/>
        <v>-0.96982025543826467</v>
      </c>
      <c r="P2283" s="25">
        <f t="shared" si="536"/>
        <v>0.26053724409979451</v>
      </c>
      <c r="Q2283" s="2">
        <f t="shared" si="537"/>
        <v>2954.7194064320774</v>
      </c>
      <c r="R2283" s="2">
        <f t="shared" si="538"/>
        <v>3530.0984913077123</v>
      </c>
    </row>
    <row r="2284" spans="3:18">
      <c r="C2284" s="9">
        <f t="shared" si="525"/>
        <v>22.830000000000002</v>
      </c>
      <c r="D2284" s="28">
        <v>16.305</v>
      </c>
      <c r="E2284" s="9">
        <f t="shared" si="527"/>
        <v>1.4344640250062993E-2</v>
      </c>
      <c r="F2284" s="14">
        <f t="shared" si="528"/>
        <v>912.2955719899586</v>
      </c>
      <c r="G2284" s="14">
        <f t="shared" si="529"/>
        <v>2458.2224700107058</v>
      </c>
      <c r="H2284" s="14">
        <f t="shared" si="530"/>
        <v>-1663.3545909211937</v>
      </c>
      <c r="I2284" s="9">
        <f t="shared" si="539"/>
        <v>912.2955719899586</v>
      </c>
      <c r="J2284" s="10">
        <f t="shared" si="531"/>
        <v>600.65799400725143</v>
      </c>
      <c r="K2284" s="10">
        <f t="shared" si="532"/>
        <v>0</v>
      </c>
      <c r="L2284" s="9">
        <f t="shared" si="533"/>
        <v>-0.11443761523898635</v>
      </c>
      <c r="M2284" s="11">
        <f t="shared" si="534"/>
        <v>-1.3412330201147569</v>
      </c>
      <c r="N2284" s="9">
        <f t="shared" si="526"/>
        <v>-1.178183020114757</v>
      </c>
      <c r="O2284" s="25">
        <f t="shared" si="535"/>
        <v>-1.0358070751754871</v>
      </c>
      <c r="P2284" s="25">
        <f t="shared" si="536"/>
        <v>0.18837111688772629</v>
      </c>
      <c r="Q2284" s="2">
        <f t="shared" si="537"/>
        <v>2953.6835993569021</v>
      </c>
      <c r="R2284" s="2">
        <f t="shared" si="538"/>
        <v>3530.2868624245998</v>
      </c>
    </row>
    <row r="2285" spans="3:18">
      <c r="C2285" s="9">
        <f t="shared" si="525"/>
        <v>22.84</v>
      </c>
      <c r="D2285" s="28">
        <v>6.4000000000000001E-2</v>
      </c>
      <c r="E2285" s="9">
        <f t="shared" si="527"/>
        <v>1.3141688953107493E-2</v>
      </c>
      <c r="F2285" s="14">
        <f t="shared" si="528"/>
        <v>785.41825595257649</v>
      </c>
      <c r="G2285" s="14">
        <f t="shared" si="529"/>
        <v>2424.8933892742684</v>
      </c>
      <c r="H2285" s="14">
        <f t="shared" si="530"/>
        <v>-1696.6836716576311</v>
      </c>
      <c r="I2285" s="9">
        <f t="shared" si="539"/>
        <v>785.41825595257649</v>
      </c>
      <c r="J2285" s="10">
        <f t="shared" si="531"/>
        <v>600.65799400725143</v>
      </c>
      <c r="K2285" s="10">
        <f t="shared" si="532"/>
        <v>0</v>
      </c>
      <c r="L2285" s="9">
        <f t="shared" si="533"/>
        <v>-0.12615264415211383</v>
      </c>
      <c r="M2285" s="11">
        <f t="shared" si="534"/>
        <v>-1.0017727625107398</v>
      </c>
      <c r="N2285" s="9">
        <f t="shared" si="526"/>
        <v>-1.0011327625107398</v>
      </c>
      <c r="O2285" s="25">
        <f t="shared" si="535"/>
        <v>-1.0211335255913803</v>
      </c>
      <c r="P2285" s="25">
        <f t="shared" si="536"/>
        <v>6.9337226170804081E-2</v>
      </c>
      <c r="Q2285" s="2">
        <f t="shared" si="537"/>
        <v>2952.6624658313108</v>
      </c>
      <c r="R2285" s="2">
        <f t="shared" si="538"/>
        <v>3530.3561996507706</v>
      </c>
    </row>
    <row r="2286" spans="3:18">
      <c r="C2286" s="9">
        <f t="shared" si="525"/>
        <v>22.85</v>
      </c>
      <c r="D2286" s="28">
        <v>-14.026999999999999</v>
      </c>
      <c r="E2286" s="9">
        <f t="shared" si="527"/>
        <v>1.18383406160033E-2</v>
      </c>
      <c r="F2286" s="14">
        <f t="shared" si="528"/>
        <v>647.95189360517202</v>
      </c>
      <c r="G2286" s="14">
        <f t="shared" si="529"/>
        <v>2388.7826987874751</v>
      </c>
      <c r="H2286" s="14">
        <f t="shared" si="530"/>
        <v>-1732.7943621444247</v>
      </c>
      <c r="I2286" s="9">
        <f t="shared" si="539"/>
        <v>647.95189360517202</v>
      </c>
      <c r="J2286" s="10">
        <f t="shared" si="531"/>
        <v>600.65799400725155</v>
      </c>
      <c r="K2286" s="10">
        <f t="shared" si="532"/>
        <v>0</v>
      </c>
      <c r="L2286" s="9">
        <f t="shared" si="533"/>
        <v>-0.13451702326872475</v>
      </c>
      <c r="M2286" s="11">
        <f t="shared" si="534"/>
        <v>-0.67110306081143989</v>
      </c>
      <c r="N2286" s="9">
        <f t="shared" si="526"/>
        <v>-0.81137306081143989</v>
      </c>
      <c r="O2286" s="25">
        <f t="shared" si="535"/>
        <v>-0.93409030044043972</v>
      </c>
      <c r="P2286" s="25">
        <f t="shared" si="536"/>
        <v>-6.9515471098092668E-2</v>
      </c>
      <c r="Q2286" s="2">
        <f t="shared" si="537"/>
        <v>2951.7283755308704</v>
      </c>
      <c r="R2286" s="2">
        <f t="shared" si="538"/>
        <v>3530.2866841796726</v>
      </c>
    </row>
    <row r="2287" spans="3:18">
      <c r="C2287" s="9">
        <f t="shared" si="525"/>
        <v>22.86</v>
      </c>
      <c r="D2287" s="28">
        <v>-26.853999999999999</v>
      </c>
      <c r="E2287" s="9">
        <f t="shared" si="527"/>
        <v>1.0467766313544747E-2</v>
      </c>
      <c r="F2287" s="14">
        <f t="shared" si="528"/>
        <v>503.39509453454355</v>
      </c>
      <c r="G2287" s="14">
        <f t="shared" si="529"/>
        <v>2350.8094394397881</v>
      </c>
      <c r="H2287" s="14">
        <f t="shared" si="530"/>
        <v>-1770.7676214921116</v>
      </c>
      <c r="I2287" s="9">
        <f t="shared" si="539"/>
        <v>503.39509453454355</v>
      </c>
      <c r="J2287" s="10">
        <f t="shared" si="531"/>
        <v>600.65799400725143</v>
      </c>
      <c r="K2287" s="10">
        <f t="shared" si="532"/>
        <v>0</v>
      </c>
      <c r="L2287" s="9">
        <f t="shared" si="533"/>
        <v>-0.13959783722298572</v>
      </c>
      <c r="M2287" s="11">
        <f t="shared" si="534"/>
        <v>-0.3450597300407594</v>
      </c>
      <c r="N2287" s="9">
        <f t="shared" si="526"/>
        <v>-0.61359973004075941</v>
      </c>
      <c r="O2287" s="25">
        <f t="shared" si="535"/>
        <v>-0.78900329757867282</v>
      </c>
      <c r="P2287" s="25">
        <f t="shared" si="536"/>
        <v>-0.20851833242852902</v>
      </c>
      <c r="Q2287" s="2">
        <f t="shared" si="537"/>
        <v>2950.9393722332916</v>
      </c>
      <c r="R2287" s="2">
        <f t="shared" si="538"/>
        <v>3530.0781658472442</v>
      </c>
    </row>
    <row r="2288" spans="3:18">
      <c r="C2288" s="9">
        <f t="shared" si="525"/>
        <v>22.87</v>
      </c>
      <c r="D2288" s="28">
        <v>-35.195999999999998</v>
      </c>
      <c r="E2288" s="9">
        <f t="shared" si="527"/>
        <v>9.0616549519499205E-3</v>
      </c>
      <c r="F2288" s="14">
        <f t="shared" si="528"/>
        <v>355.09014149086272</v>
      </c>
      <c r="G2288" s="14">
        <f t="shared" si="529"/>
        <v>2311.8515870199744</v>
      </c>
      <c r="H2288" s="14">
        <f t="shared" si="530"/>
        <v>-1809.7254739119253</v>
      </c>
      <c r="I2288" s="9">
        <f t="shared" si="539"/>
        <v>355.09014149086272</v>
      </c>
      <c r="J2288" s="10">
        <f t="shared" si="531"/>
        <v>600.65799400725155</v>
      </c>
      <c r="K2288" s="10">
        <f t="shared" si="532"/>
        <v>0</v>
      </c>
      <c r="L2288" s="9">
        <f t="shared" si="533"/>
        <v>-0.14162443509597963</v>
      </c>
      <c r="M2288" s="11">
        <f t="shared" si="534"/>
        <v>-6.0259844558032682E-2</v>
      </c>
      <c r="N2288" s="9">
        <f t="shared" si="526"/>
        <v>-0.41221984455803268</v>
      </c>
      <c r="O2288" s="25">
        <f t="shared" si="535"/>
        <v>-0.60356292206837014</v>
      </c>
      <c r="P2288" s="25">
        <f t="shared" si="536"/>
        <v>-0.32313483572169382</v>
      </c>
      <c r="Q2288" s="2">
        <f t="shared" si="537"/>
        <v>2950.3358093112233</v>
      </c>
      <c r="R2288" s="2">
        <f t="shared" si="538"/>
        <v>3529.7550310115225</v>
      </c>
    </row>
    <row r="2289" spans="3:18">
      <c r="C2289" s="9">
        <f t="shared" si="525"/>
        <v>22.88</v>
      </c>
      <c r="D2289" s="28">
        <v>-42.582000000000001</v>
      </c>
      <c r="E2289" s="9">
        <f t="shared" si="527"/>
        <v>7.6492675648490429E-3</v>
      </c>
      <c r="F2289" s="14">
        <f t="shared" si="528"/>
        <v>206.12324537965696</v>
      </c>
      <c r="G2289" s="14">
        <f t="shared" si="529"/>
        <v>2272.7198504526277</v>
      </c>
      <c r="H2289" s="14">
        <f t="shared" si="530"/>
        <v>-1848.857210479272</v>
      </c>
      <c r="I2289" s="9">
        <f t="shared" si="539"/>
        <v>206.12324537965696</v>
      </c>
      <c r="J2289" s="10">
        <f t="shared" si="531"/>
        <v>600.65799400725155</v>
      </c>
      <c r="K2289" s="10">
        <f t="shared" si="532"/>
        <v>0</v>
      </c>
      <c r="L2289" s="9">
        <f t="shared" si="533"/>
        <v>-0.1408530423241959</v>
      </c>
      <c r="M2289" s="11">
        <f t="shared" si="534"/>
        <v>0.2145383989147831</v>
      </c>
      <c r="N2289" s="9">
        <f t="shared" si="526"/>
        <v>-0.21128160108521693</v>
      </c>
      <c r="O2289" s="25">
        <f t="shared" si="535"/>
        <v>-0.39632535454404361</v>
      </c>
      <c r="P2289" s="25">
        <f t="shared" si="536"/>
        <v>-0.40634946103781933</v>
      </c>
      <c r="Q2289" s="2">
        <f t="shared" si="537"/>
        <v>2949.9394839566794</v>
      </c>
      <c r="R2289" s="2">
        <f t="shared" si="538"/>
        <v>3529.3486815504848</v>
      </c>
    </row>
    <row r="2290" spans="3:18">
      <c r="C2290" s="9">
        <f t="shared" si="525"/>
        <v>22.89</v>
      </c>
      <c r="D2290" s="28">
        <v>-46.292000000000002</v>
      </c>
      <c r="E2290" s="9">
        <f t="shared" si="527"/>
        <v>6.2573118485161278E-3</v>
      </c>
      <c r="F2290" s="14">
        <f t="shared" si="528"/>
        <v>59.311312279638173</v>
      </c>
      <c r="G2290" s="14">
        <f t="shared" si="529"/>
        <v>2234.1541956596047</v>
      </c>
      <c r="H2290" s="14">
        <f t="shared" si="530"/>
        <v>-1887.422865272295</v>
      </c>
      <c r="I2290" s="9">
        <f t="shared" si="539"/>
        <v>59.311312279638173</v>
      </c>
      <c r="J2290" s="10">
        <f t="shared" si="531"/>
        <v>600.65799400725155</v>
      </c>
      <c r="K2290" s="10">
        <f t="shared" si="532"/>
        <v>0</v>
      </c>
      <c r="L2290" s="9">
        <f t="shared" si="533"/>
        <v>-0.13753810094238714</v>
      </c>
      <c r="M2290" s="11">
        <f t="shared" si="534"/>
        <v>0.44844987744696851</v>
      </c>
      <c r="N2290" s="9">
        <f t="shared" si="526"/>
        <v>-1.4470122553031484E-2</v>
      </c>
      <c r="O2290" s="25">
        <f t="shared" si="535"/>
        <v>-0.18473657492307732</v>
      </c>
      <c r="P2290" s="25">
        <f t="shared" si="536"/>
        <v>-0.45749456663173416</v>
      </c>
      <c r="Q2290" s="2">
        <f t="shared" si="537"/>
        <v>2949.7547473817563</v>
      </c>
      <c r="R2290" s="2">
        <f t="shared" si="538"/>
        <v>3528.891186983853</v>
      </c>
    </row>
    <row r="2291" spans="3:18">
      <c r="C2291" s="9">
        <f t="shared" si="525"/>
        <v>22.900000000000002</v>
      </c>
      <c r="D2291" s="28">
        <v>-48.478000000000002</v>
      </c>
      <c r="E2291" s="9">
        <f t="shared" si="527"/>
        <v>4.9096357655066189E-3</v>
      </c>
      <c r="F2291" s="14">
        <f t="shared" si="528"/>
        <v>-82.83037270193077</v>
      </c>
      <c r="G2291" s="14">
        <f t="shared" si="529"/>
        <v>2196.8153565138573</v>
      </c>
      <c r="H2291" s="14">
        <f t="shared" si="530"/>
        <v>-1924.7617044180424</v>
      </c>
      <c r="I2291" s="9">
        <f t="shared" si="539"/>
        <v>-82.83037270193077</v>
      </c>
      <c r="J2291" s="10">
        <f t="shared" si="531"/>
        <v>600.65799400725143</v>
      </c>
      <c r="K2291" s="10">
        <f t="shared" si="532"/>
        <v>0</v>
      </c>
      <c r="L2291" s="9">
        <f t="shared" si="533"/>
        <v>-0.13199711565951464</v>
      </c>
      <c r="M2291" s="11">
        <f t="shared" si="534"/>
        <v>0.65974717912753533</v>
      </c>
      <c r="N2291" s="9">
        <f t="shared" si="526"/>
        <v>0.17496717912753534</v>
      </c>
      <c r="O2291" s="25">
        <f t="shared" si="535"/>
        <v>1.5848037612989627E-2</v>
      </c>
      <c r="P2291" s="25">
        <f t="shared" si="536"/>
        <v>-0.47233718784537654</v>
      </c>
      <c r="Q2291" s="2">
        <f t="shared" si="537"/>
        <v>2949.7705954193693</v>
      </c>
      <c r="R2291" s="2">
        <f t="shared" si="538"/>
        <v>3528.4188497960076</v>
      </c>
    </row>
    <row r="2292" spans="3:18">
      <c r="C2292" s="9">
        <f t="shared" si="525"/>
        <v>22.91</v>
      </c>
      <c r="D2292" s="28">
        <v>-49.247999999999998</v>
      </c>
      <c r="E2292" s="9">
        <f t="shared" si="527"/>
        <v>3.6273237253446034E-3</v>
      </c>
      <c r="F2292" s="14">
        <f t="shared" si="528"/>
        <v>-218.07800108883015</v>
      </c>
      <c r="G2292" s="14">
        <f t="shared" si="529"/>
        <v>2161.2874996305154</v>
      </c>
      <c r="H2292" s="14">
        <f t="shared" si="530"/>
        <v>-1960.2895613013843</v>
      </c>
      <c r="I2292" s="9">
        <f t="shared" si="539"/>
        <v>-218.07800108883015</v>
      </c>
      <c r="J2292" s="10">
        <f t="shared" si="531"/>
        <v>600.65799400725155</v>
      </c>
      <c r="K2292" s="10">
        <f t="shared" si="532"/>
        <v>0</v>
      </c>
      <c r="L2292" s="9">
        <f t="shared" si="533"/>
        <v>-0.12446529237288848</v>
      </c>
      <c r="M2292" s="11">
        <f t="shared" si="534"/>
        <v>0.84661747819770028</v>
      </c>
      <c r="N2292" s="9">
        <f t="shared" si="526"/>
        <v>0.35413747819770031</v>
      </c>
      <c r="O2292" s="25">
        <f t="shared" si="535"/>
        <v>0.1929292153487325</v>
      </c>
      <c r="P2292" s="25">
        <f t="shared" si="536"/>
        <v>-0.46355904699371259</v>
      </c>
      <c r="Q2292" s="2">
        <f t="shared" si="537"/>
        <v>2949.9635246347179</v>
      </c>
      <c r="R2292" s="2">
        <f t="shared" si="538"/>
        <v>3527.9552907490138</v>
      </c>
    </row>
    <row r="2293" spans="3:18">
      <c r="C2293" s="9">
        <f t="shared" si="525"/>
        <v>22.92</v>
      </c>
      <c r="D2293" s="28">
        <v>-48.122</v>
      </c>
      <c r="E2293" s="9">
        <f t="shared" si="527"/>
        <v>2.4288801744724183E-3</v>
      </c>
      <c r="F2293" s="14">
        <f t="shared" si="528"/>
        <v>-344.47987749214172</v>
      </c>
      <c r="G2293" s="14">
        <f t="shared" si="529"/>
        <v>2128.0833109271389</v>
      </c>
      <c r="H2293" s="14">
        <f t="shared" si="530"/>
        <v>-1993.4937500047606</v>
      </c>
      <c r="I2293" s="9">
        <f t="shared" si="539"/>
        <v>-344.47987749214172</v>
      </c>
      <c r="J2293" s="10">
        <f t="shared" si="531"/>
        <v>600.65799400725155</v>
      </c>
      <c r="K2293" s="10">
        <f t="shared" si="532"/>
        <v>0</v>
      </c>
      <c r="L2293" s="9">
        <f t="shared" si="533"/>
        <v>-0.11522341780154854</v>
      </c>
      <c r="M2293" s="11">
        <f t="shared" si="534"/>
        <v>1.0017574360702852</v>
      </c>
      <c r="N2293" s="9">
        <f t="shared" si="526"/>
        <v>0.52053743607028524</v>
      </c>
      <c r="O2293" s="25">
        <f t="shared" si="535"/>
        <v>0.33709693078885172</v>
      </c>
      <c r="P2293" s="25">
        <f t="shared" si="536"/>
        <v>-0.43195457711836688</v>
      </c>
      <c r="Q2293" s="2">
        <f t="shared" si="537"/>
        <v>2950.3006215655068</v>
      </c>
      <c r="R2293" s="2">
        <f t="shared" si="538"/>
        <v>3527.5233361718956</v>
      </c>
    </row>
    <row r="2294" spans="3:18">
      <c r="C2294" s="9">
        <f t="shared" si="525"/>
        <v>22.93</v>
      </c>
      <c r="D2294" s="28">
        <v>-45.186999999999998</v>
      </c>
      <c r="E2294" s="9">
        <f t="shared" si="527"/>
        <v>1.3297895427871395E-3</v>
      </c>
      <c r="F2294" s="14">
        <f t="shared" si="528"/>
        <v>-460.40283279630603</v>
      </c>
      <c r="G2294" s="14">
        <f t="shared" si="529"/>
        <v>2097.6318034614501</v>
      </c>
      <c r="H2294" s="14">
        <f t="shared" si="530"/>
        <v>-2023.9452574704496</v>
      </c>
      <c r="I2294" s="9">
        <f t="shared" si="539"/>
        <v>-460.40283279630603</v>
      </c>
      <c r="J2294" s="10">
        <f t="shared" si="531"/>
        <v>600.65799400725155</v>
      </c>
      <c r="K2294" s="10">
        <f t="shared" si="532"/>
        <v>0</v>
      </c>
      <c r="L2294" s="9">
        <f t="shared" si="533"/>
        <v>-0.1045947085355072</v>
      </c>
      <c r="M2294" s="11">
        <f t="shared" si="534"/>
        <v>1.1239844171379758</v>
      </c>
      <c r="N2294" s="9">
        <f t="shared" si="526"/>
        <v>0.67211441713797582</v>
      </c>
      <c r="O2294" s="25">
        <f t="shared" si="535"/>
        <v>0.44231952324174462</v>
      </c>
      <c r="P2294" s="25">
        <f t="shared" si="536"/>
        <v>-0.38003078902348314</v>
      </c>
      <c r="Q2294" s="2">
        <f t="shared" si="537"/>
        <v>2950.7429410887485</v>
      </c>
      <c r="R2294" s="2">
        <f t="shared" si="538"/>
        <v>3527.1433053828723</v>
      </c>
    </row>
    <row r="2295" spans="3:18">
      <c r="C2295" s="9">
        <f t="shared" si="525"/>
        <v>22.94</v>
      </c>
      <c r="D2295" s="28">
        <v>-40.707999999999998</v>
      </c>
      <c r="E2295" s="9">
        <f t="shared" si="527"/>
        <v>3.4230099789216422E-4</v>
      </c>
      <c r="F2295" s="14">
        <f t="shared" si="528"/>
        <v>-564.55492649371945</v>
      </c>
      <c r="G2295" s="14">
        <f t="shared" si="529"/>
        <v>2070.2723538125679</v>
      </c>
      <c r="H2295" s="14">
        <f t="shared" si="530"/>
        <v>-2051.3047071193319</v>
      </c>
      <c r="I2295" s="9">
        <f t="shared" si="539"/>
        <v>-564.55492649371945</v>
      </c>
      <c r="J2295" s="10">
        <f t="shared" si="531"/>
        <v>600.65799400725155</v>
      </c>
      <c r="K2295" s="10">
        <f t="shared" si="532"/>
        <v>0</v>
      </c>
      <c r="L2295" s="9">
        <f t="shared" si="533"/>
        <v>-9.2903000443487871E-2</v>
      </c>
      <c r="M2295" s="11">
        <f t="shared" si="534"/>
        <v>1.2143572012658836</v>
      </c>
      <c r="N2295" s="9">
        <f t="shared" si="526"/>
        <v>0.80727720126588365</v>
      </c>
      <c r="O2295" s="25">
        <f t="shared" si="535"/>
        <v>0.50606702315006091</v>
      </c>
      <c r="P2295" s="25">
        <f t="shared" si="536"/>
        <v>-0.31480400815595627</v>
      </c>
      <c r="Q2295" s="2">
        <f t="shared" si="537"/>
        <v>2951.2490081118985</v>
      </c>
      <c r="R2295" s="2">
        <f t="shared" si="538"/>
        <v>3526.8285013747163</v>
      </c>
    </row>
    <row r="2296" spans="3:18">
      <c r="C2296" s="9">
        <f t="shared" si="525"/>
        <v>22.95</v>
      </c>
      <c r="D2296" s="28">
        <v>-33.244999999999997</v>
      </c>
      <c r="E2296" s="9">
        <f t="shared" si="527"/>
        <v>-5.2493428312682332E-4</v>
      </c>
      <c r="F2296" s="14">
        <f t="shared" si="528"/>
        <v>-656.02370424647677</v>
      </c>
      <c r="G2296" s="14">
        <f t="shared" si="529"/>
        <v>2046.244652299031</v>
      </c>
      <c r="H2296" s="14">
        <f t="shared" si="530"/>
        <v>-2075.3324086328685</v>
      </c>
      <c r="I2296" s="9">
        <f t="shared" si="539"/>
        <v>-656.02370424647677</v>
      </c>
      <c r="J2296" s="10">
        <f t="shared" si="531"/>
        <v>600.65799400725143</v>
      </c>
      <c r="K2296" s="10">
        <f t="shared" si="532"/>
        <v>0</v>
      </c>
      <c r="L2296" s="9">
        <f t="shared" si="533"/>
        <v>-8.0544055760309624E-2</v>
      </c>
      <c r="M2296" s="11">
        <f t="shared" si="534"/>
        <v>1.2574317353697566</v>
      </c>
      <c r="N2296" s="9">
        <f t="shared" si="526"/>
        <v>0.9249817353697567</v>
      </c>
      <c r="O2296" s="25">
        <f t="shared" si="535"/>
        <v>0.52926442591787259</v>
      </c>
      <c r="P2296" s="25">
        <f t="shared" si="536"/>
        <v>-0.23900455160478493</v>
      </c>
      <c r="Q2296" s="2">
        <f t="shared" si="537"/>
        <v>2951.7782725378165</v>
      </c>
      <c r="R2296" s="2">
        <f t="shared" si="538"/>
        <v>3526.5894968231114</v>
      </c>
    </row>
    <row r="2297" spans="3:18">
      <c r="C2297" s="9">
        <f t="shared" si="525"/>
        <v>22.96</v>
      </c>
      <c r="D2297" s="28">
        <v>-24.302</v>
      </c>
      <c r="E2297" s="9">
        <f t="shared" si="527"/>
        <v>-1.2672447155136425E-3</v>
      </c>
      <c r="F2297" s="14">
        <f t="shared" si="528"/>
        <v>-734.31644607746398</v>
      </c>
      <c r="G2297" s="14">
        <f t="shared" si="529"/>
        <v>2025.6781302834393</v>
      </c>
      <c r="H2297" s="14">
        <f t="shared" si="530"/>
        <v>-2095.8989306484605</v>
      </c>
      <c r="I2297" s="9">
        <f t="shared" si="539"/>
        <v>-734.31644607746398</v>
      </c>
      <c r="J2297" s="10">
        <f t="shared" si="531"/>
        <v>600.65799400725155</v>
      </c>
      <c r="K2297" s="10">
        <f t="shared" si="532"/>
        <v>0</v>
      </c>
      <c r="L2297" s="9">
        <f t="shared" si="533"/>
        <v>-6.7918030717054212E-2</v>
      </c>
      <c r="M2297" s="11">
        <f t="shared" si="534"/>
        <v>1.2677732732813247</v>
      </c>
      <c r="N2297" s="9">
        <f t="shared" si="526"/>
        <v>1.0247532732813247</v>
      </c>
      <c r="O2297" s="25">
        <f t="shared" si="535"/>
        <v>0.51603199907585984</v>
      </c>
      <c r="P2297" s="25">
        <f t="shared" si="536"/>
        <v>-0.16014455130078178</v>
      </c>
      <c r="Q2297" s="2">
        <f t="shared" si="537"/>
        <v>2952.2943045368925</v>
      </c>
      <c r="R2297" s="2">
        <f t="shared" si="538"/>
        <v>3526.4293522718108</v>
      </c>
    </row>
    <row r="2298" spans="3:18">
      <c r="C2298" s="9">
        <f t="shared" si="525"/>
        <v>22.97</v>
      </c>
      <c r="D2298" s="28">
        <v>-13.499000000000001</v>
      </c>
      <c r="E2298" s="9">
        <f t="shared" si="527"/>
        <v>-1.8836903618815141E-3</v>
      </c>
      <c r="F2298" s="14">
        <f t="shared" si="528"/>
        <v>-799.33401519437723</v>
      </c>
      <c r="G2298" s="14">
        <f t="shared" si="529"/>
        <v>2008.5988297586232</v>
      </c>
      <c r="H2298" s="14">
        <f t="shared" si="530"/>
        <v>-2112.9782311732765</v>
      </c>
      <c r="I2298" s="9">
        <f t="shared" si="539"/>
        <v>-799.33401519437723</v>
      </c>
      <c r="J2298" s="10">
        <f t="shared" si="531"/>
        <v>600.65799400725155</v>
      </c>
      <c r="K2298" s="10">
        <f t="shared" si="532"/>
        <v>0</v>
      </c>
      <c r="L2298" s="9">
        <f t="shared" si="533"/>
        <v>-5.5371098556520087E-2</v>
      </c>
      <c r="M2298" s="11">
        <f t="shared" si="534"/>
        <v>1.2416131588254977</v>
      </c>
      <c r="N2298" s="9">
        <f t="shared" si="526"/>
        <v>1.1066231588254978</v>
      </c>
      <c r="O2298" s="25">
        <f t="shared" si="535"/>
        <v>0.47270607495055228</v>
      </c>
      <c r="P2298" s="25">
        <f t="shared" si="536"/>
        <v>-8.8725942350311698E-2</v>
      </c>
      <c r="Q2298" s="2">
        <f t="shared" si="537"/>
        <v>2952.767010611843</v>
      </c>
      <c r="R2298" s="2">
        <f t="shared" si="538"/>
        <v>3526.3406263294605</v>
      </c>
    </row>
    <row r="2299" spans="3:18">
      <c r="C2299" s="9">
        <f t="shared" si="525"/>
        <v>22.98</v>
      </c>
      <c r="D2299" s="28">
        <v>-1.377</v>
      </c>
      <c r="E2299" s="9">
        <f t="shared" si="527"/>
        <v>-2.3767391854711537E-3</v>
      </c>
      <c r="F2299" s="14">
        <f t="shared" si="528"/>
        <v>-851.33671187109587</v>
      </c>
      <c r="G2299" s="14">
        <f t="shared" si="529"/>
        <v>1994.9383731050466</v>
      </c>
      <c r="H2299" s="14">
        <f t="shared" si="530"/>
        <v>-2126.6386878268531</v>
      </c>
      <c r="I2299" s="9">
        <f t="shared" si="539"/>
        <v>-851.33671187109587</v>
      </c>
      <c r="J2299" s="10">
        <f t="shared" si="531"/>
        <v>600.65799400725155</v>
      </c>
      <c r="K2299" s="10">
        <f t="shared" si="532"/>
        <v>0</v>
      </c>
      <c r="L2299" s="9">
        <f t="shared" si="533"/>
        <v>-4.3238666161407854E-2</v>
      </c>
      <c r="M2299" s="11">
        <f t="shared" si="534"/>
        <v>1.1848733201969495</v>
      </c>
      <c r="N2299" s="9">
        <f t="shared" si="526"/>
        <v>1.1711033201969494</v>
      </c>
      <c r="O2299" s="25">
        <f t="shared" si="535"/>
        <v>0.40693063005674335</v>
      </c>
      <c r="P2299" s="25">
        <f t="shared" si="536"/>
        <v>-2.985878180059276E-2</v>
      </c>
      <c r="Q2299" s="2">
        <f t="shared" si="537"/>
        <v>2953.1739412418997</v>
      </c>
      <c r="R2299" s="2">
        <f t="shared" si="538"/>
        <v>3526.3107675476599</v>
      </c>
    </row>
    <row r="2300" spans="3:18">
      <c r="C2300" s="9">
        <f t="shared" si="525"/>
        <v>22.990000000000002</v>
      </c>
      <c r="D2300" s="28">
        <v>10.569000000000001</v>
      </c>
      <c r="E2300" s="9">
        <f t="shared" si="527"/>
        <v>-2.7516699038469105E-3</v>
      </c>
      <c r="F2300" s="14">
        <f t="shared" si="528"/>
        <v>-890.88129141299169</v>
      </c>
      <c r="G2300" s="14">
        <f t="shared" si="529"/>
        <v>1984.5505076819477</v>
      </c>
      <c r="H2300" s="14">
        <f t="shared" si="530"/>
        <v>-2137.026553249952</v>
      </c>
      <c r="I2300" s="9">
        <f t="shared" si="539"/>
        <v>-890.88129141299169</v>
      </c>
      <c r="J2300" s="10">
        <f t="shared" si="531"/>
        <v>600.65799400725155</v>
      </c>
      <c r="K2300" s="10">
        <f t="shared" si="532"/>
        <v>0</v>
      </c>
      <c r="L2300" s="9">
        <f t="shared" si="533"/>
        <v>-3.1747477513743502E-2</v>
      </c>
      <c r="M2300" s="11">
        <f t="shared" si="534"/>
        <v>1.1133644093359205</v>
      </c>
      <c r="N2300" s="9">
        <f t="shared" si="526"/>
        <v>1.2190544093359206</v>
      </c>
      <c r="O2300" s="25">
        <f t="shared" si="535"/>
        <v>0.32660552376923974</v>
      </c>
      <c r="P2300" s="25">
        <f t="shared" si="536"/>
        <v>1.021197952192437E-2</v>
      </c>
      <c r="Q2300" s="2">
        <f t="shared" si="537"/>
        <v>2953.5005467656688</v>
      </c>
      <c r="R2300" s="2">
        <f t="shared" si="538"/>
        <v>3526.3209795271819</v>
      </c>
    </row>
    <row r="2301" spans="3:18">
      <c r="C2301" s="9">
        <f t="shared" si="525"/>
        <v>23</v>
      </c>
      <c r="D2301" s="28">
        <v>23.042999999999999</v>
      </c>
      <c r="E2301" s="9">
        <f t="shared" si="527"/>
        <v>-3.0157812845832714E-3</v>
      </c>
      <c r="F2301" s="14">
        <f t="shared" si="528"/>
        <v>-918.73756723027952</v>
      </c>
      <c r="G2301" s="14">
        <f t="shared" si="529"/>
        <v>1977.233013154736</v>
      </c>
      <c r="H2301" s="14">
        <f t="shared" si="530"/>
        <v>-2144.3440477771637</v>
      </c>
      <c r="I2301" s="9">
        <f t="shared" si="539"/>
        <v>-918.73756723027952</v>
      </c>
      <c r="J2301" s="10">
        <f t="shared" si="531"/>
        <v>600.65799400725155</v>
      </c>
      <c r="K2301" s="10">
        <f t="shared" si="532"/>
        <v>0</v>
      </c>
      <c r="L2301" s="9">
        <f t="shared" si="533"/>
        <v>-2.1074798633528673E-2</v>
      </c>
      <c r="M2301" s="11">
        <f t="shared" si="534"/>
        <v>1.0211713667070459</v>
      </c>
      <c r="N2301" s="9">
        <f t="shared" si="526"/>
        <v>1.2516013667070458</v>
      </c>
      <c r="O2301" s="25">
        <f t="shared" si="535"/>
        <v>0.23897046768141592</v>
      </c>
      <c r="P2301" s="25">
        <f t="shared" si="536"/>
        <v>3.0383129965940784E-2</v>
      </c>
      <c r="Q2301" s="2">
        <f t="shared" si="537"/>
        <v>2953.7395172333504</v>
      </c>
      <c r="R2301" s="2">
        <f t="shared" si="538"/>
        <v>3526.351362657148</v>
      </c>
    </row>
    <row r="2302" spans="3:18">
      <c r="C2302" s="9">
        <f t="shared" si="525"/>
        <v>23.01</v>
      </c>
      <c r="D2302" s="28">
        <v>33.515999999999998</v>
      </c>
      <c r="E2302" s="9">
        <f t="shared" si="527"/>
        <v>-3.1776290111963103E-3</v>
      </c>
      <c r="F2302" s="14">
        <f t="shared" si="528"/>
        <v>-935.80792179191894</v>
      </c>
      <c r="G2302" s="14">
        <f t="shared" si="529"/>
        <v>1972.7488449586112</v>
      </c>
      <c r="H2302" s="14">
        <f t="shared" si="530"/>
        <v>-2148.8282159732885</v>
      </c>
      <c r="I2302" s="9">
        <f t="shared" si="539"/>
        <v>-935.80792179191894</v>
      </c>
      <c r="J2302" s="10">
        <f t="shared" si="531"/>
        <v>600.65799400725155</v>
      </c>
      <c r="K2302" s="10">
        <f t="shared" si="532"/>
        <v>0</v>
      </c>
      <c r="L2302" s="9">
        <f t="shared" si="533"/>
        <v>-1.1294746689079115E-2</v>
      </c>
      <c r="M2302" s="11">
        <f t="shared" si="534"/>
        <v>0.93483902218286463</v>
      </c>
      <c r="N2302" s="9">
        <f t="shared" si="526"/>
        <v>1.2699990221828645</v>
      </c>
      <c r="O2302" s="25">
        <f t="shared" si="535"/>
        <v>0.1500769856493547</v>
      </c>
      <c r="P2302" s="25">
        <f t="shared" si="536"/>
        <v>3.197470865291234E-2</v>
      </c>
      <c r="Q2302" s="2">
        <f t="shared" si="537"/>
        <v>2953.8895942189997</v>
      </c>
      <c r="R2302" s="2">
        <f t="shared" si="538"/>
        <v>3526.3833373658008</v>
      </c>
    </row>
    <row r="2303" spans="3:18">
      <c r="C2303" s="9">
        <f t="shared" si="525"/>
        <v>23.02</v>
      </c>
      <c r="D2303" s="28">
        <v>42.796999999999997</v>
      </c>
      <c r="E2303" s="9">
        <f t="shared" si="527"/>
        <v>-3.2460174869788725E-3</v>
      </c>
      <c r="F2303" s="14">
        <f t="shared" si="528"/>
        <v>-943.02097046407971</v>
      </c>
      <c r="G2303" s="14">
        <f t="shared" si="529"/>
        <v>1970.8540674754599</v>
      </c>
      <c r="H2303" s="14">
        <f t="shared" si="530"/>
        <v>-2150.7229934564398</v>
      </c>
      <c r="I2303" s="9">
        <f t="shared" si="539"/>
        <v>-943.02097046407971</v>
      </c>
      <c r="J2303" s="10">
        <f t="shared" si="531"/>
        <v>600.65799400725155</v>
      </c>
      <c r="K2303" s="10">
        <f t="shared" si="532"/>
        <v>0</v>
      </c>
      <c r="L2303" s="9">
        <f t="shared" si="533"/>
        <v>-2.3829484674333205E-3</v>
      </c>
      <c r="M2303" s="11">
        <f t="shared" si="534"/>
        <v>0.84752062214629387</v>
      </c>
      <c r="N2303" s="9">
        <f t="shared" si="526"/>
        <v>1.2754906221462938</v>
      </c>
      <c r="O2303" s="25">
        <f t="shared" si="535"/>
        <v>6.4245122098813737E-2</v>
      </c>
      <c r="P2303" s="25">
        <f t="shared" si="536"/>
        <v>1.7779897696901019E-2</v>
      </c>
      <c r="Q2303" s="2">
        <f t="shared" si="537"/>
        <v>2953.9538393410985</v>
      </c>
      <c r="R2303" s="2">
        <f t="shared" si="538"/>
        <v>3526.4011172634978</v>
      </c>
    </row>
    <row r="2304" spans="3:18">
      <c r="C2304" s="9">
        <f t="shared" si="525"/>
        <v>23.03</v>
      </c>
      <c r="D2304" s="28">
        <v>49.280999999999999</v>
      </c>
      <c r="E2304" s="9">
        <f t="shared" si="527"/>
        <v>-3.2292486290805642E-3</v>
      </c>
      <c r="F2304" s="14">
        <f t="shared" si="528"/>
        <v>-941.25233054612602</v>
      </c>
      <c r="G2304" s="14">
        <f t="shared" si="529"/>
        <v>1971.3186670150797</v>
      </c>
      <c r="H2304" s="14">
        <f t="shared" si="530"/>
        <v>-2150.2583939168198</v>
      </c>
      <c r="I2304" s="9">
        <f t="shared" si="539"/>
        <v>-941.25233054612602</v>
      </c>
      <c r="J2304" s="10">
        <f t="shared" si="531"/>
        <v>600.65799400725143</v>
      </c>
      <c r="K2304" s="10">
        <f t="shared" si="532"/>
        <v>0</v>
      </c>
      <c r="L2304" s="9">
        <f t="shared" si="533"/>
        <v>5.7367200470949779E-3</v>
      </c>
      <c r="M2304" s="11">
        <f t="shared" si="534"/>
        <v>0.77641308075936577</v>
      </c>
      <c r="N2304" s="9">
        <f t="shared" si="526"/>
        <v>1.2692230807593656</v>
      </c>
      <c r="O2304" s="25">
        <f t="shared" si="535"/>
        <v>-1.5798555613108209E-2</v>
      </c>
      <c r="P2304" s="25">
        <f t="shared" si="536"/>
        <v>-6.68694543796532E-3</v>
      </c>
      <c r="Q2304" s="2">
        <f t="shared" si="537"/>
        <v>2953.9380407854856</v>
      </c>
      <c r="R2304" s="2">
        <f t="shared" si="538"/>
        <v>3526.3944303180597</v>
      </c>
    </row>
    <row r="2305" spans="3:18">
      <c r="C2305" s="9">
        <f t="shared" si="525"/>
        <v>23.04</v>
      </c>
      <c r="D2305" s="28">
        <v>53.231000000000002</v>
      </c>
      <c r="E2305" s="9">
        <f t="shared" si="527"/>
        <v>-3.1344752891895324E-3</v>
      </c>
      <c r="F2305" s="14">
        <f t="shared" si="528"/>
        <v>-931.25642545195865</v>
      </c>
      <c r="G2305" s="14">
        <f t="shared" si="529"/>
        <v>1973.9444660020249</v>
      </c>
      <c r="H2305" s="14">
        <f t="shared" si="530"/>
        <v>-2147.6325949298748</v>
      </c>
      <c r="I2305" s="9">
        <f t="shared" si="539"/>
        <v>-931.25642545195865</v>
      </c>
      <c r="J2305" s="10">
        <f t="shared" si="531"/>
        <v>600.65799400725132</v>
      </c>
      <c r="K2305" s="10">
        <f t="shared" si="532"/>
        <v>0</v>
      </c>
      <c r="L2305" s="9">
        <f t="shared" si="533"/>
        <v>1.3217947931111383E-2</v>
      </c>
      <c r="M2305" s="11">
        <f t="shared" si="534"/>
        <v>0.71983249604391553</v>
      </c>
      <c r="N2305" s="9">
        <f t="shared" si="526"/>
        <v>1.2521424960439156</v>
      </c>
      <c r="O2305" s="25">
        <f t="shared" si="535"/>
        <v>-8.8731954390569814E-2</v>
      </c>
      <c r="P2305" s="25">
        <f t="shared" si="536"/>
        <v>-3.6493687817589472E-2</v>
      </c>
      <c r="Q2305" s="2">
        <f t="shared" si="537"/>
        <v>2953.8493088310952</v>
      </c>
      <c r="R2305" s="2">
        <f t="shared" si="538"/>
        <v>3526.357936630242</v>
      </c>
    </row>
    <row r="2306" spans="3:18">
      <c r="C2306" s="9">
        <f t="shared" si="525"/>
        <v>23.05</v>
      </c>
      <c r="D2306" s="28">
        <v>53.511000000000003</v>
      </c>
      <c r="E2306" s="9">
        <f t="shared" si="527"/>
        <v>-2.9670548881845595E-3</v>
      </c>
      <c r="F2306" s="14">
        <f t="shared" si="528"/>
        <v>-913.59831145916996</v>
      </c>
      <c r="G2306" s="14">
        <f t="shared" si="529"/>
        <v>1978.5830312341695</v>
      </c>
      <c r="H2306" s="14">
        <f t="shared" si="530"/>
        <v>-2142.9940296977302</v>
      </c>
      <c r="I2306" s="9">
        <f t="shared" si="539"/>
        <v>-913.59831145916996</v>
      </c>
      <c r="J2306" s="10">
        <f t="shared" si="531"/>
        <v>600.65799400725132</v>
      </c>
      <c r="K2306" s="10">
        <f t="shared" si="532"/>
        <v>0</v>
      </c>
      <c r="L2306" s="9">
        <f t="shared" si="533"/>
        <v>2.0266132269883191E-2</v>
      </c>
      <c r="M2306" s="11">
        <f t="shared" si="534"/>
        <v>0.68980437171044606</v>
      </c>
      <c r="N2306" s="9">
        <f t="shared" si="526"/>
        <v>1.224914371710446</v>
      </c>
      <c r="O2306" s="25">
        <f t="shared" si="535"/>
        <v>-0.15443315992479245</v>
      </c>
      <c r="P2306" s="25">
        <f t="shared" si="536"/>
        <v>-6.6158426837944248E-2</v>
      </c>
      <c r="Q2306" s="2">
        <f t="shared" si="537"/>
        <v>2953.6948756711704</v>
      </c>
      <c r="R2306" s="2">
        <f t="shared" si="538"/>
        <v>3526.2917782034042</v>
      </c>
    </row>
    <row r="2307" spans="3:18">
      <c r="C2307" s="9">
        <f t="shared" ref="C2307:C2370" si="540">IF(ROW(C2306)&lt;=$B$3,ROW(C2306)*$B$2," ")</f>
        <v>23.06</v>
      </c>
      <c r="D2307" s="28">
        <v>51.668999999999997</v>
      </c>
      <c r="E2307" s="9">
        <f t="shared" si="527"/>
        <v>-2.7303674639130616E-3</v>
      </c>
      <c r="F2307" s="14">
        <f t="shared" si="528"/>
        <v>-888.63448689921381</v>
      </c>
      <c r="G2307" s="14">
        <f t="shared" si="529"/>
        <v>1985.1407150679283</v>
      </c>
      <c r="H2307" s="14">
        <f t="shared" si="530"/>
        <v>-2136.4363458639714</v>
      </c>
      <c r="I2307" s="9">
        <f t="shared" si="539"/>
        <v>-888.63448689921381</v>
      </c>
      <c r="J2307" s="10">
        <f t="shared" si="531"/>
        <v>600.65799400725132</v>
      </c>
      <c r="K2307" s="10">
        <f t="shared" si="532"/>
        <v>0</v>
      </c>
      <c r="L2307" s="9">
        <f t="shared" si="533"/>
        <v>2.7071352584416383E-2</v>
      </c>
      <c r="M2307" s="11">
        <f t="shared" si="534"/>
        <v>0.67123969119619353</v>
      </c>
      <c r="N2307" s="9">
        <f t="shared" ref="N2307:N2370" si="541">D2307/100+M2307</f>
        <v>1.1879296911961936</v>
      </c>
      <c r="O2307" s="25">
        <f t="shared" si="535"/>
        <v>-0.21328291949052983</v>
      </c>
      <c r="P2307" s="25">
        <f t="shared" si="536"/>
        <v>-9.1878796661383405E-2</v>
      </c>
      <c r="Q2307" s="2">
        <f t="shared" si="537"/>
        <v>2953.4815927516797</v>
      </c>
      <c r="R2307" s="2">
        <f t="shared" si="538"/>
        <v>3526.1998994067426</v>
      </c>
    </row>
    <row r="2308" spans="3:18">
      <c r="C2308" s="9">
        <f t="shared" si="540"/>
        <v>23.07</v>
      </c>
      <c r="D2308" s="28">
        <v>45.87</v>
      </c>
      <c r="E2308" s="9">
        <f t="shared" ref="E2308:E2371" si="542">(-$B$4*D2308/100+J2307+$B$4*(4*E2307/$B$2/$B$2+4*L2307/$B$2+M2307)+$B$26*(2*E2307/$B$2+L2307))/$B$27</f>
        <v>-2.4258082328519727E-3</v>
      </c>
      <c r="F2308" s="14">
        <f t="shared" ref="F2308:F2371" si="543">$B$12*(E2308-E2307)+I2307</f>
        <v>-856.51210762314804</v>
      </c>
      <c r="G2308" s="14">
        <f t="shared" ref="G2308:G2371" si="544">$B$13*(E2308-$B$7)+$B$6</f>
        <v>1993.5788615055708</v>
      </c>
      <c r="H2308" s="14">
        <f t="shared" ref="H2308:H2371" si="545">$B$13*(E2308+$B$7)-$B$6</f>
        <v>-2127.9981994263289</v>
      </c>
      <c r="I2308" s="9">
        <f t="shared" si="539"/>
        <v>-856.51210762314804</v>
      </c>
      <c r="J2308" s="10">
        <f t="shared" ref="J2308:J2371" si="546">$B$12*E2308-I2308</f>
        <v>600.65799400725132</v>
      </c>
      <c r="K2308" s="10">
        <f t="shared" ref="K2308:K2371" si="547">J2308-J2307</f>
        <v>0</v>
      </c>
      <c r="L2308" s="9">
        <f t="shared" ref="L2308:L2371" si="548">-L2307+2/$B$2*(E2308-E2307)+K2308*$B$2/2/$B$28</f>
        <v>3.38404936278014E-2</v>
      </c>
      <c r="M2308" s="11">
        <f t="shared" ref="M2308:M2371" si="549">-M2307-4*L2307/$B$2+4/$B$2/$B$2*(E2308-E2307)+K2308/$B$28</f>
        <v>0.68258851748080929</v>
      </c>
      <c r="N2308" s="9">
        <f t="shared" si="541"/>
        <v>1.1412885174808092</v>
      </c>
      <c r="O2308" s="25">
        <f t="shared" ref="O2308:O2371" si="550">(I2307+I2308)*(E2308-E2307)/2</f>
        <v>-0.26575025245830419</v>
      </c>
      <c r="P2308" s="25">
        <f t="shared" ref="P2308:P2371" si="551">-(D2307/100*L2307+D2308/100*L2308)*$B$2/2*$B$4</f>
        <v>-0.10918748689748403</v>
      </c>
      <c r="Q2308" s="2">
        <f t="shared" ref="Q2308:Q2371" si="552">Q2307+O2308</f>
        <v>2953.2158424992213</v>
      </c>
      <c r="R2308" s="2">
        <f t="shared" ref="R2308:R2371" si="553">R2307+P2308</f>
        <v>3526.090711919845</v>
      </c>
    </row>
    <row r="2309" spans="3:18">
      <c r="C2309" s="9">
        <f t="shared" si="540"/>
        <v>23.080000000000002</v>
      </c>
      <c r="D2309" s="28">
        <v>38.783999999999999</v>
      </c>
      <c r="E2309" s="9">
        <f t="shared" si="542"/>
        <v>-2.0529134336609066E-3</v>
      </c>
      <c r="F2309" s="14">
        <f t="shared" si="543"/>
        <v>-817.18225993488272</v>
      </c>
      <c r="G2309" s="14">
        <f t="shared" si="544"/>
        <v>2003.9103195620114</v>
      </c>
      <c r="H2309" s="14">
        <f t="shared" si="545"/>
        <v>-2117.6667413698883</v>
      </c>
      <c r="I2309" s="9">
        <f t="shared" ref="I2309:I2372" si="554">IF(F2309&gt;G2309,G2309,IF(F2309&lt;H2309,H2309,F2309))</f>
        <v>-817.18225993488272</v>
      </c>
      <c r="J2309" s="10">
        <f t="shared" si="546"/>
        <v>600.65799400725132</v>
      </c>
      <c r="K2309" s="10">
        <f t="shared" si="547"/>
        <v>0</v>
      </c>
      <c r="L2309" s="9">
        <f t="shared" si="548"/>
        <v>4.0738466210411821E-2</v>
      </c>
      <c r="M2309" s="11">
        <f t="shared" si="549"/>
        <v>0.69700599904127536</v>
      </c>
      <c r="N2309" s="9">
        <f t="shared" si="541"/>
        <v>1.0848459990412753</v>
      </c>
      <c r="O2309" s="25">
        <f t="shared" si="550"/>
        <v>-0.31205596254888512</v>
      </c>
      <c r="P2309" s="25">
        <f t="shared" si="551"/>
        <v>-0.11589377229983891</v>
      </c>
      <c r="Q2309" s="2">
        <f t="shared" si="552"/>
        <v>2952.9037865366722</v>
      </c>
      <c r="R2309" s="2">
        <f t="shared" si="553"/>
        <v>3525.9748181475452</v>
      </c>
    </row>
    <row r="2310" spans="3:18">
      <c r="C2310" s="9">
        <f t="shared" si="540"/>
        <v>23.09</v>
      </c>
      <c r="D2310" s="28">
        <v>31.128</v>
      </c>
      <c r="E2310" s="9">
        <f t="shared" si="542"/>
        <v>-1.6104249788670797E-3</v>
      </c>
      <c r="F2310" s="14">
        <f t="shared" si="543"/>
        <v>-770.51225121228856</v>
      </c>
      <c r="G2310" s="14">
        <f t="shared" si="544"/>
        <v>2016.1699459260126</v>
      </c>
      <c r="H2310" s="14">
        <f t="shared" si="545"/>
        <v>-2105.4071150058871</v>
      </c>
      <c r="I2310" s="9">
        <f t="shared" si="554"/>
        <v>-770.51225121228856</v>
      </c>
      <c r="J2310" s="10">
        <f t="shared" si="546"/>
        <v>600.65799400725132</v>
      </c>
      <c r="K2310" s="10">
        <f t="shared" si="547"/>
        <v>0</v>
      </c>
      <c r="L2310" s="9">
        <f t="shared" si="548"/>
        <v>4.775922474835357E-2</v>
      </c>
      <c r="M2310" s="11">
        <f t="shared" si="549"/>
        <v>0.70714570854707404</v>
      </c>
      <c r="N2310" s="9">
        <f t="shared" si="541"/>
        <v>1.018425708547074</v>
      </c>
      <c r="O2310" s="25">
        <f t="shared" si="550"/>
        <v>-0.35126824546107616</v>
      </c>
      <c r="P2310" s="25">
        <f t="shared" si="551"/>
        <v>-0.11346604339444039</v>
      </c>
      <c r="Q2310" s="2">
        <f t="shared" si="552"/>
        <v>2952.5525182912111</v>
      </c>
      <c r="R2310" s="2">
        <f t="shared" si="553"/>
        <v>3525.8613521041507</v>
      </c>
    </row>
    <row r="2311" spans="3:18">
      <c r="C2311" s="9">
        <f t="shared" si="540"/>
        <v>23.1</v>
      </c>
      <c r="D2311" s="28">
        <v>22.495999999999999</v>
      </c>
      <c r="E2311" s="9">
        <f t="shared" si="542"/>
        <v>-1.097231081925449E-3</v>
      </c>
      <c r="F2311" s="14">
        <f t="shared" si="543"/>
        <v>-716.38481944052035</v>
      </c>
      <c r="G2311" s="14">
        <f t="shared" si="544"/>
        <v>2030.3885438591981</v>
      </c>
      <c r="H2311" s="14">
        <f t="shared" si="545"/>
        <v>-2091.1885170727014</v>
      </c>
      <c r="I2311" s="9">
        <f t="shared" si="554"/>
        <v>-716.38481944052035</v>
      </c>
      <c r="J2311" s="10">
        <f t="shared" si="546"/>
        <v>600.65799400725132</v>
      </c>
      <c r="K2311" s="10">
        <f t="shared" si="547"/>
        <v>0</v>
      </c>
      <c r="L2311" s="9">
        <f t="shared" si="548"/>
        <v>5.4879554639972565E-2</v>
      </c>
      <c r="M2311" s="11">
        <f t="shared" si="549"/>
        <v>0.71692026977672541</v>
      </c>
      <c r="N2311" s="9">
        <f t="shared" si="541"/>
        <v>0.94188026977672545</v>
      </c>
      <c r="O2311" s="25">
        <f t="shared" si="550"/>
        <v>-0.38153325101970509</v>
      </c>
      <c r="P2311" s="25">
        <f t="shared" si="551"/>
        <v>-0.10068512553846019</v>
      </c>
      <c r="Q2311" s="2">
        <f t="shared" si="552"/>
        <v>2952.1709850401912</v>
      </c>
      <c r="R2311" s="2">
        <f t="shared" si="553"/>
        <v>3525.7606669786123</v>
      </c>
    </row>
    <row r="2312" spans="3:18">
      <c r="C2312" s="9">
        <f t="shared" si="540"/>
        <v>23.11</v>
      </c>
      <c r="D2312" s="28">
        <v>15.891</v>
      </c>
      <c r="E2312" s="9">
        <f t="shared" si="542"/>
        <v>-5.1310401443440421E-4</v>
      </c>
      <c r="F2312" s="14">
        <f t="shared" si="543"/>
        <v>-654.77594571835164</v>
      </c>
      <c r="G2312" s="14">
        <f t="shared" si="544"/>
        <v>2046.5724228258855</v>
      </c>
      <c r="H2312" s="14">
        <f t="shared" si="545"/>
        <v>-2075.0046381060142</v>
      </c>
      <c r="I2312" s="9">
        <f t="shared" si="554"/>
        <v>-654.77594571835164</v>
      </c>
      <c r="J2312" s="10">
        <f t="shared" si="546"/>
        <v>600.65799400725132</v>
      </c>
      <c r="K2312" s="10">
        <f t="shared" si="547"/>
        <v>0</v>
      </c>
      <c r="L2312" s="9">
        <f t="shared" si="548"/>
        <v>6.1945858858236398E-2</v>
      </c>
      <c r="M2312" s="11">
        <f t="shared" si="549"/>
        <v>0.69634057387604287</v>
      </c>
      <c r="N2312" s="9">
        <f t="shared" si="541"/>
        <v>0.85525057387604286</v>
      </c>
      <c r="O2312" s="25">
        <f t="shared" si="550"/>
        <v>-0.40046605840551452</v>
      </c>
      <c r="P2312" s="25">
        <f t="shared" si="551"/>
        <v>-8.2101227858991127E-2</v>
      </c>
      <c r="Q2312" s="2">
        <f t="shared" si="552"/>
        <v>2951.7705189817857</v>
      </c>
      <c r="R2312" s="2">
        <f t="shared" si="553"/>
        <v>3525.6785657507535</v>
      </c>
    </row>
    <row r="2313" spans="3:18">
      <c r="C2313" s="9">
        <f t="shared" si="540"/>
        <v>23.12</v>
      </c>
      <c r="D2313" s="28">
        <v>9.23</v>
      </c>
      <c r="E2313" s="9">
        <f t="shared" si="542"/>
        <v>1.4042681546319488E-4</v>
      </c>
      <c r="F2313" s="14">
        <f t="shared" si="543"/>
        <v>-585.8469393197181</v>
      </c>
      <c r="G2313" s="14">
        <f t="shared" si="544"/>
        <v>2064.679208901543</v>
      </c>
      <c r="H2313" s="14">
        <f t="shared" si="545"/>
        <v>-2056.8978520303567</v>
      </c>
      <c r="I2313" s="9">
        <f t="shared" si="554"/>
        <v>-585.8469393197181</v>
      </c>
      <c r="J2313" s="10">
        <f t="shared" si="546"/>
        <v>600.65799400725132</v>
      </c>
      <c r="K2313" s="10">
        <f t="shared" si="547"/>
        <v>0</v>
      </c>
      <c r="L2313" s="9">
        <f t="shared" si="548"/>
        <v>6.876030712128342E-2</v>
      </c>
      <c r="M2313" s="11">
        <f t="shared" si="549"/>
        <v>0.666549078733361</v>
      </c>
      <c r="N2313" s="9">
        <f t="shared" si="541"/>
        <v>0.75884907873336105</v>
      </c>
      <c r="O2313" s="25">
        <f t="shared" si="550"/>
        <v>-0.40539265182444167</v>
      </c>
      <c r="P2313" s="25">
        <f t="shared" si="551"/>
        <v>-5.9904453280290169E-2</v>
      </c>
      <c r="Q2313" s="2">
        <f t="shared" si="552"/>
        <v>2951.3651263299612</v>
      </c>
      <c r="R2313" s="2">
        <f t="shared" si="553"/>
        <v>3525.6186612974734</v>
      </c>
    </row>
    <row r="2314" spans="3:18">
      <c r="C2314" s="9">
        <f t="shared" si="540"/>
        <v>23.13</v>
      </c>
      <c r="D2314" s="28">
        <v>4.1929999999999996</v>
      </c>
      <c r="E2314" s="9">
        <f t="shared" si="542"/>
        <v>8.5997638872130778E-4</v>
      </c>
      <c r="F2314" s="14">
        <f t="shared" si="543"/>
        <v>-509.95482395155108</v>
      </c>
      <c r="G2314" s="14">
        <f t="shared" si="544"/>
        <v>2084.6151164330313</v>
      </c>
      <c r="H2314" s="14">
        <f t="shared" si="545"/>
        <v>-2036.9619444988684</v>
      </c>
      <c r="I2314" s="9">
        <f t="shared" si="554"/>
        <v>-509.95482395155108</v>
      </c>
      <c r="J2314" s="10">
        <f t="shared" si="546"/>
        <v>600.65799400725132</v>
      </c>
      <c r="K2314" s="10">
        <f t="shared" si="547"/>
        <v>0</v>
      </c>
      <c r="L2314" s="9">
        <f t="shared" si="548"/>
        <v>7.5149607530339169E-2</v>
      </c>
      <c r="M2314" s="11">
        <f t="shared" si="549"/>
        <v>0.61131100307778752</v>
      </c>
      <c r="N2314" s="9">
        <f t="shared" si="541"/>
        <v>0.65324100307778754</v>
      </c>
      <c r="O2314" s="25">
        <f t="shared" si="550"/>
        <v>-0.39424184556866476</v>
      </c>
      <c r="P2314" s="25">
        <f t="shared" si="551"/>
        <v>-3.5141117746853856E-2</v>
      </c>
      <c r="Q2314" s="2">
        <f t="shared" si="552"/>
        <v>2950.9708844843926</v>
      </c>
      <c r="R2314" s="2">
        <f t="shared" si="553"/>
        <v>3525.5835201797267</v>
      </c>
    </row>
    <row r="2315" spans="3:18">
      <c r="C2315" s="9">
        <f t="shared" si="540"/>
        <v>23.14</v>
      </c>
      <c r="D2315" s="28">
        <v>-8.8999999999999996E-2</v>
      </c>
      <c r="E2315" s="9">
        <f t="shared" si="542"/>
        <v>1.6402594487405435E-3</v>
      </c>
      <c r="F2315" s="14">
        <f t="shared" si="543"/>
        <v>-427.65704460235247</v>
      </c>
      <c r="G2315" s="14">
        <f t="shared" si="544"/>
        <v>2106.2337116084746</v>
      </c>
      <c r="H2315" s="14">
        <f t="shared" si="545"/>
        <v>-2015.3433493234252</v>
      </c>
      <c r="I2315" s="9">
        <f t="shared" si="554"/>
        <v>-427.65704460235247</v>
      </c>
      <c r="J2315" s="10">
        <f t="shared" si="546"/>
        <v>600.65799400725132</v>
      </c>
      <c r="K2315" s="10">
        <f t="shared" si="547"/>
        <v>0</v>
      </c>
      <c r="L2315" s="9">
        <f t="shared" si="548"/>
        <v>8.090700447350796E-2</v>
      </c>
      <c r="M2315" s="11">
        <f t="shared" si="549"/>
        <v>0.54016838555597246</v>
      </c>
      <c r="N2315" s="9">
        <f t="shared" si="541"/>
        <v>0.53927838555597252</v>
      </c>
      <c r="O2315" s="25">
        <f t="shared" si="550"/>
        <v>-0.36580132895279666</v>
      </c>
      <c r="P2315" s="25">
        <f t="shared" si="551"/>
        <v>-1.1392358496133086E-2</v>
      </c>
      <c r="Q2315" s="2">
        <f t="shared" si="552"/>
        <v>2950.6050831554398</v>
      </c>
      <c r="R2315" s="2">
        <f t="shared" si="553"/>
        <v>3525.5721278212304</v>
      </c>
    </row>
    <row r="2316" spans="3:18">
      <c r="C2316" s="9">
        <f t="shared" si="540"/>
        <v>23.150000000000002</v>
      </c>
      <c r="D2316" s="28">
        <v>-4.0140000000000002</v>
      </c>
      <c r="E2316" s="9">
        <f t="shared" si="542"/>
        <v>2.4742877325036072E-3</v>
      </c>
      <c r="F2316" s="14">
        <f t="shared" si="543"/>
        <v>-339.69066523941802</v>
      </c>
      <c r="G2316" s="14">
        <f t="shared" si="544"/>
        <v>2129.3413769614799</v>
      </c>
      <c r="H2316" s="14">
        <f t="shared" si="545"/>
        <v>-1992.2356839704198</v>
      </c>
      <c r="I2316" s="9">
        <f t="shared" si="554"/>
        <v>-339.69066523941802</v>
      </c>
      <c r="J2316" s="10">
        <f t="shared" si="546"/>
        <v>600.65799400725132</v>
      </c>
      <c r="K2316" s="10">
        <f t="shared" si="547"/>
        <v>0</v>
      </c>
      <c r="L2316" s="9">
        <f t="shared" si="548"/>
        <v>8.5898652279104787E-2</v>
      </c>
      <c r="M2316" s="11">
        <f t="shared" si="549"/>
        <v>0.45816117556339009</v>
      </c>
      <c r="N2316" s="9">
        <f t="shared" si="541"/>
        <v>0.41802117556339008</v>
      </c>
      <c r="O2316" s="25">
        <f t="shared" si="550"/>
        <v>-0.31999484674442458</v>
      </c>
      <c r="P2316" s="25">
        <f t="shared" si="551"/>
        <v>1.3023922804919348E-2</v>
      </c>
      <c r="Q2316" s="2">
        <f t="shared" si="552"/>
        <v>2950.2850883086953</v>
      </c>
      <c r="R2316" s="2">
        <f t="shared" si="553"/>
        <v>3525.5851517440356</v>
      </c>
    </row>
    <row r="2317" spans="3:18">
      <c r="C2317" s="9">
        <f t="shared" si="540"/>
        <v>23.16</v>
      </c>
      <c r="D2317" s="28">
        <v>-8.1359999999999992</v>
      </c>
      <c r="E2317" s="9">
        <f t="shared" si="542"/>
        <v>3.3540285372999188E-3</v>
      </c>
      <c r="F2317" s="14">
        <f t="shared" si="543"/>
        <v>-246.9029086580712</v>
      </c>
      <c r="G2317" s="14">
        <f t="shared" si="544"/>
        <v>2153.7155576821806</v>
      </c>
      <c r="H2317" s="14">
        <f t="shared" si="545"/>
        <v>-1967.8615032497191</v>
      </c>
      <c r="I2317" s="9">
        <f t="shared" si="554"/>
        <v>-246.9029086580712</v>
      </c>
      <c r="J2317" s="10">
        <f t="shared" si="546"/>
        <v>600.65799400725132</v>
      </c>
      <c r="K2317" s="10">
        <f t="shared" si="547"/>
        <v>0</v>
      </c>
      <c r="L2317" s="9">
        <f t="shared" si="548"/>
        <v>9.0049508680157514E-2</v>
      </c>
      <c r="M2317" s="11">
        <f t="shared" si="549"/>
        <v>0.37201010464715978</v>
      </c>
      <c r="N2317" s="9">
        <f t="shared" si="541"/>
        <v>0.29065010464715979</v>
      </c>
      <c r="O2317" s="25">
        <f t="shared" si="550"/>
        <v>-0.25802515139446092</v>
      </c>
      <c r="P2317" s="25">
        <f t="shared" si="551"/>
        <v>3.9865279736193263E-2</v>
      </c>
      <c r="Q2317" s="2">
        <f t="shared" si="552"/>
        <v>2950.0270631573007</v>
      </c>
      <c r="R2317" s="2">
        <f t="shared" si="553"/>
        <v>3525.6250170237718</v>
      </c>
    </row>
    <row r="2318" spans="3:18">
      <c r="C2318" s="9">
        <f t="shared" si="540"/>
        <v>23.17</v>
      </c>
      <c r="D2318" s="28">
        <v>-12.021000000000001</v>
      </c>
      <c r="E2318" s="9">
        <f t="shared" si="542"/>
        <v>4.2707899057217082E-3</v>
      </c>
      <c r="F2318" s="14">
        <f t="shared" si="543"/>
        <v>-150.21053036603718</v>
      </c>
      <c r="G2318" s="14">
        <f t="shared" si="544"/>
        <v>2179.1154335886336</v>
      </c>
      <c r="H2318" s="14">
        <f t="shared" si="545"/>
        <v>-1942.4616273432659</v>
      </c>
      <c r="I2318" s="9">
        <f t="shared" si="554"/>
        <v>-150.21053036603718</v>
      </c>
      <c r="J2318" s="10">
        <f t="shared" si="546"/>
        <v>600.65799400725132</v>
      </c>
      <c r="K2318" s="10">
        <f t="shared" si="547"/>
        <v>0</v>
      </c>
      <c r="L2318" s="9">
        <f t="shared" si="548"/>
        <v>9.3302765004200372E-2</v>
      </c>
      <c r="M2318" s="11">
        <f t="shared" si="549"/>
        <v>0.27864116016141338</v>
      </c>
      <c r="N2318" s="9">
        <f t="shared" si="541"/>
        <v>0.15843116016141337</v>
      </c>
      <c r="O2318" s="25">
        <f t="shared" si="550"/>
        <v>-0.18202912988921224</v>
      </c>
      <c r="P2318" s="25">
        <f t="shared" si="551"/>
        <v>6.8606707607278411E-2</v>
      </c>
      <c r="Q2318" s="2">
        <f t="shared" si="552"/>
        <v>2949.8450340274117</v>
      </c>
      <c r="R2318" s="2">
        <f t="shared" si="553"/>
        <v>3525.6936237313789</v>
      </c>
    </row>
    <row r="2319" spans="3:18">
      <c r="C2319" s="9">
        <f t="shared" si="540"/>
        <v>23.18</v>
      </c>
      <c r="D2319" s="28">
        <v>-16.472000000000001</v>
      </c>
      <c r="E2319" s="9">
        <f t="shared" si="542"/>
        <v>5.2154684350649754E-3</v>
      </c>
      <c r="F2319" s="14">
        <f t="shared" si="543"/>
        <v>-50.573681705115234</v>
      </c>
      <c r="G2319" s="14">
        <f t="shared" si="544"/>
        <v>2205.2887849571766</v>
      </c>
      <c r="H2319" s="14">
        <f t="shared" si="545"/>
        <v>-1916.2882759747231</v>
      </c>
      <c r="I2319" s="9">
        <f t="shared" si="554"/>
        <v>-50.573681705115234</v>
      </c>
      <c r="J2319" s="10">
        <f t="shared" si="546"/>
        <v>600.65799400725132</v>
      </c>
      <c r="K2319" s="10">
        <f t="shared" si="547"/>
        <v>0</v>
      </c>
      <c r="L2319" s="9">
        <f t="shared" si="548"/>
        <v>9.5632940864453064E-2</v>
      </c>
      <c r="M2319" s="11">
        <f t="shared" si="549"/>
        <v>0.18739401188912552</v>
      </c>
      <c r="N2319" s="9">
        <f t="shared" si="541"/>
        <v>2.2674011889125517E-2</v>
      </c>
      <c r="O2319" s="25">
        <f t="shared" si="550"/>
        <v>-9.4838267087361469E-2</v>
      </c>
      <c r="P2319" s="25">
        <f t="shared" si="551"/>
        <v>9.9783758581286242E-2</v>
      </c>
      <c r="Q2319" s="2">
        <f t="shared" si="552"/>
        <v>2949.7501957603245</v>
      </c>
      <c r="R2319" s="2">
        <f t="shared" si="553"/>
        <v>3525.7934074899604</v>
      </c>
    </row>
    <row r="2320" spans="3:18">
      <c r="C2320" s="9">
        <f t="shared" si="540"/>
        <v>23.19</v>
      </c>
      <c r="D2320" s="28">
        <v>-20.393999999999998</v>
      </c>
      <c r="E2320" s="9">
        <f t="shared" si="542"/>
        <v>6.1786993492673036E-3</v>
      </c>
      <c r="F2320" s="14">
        <f t="shared" si="543"/>
        <v>51.019918490941649</v>
      </c>
      <c r="G2320" s="14">
        <f t="shared" si="544"/>
        <v>2231.9761504295207</v>
      </c>
      <c r="H2320" s="14">
        <f t="shared" si="545"/>
        <v>-1889.6009105023791</v>
      </c>
      <c r="I2320" s="9">
        <f t="shared" si="554"/>
        <v>51.019918490941649</v>
      </c>
      <c r="J2320" s="10">
        <f t="shared" si="546"/>
        <v>600.65799400725132</v>
      </c>
      <c r="K2320" s="10">
        <f t="shared" si="547"/>
        <v>0</v>
      </c>
      <c r="L2320" s="9">
        <f t="shared" si="548"/>
        <v>9.7013241976012576E-2</v>
      </c>
      <c r="M2320" s="11">
        <f t="shared" si="549"/>
        <v>8.8666210422779557E-2</v>
      </c>
      <c r="N2320" s="9">
        <f t="shared" si="541"/>
        <v>-0.11527378957722043</v>
      </c>
      <c r="O2320" s="25">
        <f t="shared" si="550"/>
        <v>2.1491453358114286E-4</v>
      </c>
      <c r="P2320" s="25">
        <f t="shared" si="551"/>
        <v>0.13148889277478865</v>
      </c>
      <c r="Q2320" s="2">
        <f t="shared" si="552"/>
        <v>2949.7504106748579</v>
      </c>
      <c r="R2320" s="2">
        <f t="shared" si="553"/>
        <v>3525.9248963827354</v>
      </c>
    </row>
    <row r="2321" spans="3:18">
      <c r="C2321" s="9">
        <f t="shared" si="540"/>
        <v>23.2</v>
      </c>
      <c r="D2321" s="28">
        <v>-23.31</v>
      </c>
      <c r="E2321" s="9">
        <f t="shared" si="542"/>
        <v>7.1505271823400999E-3</v>
      </c>
      <c r="F2321" s="14">
        <f t="shared" si="543"/>
        <v>153.52025031880828</v>
      </c>
      <c r="G2321" s="14">
        <f t="shared" si="544"/>
        <v>2258.9017029372367</v>
      </c>
      <c r="H2321" s="14">
        <f t="shared" si="545"/>
        <v>-1862.675357994663</v>
      </c>
      <c r="I2321" s="9">
        <f t="shared" si="554"/>
        <v>153.52025031880828</v>
      </c>
      <c r="J2321" s="10">
        <f t="shared" si="546"/>
        <v>600.65799400725132</v>
      </c>
      <c r="K2321" s="10">
        <f t="shared" si="547"/>
        <v>0</v>
      </c>
      <c r="L2321" s="9">
        <f t="shared" si="548"/>
        <v>9.7352324638546678E-2</v>
      </c>
      <c r="M2321" s="11">
        <f t="shared" si="549"/>
        <v>-2.0849677915961706E-2</v>
      </c>
      <c r="N2321" s="9">
        <f t="shared" si="541"/>
        <v>-0.25394967791596168</v>
      </c>
      <c r="O2321" s="25">
        <f t="shared" si="550"/>
        <v>9.9388914515361609E-2</v>
      </c>
      <c r="P2321" s="25">
        <f t="shared" si="551"/>
        <v>0.15716751753478295</v>
      </c>
      <c r="Q2321" s="2">
        <f t="shared" si="552"/>
        <v>2949.8497995893731</v>
      </c>
      <c r="R2321" s="2">
        <f t="shared" si="553"/>
        <v>3526.08206390027</v>
      </c>
    </row>
    <row r="2322" spans="3:18">
      <c r="C2322" s="9">
        <f t="shared" si="540"/>
        <v>23.21</v>
      </c>
      <c r="D2322" s="28">
        <v>-25.727</v>
      </c>
      <c r="E2322" s="9">
        <f t="shared" si="542"/>
        <v>8.1201664181656599E-3</v>
      </c>
      <c r="F2322" s="14">
        <f t="shared" si="543"/>
        <v>255.78974707852302</v>
      </c>
      <c r="G2322" s="14">
        <f t="shared" si="544"/>
        <v>2285.7666179656653</v>
      </c>
      <c r="H2322" s="14">
        <f t="shared" si="545"/>
        <v>-1835.8104429662344</v>
      </c>
      <c r="I2322" s="9">
        <f t="shared" si="554"/>
        <v>255.78974707852302</v>
      </c>
      <c r="J2322" s="10">
        <f t="shared" si="546"/>
        <v>600.65799400725132</v>
      </c>
      <c r="K2322" s="10">
        <f t="shared" si="547"/>
        <v>0</v>
      </c>
      <c r="L2322" s="9">
        <f t="shared" si="548"/>
        <v>9.6575522526565344E-2</v>
      </c>
      <c r="M2322" s="11">
        <f t="shared" si="549"/>
        <v>-0.13451074448030909</v>
      </c>
      <c r="N2322" s="9">
        <f t="shared" si="541"/>
        <v>-0.39178074448030908</v>
      </c>
      <c r="O2322" s="25">
        <f t="shared" si="550"/>
        <v>0.19844151654605516</v>
      </c>
      <c r="P2322" s="25">
        <f t="shared" si="551"/>
        <v>0.17589360274852237</v>
      </c>
      <c r="Q2322" s="2">
        <f t="shared" si="552"/>
        <v>2950.0482411059193</v>
      </c>
      <c r="R2322" s="2">
        <f t="shared" si="553"/>
        <v>3526.2579575030186</v>
      </c>
    </row>
    <row r="2323" spans="3:18">
      <c r="C2323" s="9">
        <f t="shared" si="540"/>
        <v>23.22</v>
      </c>
      <c r="D2323" s="28">
        <v>-26.26</v>
      </c>
      <c r="E2323" s="9">
        <f t="shared" si="542"/>
        <v>9.0759475008591068E-3</v>
      </c>
      <c r="F2323" s="14">
        <f t="shared" si="543"/>
        <v>356.59760089468091</v>
      </c>
      <c r="G2323" s="14">
        <f t="shared" si="544"/>
        <v>2312.2475777119744</v>
      </c>
      <c r="H2323" s="14">
        <f t="shared" si="545"/>
        <v>-1809.3294832199249</v>
      </c>
      <c r="I2323" s="9">
        <f t="shared" si="554"/>
        <v>356.59760089468091</v>
      </c>
      <c r="J2323" s="10">
        <f t="shared" si="546"/>
        <v>600.65799400725132</v>
      </c>
      <c r="K2323" s="10">
        <f t="shared" si="547"/>
        <v>0</v>
      </c>
      <c r="L2323" s="9">
        <f t="shared" si="548"/>
        <v>9.4580694012124017E-2</v>
      </c>
      <c r="M2323" s="11">
        <f t="shared" si="549"/>
        <v>-0.26445495840795274</v>
      </c>
      <c r="N2323" s="9">
        <f t="shared" si="541"/>
        <v>-0.52705495840795269</v>
      </c>
      <c r="O2323" s="25">
        <f t="shared" si="550"/>
        <v>0.29265412123679874</v>
      </c>
      <c r="P2323" s="25">
        <f t="shared" si="551"/>
        <v>0.18382663723357495</v>
      </c>
      <c r="Q2323" s="2">
        <f t="shared" si="552"/>
        <v>2950.3408952271561</v>
      </c>
      <c r="R2323" s="2">
        <f t="shared" si="553"/>
        <v>3526.4417841402524</v>
      </c>
    </row>
    <row r="2324" spans="3:18">
      <c r="C2324" s="9">
        <f t="shared" si="540"/>
        <v>23.23</v>
      </c>
      <c r="D2324" s="28">
        <v>-24.905999999999999</v>
      </c>
      <c r="E2324" s="9">
        <f t="shared" si="542"/>
        <v>1.0004923224178607E-2</v>
      </c>
      <c r="F2324" s="14">
        <f t="shared" si="543"/>
        <v>454.57824793913386</v>
      </c>
      <c r="G2324" s="14">
        <f t="shared" si="544"/>
        <v>2337.9858656734791</v>
      </c>
      <c r="H2324" s="14">
        <f t="shared" si="545"/>
        <v>-1783.5911952584206</v>
      </c>
      <c r="I2324" s="9">
        <f t="shared" si="554"/>
        <v>454.57824793913386</v>
      </c>
      <c r="J2324" s="10">
        <f t="shared" si="546"/>
        <v>600.65799400725109</v>
      </c>
      <c r="K2324" s="10">
        <f t="shared" si="547"/>
        <v>0</v>
      </c>
      <c r="L2324" s="9">
        <f t="shared" si="548"/>
        <v>9.1214450651775997E-2</v>
      </c>
      <c r="M2324" s="11">
        <f t="shared" si="549"/>
        <v>-0.40879371366165174</v>
      </c>
      <c r="N2324" s="9">
        <f t="shared" si="541"/>
        <v>-0.65785371366165168</v>
      </c>
      <c r="O2324" s="25">
        <f t="shared" si="550"/>
        <v>0.37678133545485126</v>
      </c>
      <c r="P2324" s="25">
        <f t="shared" si="551"/>
        <v>0.17595261690958586</v>
      </c>
      <c r="Q2324" s="2">
        <f t="shared" si="552"/>
        <v>2950.7176765626109</v>
      </c>
      <c r="R2324" s="2">
        <f t="shared" si="553"/>
        <v>3526.6177367571618</v>
      </c>
    </row>
    <row r="2325" spans="3:18">
      <c r="C2325" s="9">
        <f t="shared" si="540"/>
        <v>23.240000000000002</v>
      </c>
      <c r="D2325" s="28">
        <v>-21.97</v>
      </c>
      <c r="E2325" s="9">
        <f t="shared" si="542"/>
        <v>1.0892788346867044E-2</v>
      </c>
      <c r="F2325" s="14">
        <f t="shared" si="543"/>
        <v>548.22289012457475</v>
      </c>
      <c r="G2325" s="14">
        <f t="shared" si="544"/>
        <v>2362.5851395028039</v>
      </c>
      <c r="H2325" s="14">
        <f t="shared" si="545"/>
        <v>-1758.9919214290958</v>
      </c>
      <c r="I2325" s="9">
        <f t="shared" si="554"/>
        <v>548.22289012457475</v>
      </c>
      <c r="J2325" s="10">
        <f t="shared" si="546"/>
        <v>600.6579940072512</v>
      </c>
      <c r="K2325" s="10">
        <f t="shared" si="547"/>
        <v>0</v>
      </c>
      <c r="L2325" s="9">
        <f t="shared" si="548"/>
        <v>8.6358573885911477E-2</v>
      </c>
      <c r="M2325" s="11">
        <f t="shared" si="549"/>
        <v>-0.56238163951125131</v>
      </c>
      <c r="N2325" s="9">
        <f t="shared" si="541"/>
        <v>-0.78208163951125131</v>
      </c>
      <c r="O2325" s="25">
        <f t="shared" si="550"/>
        <v>0.44517607773951962</v>
      </c>
      <c r="P2325" s="25">
        <f t="shared" si="551"/>
        <v>0.1542561441196445</v>
      </c>
      <c r="Q2325" s="2">
        <f t="shared" si="552"/>
        <v>2951.1628526403506</v>
      </c>
      <c r="R2325" s="2">
        <f t="shared" si="553"/>
        <v>3526.7719929012815</v>
      </c>
    </row>
    <row r="2326" spans="3:18">
      <c r="C2326" s="9">
        <f t="shared" si="540"/>
        <v>23.25</v>
      </c>
      <c r="D2326" s="28">
        <v>-17.356999999999999</v>
      </c>
      <c r="E2326" s="9">
        <f t="shared" si="542"/>
        <v>1.1724215967730964E-2</v>
      </c>
      <c r="F2326" s="14">
        <f t="shared" si="543"/>
        <v>635.91497315531649</v>
      </c>
      <c r="G2326" s="14">
        <f t="shared" si="544"/>
        <v>2385.6207506471696</v>
      </c>
      <c r="H2326" s="14">
        <f t="shared" si="545"/>
        <v>-1735.9563102847299</v>
      </c>
      <c r="I2326" s="9">
        <f t="shared" si="554"/>
        <v>635.91497315531649</v>
      </c>
      <c r="J2326" s="10">
        <f t="shared" si="546"/>
        <v>600.6579940072512</v>
      </c>
      <c r="K2326" s="10">
        <f t="shared" si="547"/>
        <v>0</v>
      </c>
      <c r="L2326" s="9">
        <f t="shared" si="548"/>
        <v>7.992695028687255E-2</v>
      </c>
      <c r="M2326" s="11">
        <f t="shared" si="549"/>
        <v>-0.72394308029653587</v>
      </c>
      <c r="N2326" s="9">
        <f t="shared" si="541"/>
        <v>-0.89751308029653587</v>
      </c>
      <c r="O2326" s="25">
        <f t="shared" si="550"/>
        <v>0.49226246322084299</v>
      </c>
      <c r="P2326" s="25">
        <f t="shared" si="551"/>
        <v>0.1215298279429007</v>
      </c>
      <c r="Q2326" s="2">
        <f t="shared" si="552"/>
        <v>2951.6551151035715</v>
      </c>
      <c r="R2326" s="2">
        <f t="shared" si="553"/>
        <v>3526.8935227292245</v>
      </c>
    </row>
    <row r="2327" spans="3:18">
      <c r="C2327" s="9">
        <f t="shared" si="540"/>
        <v>23.26</v>
      </c>
      <c r="D2327" s="28">
        <v>-11.743</v>
      </c>
      <c r="E2327" s="9">
        <f t="shared" si="542"/>
        <v>1.2483276116771797E-2</v>
      </c>
      <c r="F2327" s="14">
        <f t="shared" si="543"/>
        <v>715.97433604471746</v>
      </c>
      <c r="G2327" s="14">
        <f t="shared" si="544"/>
        <v>2406.6513418732829</v>
      </c>
      <c r="H2327" s="14">
        <f t="shared" si="545"/>
        <v>-1714.9257190586166</v>
      </c>
      <c r="I2327" s="9">
        <f t="shared" si="554"/>
        <v>715.97433604471746</v>
      </c>
      <c r="J2327" s="10">
        <f t="shared" si="546"/>
        <v>600.6579940072512</v>
      </c>
      <c r="K2327" s="10">
        <f t="shared" si="547"/>
        <v>0</v>
      </c>
      <c r="L2327" s="9">
        <f t="shared" si="548"/>
        <v>7.1885079521293943E-2</v>
      </c>
      <c r="M2327" s="11">
        <f t="shared" si="549"/>
        <v>-0.88443107281918643</v>
      </c>
      <c r="N2327" s="9">
        <f t="shared" si="541"/>
        <v>-1.0018610728191863</v>
      </c>
      <c r="O2327" s="25">
        <f t="shared" si="550"/>
        <v>0.51308265026404287</v>
      </c>
      <c r="P2327" s="25">
        <f t="shared" si="551"/>
        <v>8.2563226903068665E-2</v>
      </c>
      <c r="Q2327" s="2">
        <f t="shared" si="552"/>
        <v>2952.1681977538356</v>
      </c>
      <c r="R2327" s="2">
        <f t="shared" si="553"/>
        <v>3526.9760859561275</v>
      </c>
    </row>
    <row r="2328" spans="3:18">
      <c r="C2328" s="9">
        <f t="shared" si="540"/>
        <v>23.27</v>
      </c>
      <c r="D2328" s="28">
        <v>-6.444</v>
      </c>
      <c r="E2328" s="9">
        <f t="shared" si="542"/>
        <v>1.3154303768378577E-2</v>
      </c>
      <c r="F2328" s="14">
        <f t="shared" si="543"/>
        <v>786.74876194060244</v>
      </c>
      <c r="G2328" s="14">
        <f t="shared" si="544"/>
        <v>2425.2428965217432</v>
      </c>
      <c r="H2328" s="14">
        <f t="shared" si="545"/>
        <v>-1696.3341644101563</v>
      </c>
      <c r="I2328" s="9">
        <f t="shared" si="554"/>
        <v>786.74876194060244</v>
      </c>
      <c r="J2328" s="10">
        <f t="shared" si="546"/>
        <v>600.65799400725132</v>
      </c>
      <c r="K2328" s="10">
        <f t="shared" si="547"/>
        <v>0</v>
      </c>
      <c r="L2328" s="9">
        <f t="shared" si="548"/>
        <v>6.2320450800062072E-2</v>
      </c>
      <c r="M2328" s="11">
        <f t="shared" si="549"/>
        <v>-1.0284946714271896</v>
      </c>
      <c r="N2328" s="9">
        <f t="shared" si="541"/>
        <v>-1.0929346714271897</v>
      </c>
      <c r="O2328" s="25">
        <f t="shared" si="550"/>
        <v>0.5041843757281772</v>
      </c>
      <c r="P2328" s="25">
        <f t="shared" si="551"/>
        <v>4.6092360529643724E-2</v>
      </c>
      <c r="Q2328" s="2">
        <f t="shared" si="552"/>
        <v>2952.6723821295636</v>
      </c>
      <c r="R2328" s="2">
        <f t="shared" si="553"/>
        <v>3527.0221783166571</v>
      </c>
    </row>
    <row r="2329" spans="3:18">
      <c r="C2329" s="9">
        <f t="shared" si="540"/>
        <v>23.28</v>
      </c>
      <c r="D2329" s="28">
        <v>-0.73499999999999999</v>
      </c>
      <c r="E2329" s="9">
        <f t="shared" si="542"/>
        <v>1.3722761465225082E-2</v>
      </c>
      <c r="F2329" s="14">
        <f t="shared" si="543"/>
        <v>846.70496053252634</v>
      </c>
      <c r="G2329" s="14">
        <f t="shared" si="544"/>
        <v>2440.9926384451251</v>
      </c>
      <c r="H2329" s="14">
        <f t="shared" si="545"/>
        <v>-1680.5844224867747</v>
      </c>
      <c r="I2329" s="9">
        <f t="shared" si="554"/>
        <v>846.70496053252634</v>
      </c>
      <c r="J2329" s="10">
        <f t="shared" si="546"/>
        <v>600.6579940072512</v>
      </c>
      <c r="K2329" s="10">
        <f t="shared" si="547"/>
        <v>0</v>
      </c>
      <c r="L2329" s="9">
        <f t="shared" si="548"/>
        <v>5.1371088569239026E-2</v>
      </c>
      <c r="M2329" s="11">
        <f t="shared" si="549"/>
        <v>-1.1613777747374208</v>
      </c>
      <c r="N2329" s="9">
        <f t="shared" si="541"/>
        <v>-1.1687277747374207</v>
      </c>
      <c r="O2329" s="25">
        <f t="shared" si="550"/>
        <v>0.4642746704912129</v>
      </c>
      <c r="P2329" s="25">
        <f t="shared" si="551"/>
        <v>1.6255977196997656E-2</v>
      </c>
      <c r="Q2329" s="2">
        <f t="shared" si="552"/>
        <v>2953.1366568000549</v>
      </c>
      <c r="R2329" s="2">
        <f t="shared" si="553"/>
        <v>3527.0384342938542</v>
      </c>
    </row>
    <row r="2330" spans="3:18">
      <c r="C2330" s="9">
        <f t="shared" si="540"/>
        <v>23.29</v>
      </c>
      <c r="D2330" s="28">
        <v>3.4049999999999998</v>
      </c>
      <c r="E2330" s="9">
        <f t="shared" si="542"/>
        <v>1.4175898462512713E-2</v>
      </c>
      <c r="F2330" s="14">
        <f t="shared" si="543"/>
        <v>894.49808911437265</v>
      </c>
      <c r="G2330" s="14">
        <f t="shared" si="544"/>
        <v>2453.5472943197965</v>
      </c>
      <c r="H2330" s="14">
        <f t="shared" si="545"/>
        <v>-1668.029766612103</v>
      </c>
      <c r="I2330" s="9">
        <f t="shared" si="554"/>
        <v>894.49808911437265</v>
      </c>
      <c r="J2330" s="10">
        <f t="shared" si="546"/>
        <v>600.6579940072512</v>
      </c>
      <c r="K2330" s="10">
        <f t="shared" si="547"/>
        <v>0</v>
      </c>
      <c r="L2330" s="9">
        <f t="shared" si="548"/>
        <v>3.9256310888287127E-2</v>
      </c>
      <c r="M2330" s="11">
        <f t="shared" si="549"/>
        <v>-1.261577761452962</v>
      </c>
      <c r="N2330" s="9">
        <f t="shared" si="541"/>
        <v>-1.2275277614529621</v>
      </c>
      <c r="O2330" s="25">
        <f t="shared" si="550"/>
        <v>0.39450176079253063</v>
      </c>
      <c r="P2330" s="25">
        <f t="shared" si="551"/>
        <v>-3.5486695736203985E-3</v>
      </c>
      <c r="Q2330" s="2">
        <f t="shared" si="552"/>
        <v>2953.5311585608474</v>
      </c>
      <c r="R2330" s="2">
        <f t="shared" si="553"/>
        <v>3527.0348856242804</v>
      </c>
    </row>
    <row r="2331" spans="3:18">
      <c r="C2331" s="9">
        <f t="shared" si="540"/>
        <v>23.3</v>
      </c>
      <c r="D2331" s="28">
        <v>7.4589999999999996</v>
      </c>
      <c r="E2331" s="9">
        <f t="shared" si="542"/>
        <v>1.4503357818395946E-2</v>
      </c>
      <c r="F2331" s="14">
        <f t="shared" si="543"/>
        <v>929.03578344243442</v>
      </c>
      <c r="G2331" s="14">
        <f t="shared" si="544"/>
        <v>2462.6199137498234</v>
      </c>
      <c r="H2331" s="14">
        <f t="shared" si="545"/>
        <v>-1658.9571471820764</v>
      </c>
      <c r="I2331" s="9">
        <f t="shared" si="554"/>
        <v>929.03578344243442</v>
      </c>
      <c r="J2331" s="10">
        <f t="shared" si="546"/>
        <v>600.65799400725109</v>
      </c>
      <c r="K2331" s="10">
        <f t="shared" si="547"/>
        <v>0</v>
      </c>
      <c r="L2331" s="9">
        <f t="shared" si="548"/>
        <v>2.623556028835948E-2</v>
      </c>
      <c r="M2331" s="11">
        <f t="shared" si="549"/>
        <v>-1.342572358532566</v>
      </c>
      <c r="N2331" s="9">
        <f t="shared" si="541"/>
        <v>-1.267982358532566</v>
      </c>
      <c r="O2331" s="25">
        <f t="shared" si="550"/>
        <v>0.29856661366935483</v>
      </c>
      <c r="P2331" s="25">
        <f t="shared" si="551"/>
        <v>-1.2186274962323166E-2</v>
      </c>
      <c r="Q2331" s="2">
        <f t="shared" si="552"/>
        <v>2953.8297251745166</v>
      </c>
      <c r="R2331" s="2">
        <f t="shared" si="553"/>
        <v>3527.0226993493179</v>
      </c>
    </row>
    <row r="2332" spans="3:18">
      <c r="C2332" s="9">
        <f t="shared" si="540"/>
        <v>23.31</v>
      </c>
      <c r="D2332" s="28">
        <v>10.250999999999999</v>
      </c>
      <c r="E2332" s="9">
        <f t="shared" si="542"/>
        <v>1.4697358744187448E-2</v>
      </c>
      <c r="F2332" s="14">
        <f t="shared" si="543"/>
        <v>949.49739052119855</v>
      </c>
      <c r="G2332" s="14">
        <f t="shared" si="544"/>
        <v>2467.9949214787421</v>
      </c>
      <c r="H2332" s="14">
        <f t="shared" si="545"/>
        <v>-1653.5821394531577</v>
      </c>
      <c r="I2332" s="9">
        <f t="shared" si="554"/>
        <v>949.49739052119855</v>
      </c>
      <c r="J2332" s="10">
        <f t="shared" si="546"/>
        <v>600.6579940072512</v>
      </c>
      <c r="K2332" s="10">
        <f t="shared" si="547"/>
        <v>0</v>
      </c>
      <c r="L2332" s="9">
        <f t="shared" si="548"/>
        <v>1.2564624869940963E-2</v>
      </c>
      <c r="M2332" s="11">
        <f t="shared" si="549"/>
        <v>-1.3916147251511379</v>
      </c>
      <c r="N2332" s="9">
        <f t="shared" si="541"/>
        <v>-1.2891047251511378</v>
      </c>
      <c r="O2332" s="25">
        <f t="shared" si="550"/>
        <v>0.18221858743949695</v>
      </c>
      <c r="P2332" s="25">
        <f t="shared" si="551"/>
        <v>-1.2006167508107611E-2</v>
      </c>
      <c r="Q2332" s="2">
        <f t="shared" si="552"/>
        <v>2954.011943761956</v>
      </c>
      <c r="R2332" s="2">
        <f t="shared" si="553"/>
        <v>3527.01069318181</v>
      </c>
    </row>
    <row r="2333" spans="3:18">
      <c r="C2333" s="9">
        <f t="shared" si="540"/>
        <v>23.32</v>
      </c>
      <c r="D2333" s="28">
        <v>12.292</v>
      </c>
      <c r="E2333" s="9">
        <f t="shared" si="542"/>
        <v>1.4752883588451057E-2</v>
      </c>
      <c r="F2333" s="14">
        <f t="shared" si="543"/>
        <v>955.35369013315267</v>
      </c>
      <c r="G2333" s="14">
        <f t="shared" si="544"/>
        <v>2469.5332979882678</v>
      </c>
      <c r="H2333" s="14">
        <f t="shared" si="545"/>
        <v>-1652.0437629436319</v>
      </c>
      <c r="I2333" s="9">
        <f t="shared" si="554"/>
        <v>955.35369013315267</v>
      </c>
      <c r="J2333" s="10">
        <f t="shared" si="546"/>
        <v>600.65799400725109</v>
      </c>
      <c r="K2333" s="10">
        <f t="shared" si="547"/>
        <v>0</v>
      </c>
      <c r="L2333" s="9">
        <f t="shared" si="548"/>
        <v>-1.4596560172193268E-3</v>
      </c>
      <c r="M2333" s="11">
        <f t="shared" si="549"/>
        <v>-1.4132414522809205</v>
      </c>
      <c r="N2333" s="9">
        <f t="shared" si="541"/>
        <v>-1.2903214522809205</v>
      </c>
      <c r="O2333" s="25">
        <f t="shared" si="550"/>
        <v>5.28832797993493E-2</v>
      </c>
      <c r="P2333" s="25">
        <f t="shared" si="551"/>
        <v>-4.1017414777898779E-3</v>
      </c>
      <c r="Q2333" s="2">
        <f t="shared" si="552"/>
        <v>2954.0648270417555</v>
      </c>
      <c r="R2333" s="2">
        <f t="shared" si="553"/>
        <v>3527.0065914403322</v>
      </c>
    </row>
    <row r="2334" spans="3:18">
      <c r="C2334" s="9">
        <f t="shared" si="540"/>
        <v>23.330000000000002</v>
      </c>
      <c r="D2334" s="28">
        <v>15.116</v>
      </c>
      <c r="E2334" s="9">
        <f t="shared" si="542"/>
        <v>1.4667392854008884E-2</v>
      </c>
      <c r="F2334" s="14">
        <f t="shared" si="543"/>
        <v>946.33683719859141</v>
      </c>
      <c r="G2334" s="14">
        <f t="shared" si="544"/>
        <v>2467.1646837329345</v>
      </c>
      <c r="H2334" s="14">
        <f t="shared" si="545"/>
        <v>-1654.4123771989655</v>
      </c>
      <c r="I2334" s="9">
        <f t="shared" si="554"/>
        <v>946.33683719859141</v>
      </c>
      <c r="J2334" s="10">
        <f t="shared" si="546"/>
        <v>600.65799400725132</v>
      </c>
      <c r="K2334" s="10">
        <f t="shared" si="547"/>
        <v>0</v>
      </c>
      <c r="L2334" s="9">
        <f t="shared" si="548"/>
        <v>-1.5638490871215188E-2</v>
      </c>
      <c r="M2334" s="11">
        <f t="shared" si="549"/>
        <v>-1.4225255185182519</v>
      </c>
      <c r="N2334" s="9">
        <f t="shared" si="541"/>
        <v>-1.271365518518252</v>
      </c>
      <c r="O2334" s="25">
        <f t="shared" si="550"/>
        <v>-8.1288459931656634E-2</v>
      </c>
      <c r="P2334" s="25">
        <f t="shared" si="551"/>
        <v>9.4103402315991024E-3</v>
      </c>
      <c r="Q2334" s="2">
        <f t="shared" si="552"/>
        <v>2953.9835385818237</v>
      </c>
      <c r="R2334" s="2">
        <f t="shared" si="553"/>
        <v>3527.0160017805638</v>
      </c>
    </row>
    <row r="2335" spans="3:18">
      <c r="C2335" s="9">
        <f t="shared" si="540"/>
        <v>23.34</v>
      </c>
      <c r="D2335" s="28">
        <v>17.564</v>
      </c>
      <c r="E2335" s="9">
        <f t="shared" si="542"/>
        <v>1.4440247993890702E-2</v>
      </c>
      <c r="F2335" s="14">
        <f t="shared" si="543"/>
        <v>922.37948308423984</v>
      </c>
      <c r="G2335" s="14">
        <f t="shared" si="544"/>
        <v>2460.8713870708784</v>
      </c>
      <c r="H2335" s="14">
        <f t="shared" si="545"/>
        <v>-1660.7056738610208</v>
      </c>
      <c r="I2335" s="9">
        <f t="shared" si="554"/>
        <v>922.37948308423984</v>
      </c>
      <c r="J2335" s="10">
        <f t="shared" si="546"/>
        <v>600.65799400725109</v>
      </c>
      <c r="K2335" s="10">
        <f t="shared" si="547"/>
        <v>0</v>
      </c>
      <c r="L2335" s="9">
        <f t="shared" si="548"/>
        <v>-2.979048115242118E-2</v>
      </c>
      <c r="M2335" s="11">
        <f t="shared" si="549"/>
        <v>-1.4078725377229473</v>
      </c>
      <c r="N2335" s="9">
        <f t="shared" si="541"/>
        <v>-1.2322325377229473</v>
      </c>
      <c r="O2335" s="25">
        <f t="shared" si="550"/>
        <v>-0.21223465358560359</v>
      </c>
      <c r="P2335" s="25">
        <f t="shared" si="551"/>
        <v>2.8106363241905331E-2</v>
      </c>
      <c r="Q2335" s="2">
        <f t="shared" si="552"/>
        <v>2953.771303928238</v>
      </c>
      <c r="R2335" s="2">
        <f t="shared" si="553"/>
        <v>3527.0441081438057</v>
      </c>
    </row>
    <row r="2336" spans="3:18">
      <c r="C2336" s="9">
        <f t="shared" si="540"/>
        <v>23.35</v>
      </c>
      <c r="D2336" s="28">
        <v>21.158000000000001</v>
      </c>
      <c r="E2336" s="9">
        <f t="shared" si="542"/>
        <v>1.4072528025970334E-2</v>
      </c>
      <c r="F2336" s="14">
        <f t="shared" si="543"/>
        <v>883.59543363754449</v>
      </c>
      <c r="G2336" s="14">
        <f t="shared" si="544"/>
        <v>2450.6833033718663</v>
      </c>
      <c r="H2336" s="14">
        <f t="shared" si="545"/>
        <v>-1670.8937575600335</v>
      </c>
      <c r="I2336" s="9">
        <f t="shared" si="554"/>
        <v>883.59543363754449</v>
      </c>
      <c r="J2336" s="10">
        <f t="shared" si="546"/>
        <v>600.6579940072512</v>
      </c>
      <c r="K2336" s="10">
        <f t="shared" si="547"/>
        <v>0</v>
      </c>
      <c r="L2336" s="9">
        <f t="shared" si="548"/>
        <v>-4.3753512431652389E-2</v>
      </c>
      <c r="M2336" s="11">
        <f t="shared" si="549"/>
        <v>-1.3847337181232948</v>
      </c>
      <c r="N2336" s="9">
        <f t="shared" si="541"/>
        <v>-1.1731537181232947</v>
      </c>
      <c r="O2336" s="25">
        <f t="shared" si="550"/>
        <v>-0.33204651922096173</v>
      </c>
      <c r="P2336" s="25">
        <f t="shared" si="551"/>
        <v>5.3612142598631E-2</v>
      </c>
      <c r="Q2336" s="2">
        <f t="shared" si="552"/>
        <v>2953.439257409017</v>
      </c>
      <c r="R2336" s="2">
        <f t="shared" si="553"/>
        <v>3527.0977202864042</v>
      </c>
    </row>
    <row r="2337" spans="3:18">
      <c r="C2337" s="9">
        <f t="shared" si="540"/>
        <v>23.36</v>
      </c>
      <c r="D2337" s="28">
        <v>25.106000000000002</v>
      </c>
      <c r="E2337" s="9">
        <f t="shared" si="542"/>
        <v>1.3566734457670759E-2</v>
      </c>
      <c r="F2337" s="14">
        <f t="shared" si="543"/>
        <v>830.24852709424965</v>
      </c>
      <c r="G2337" s="14">
        <f t="shared" si="544"/>
        <v>2436.6697396336735</v>
      </c>
      <c r="H2337" s="14">
        <f t="shared" si="545"/>
        <v>-1684.907321298226</v>
      </c>
      <c r="I2337" s="9">
        <f t="shared" si="554"/>
        <v>830.24852709424965</v>
      </c>
      <c r="J2337" s="10">
        <f t="shared" si="546"/>
        <v>600.6579940072512</v>
      </c>
      <c r="K2337" s="10">
        <f t="shared" si="547"/>
        <v>0</v>
      </c>
      <c r="L2337" s="9">
        <f t="shared" si="548"/>
        <v>-5.7405201228262606E-2</v>
      </c>
      <c r="M2337" s="11">
        <f t="shared" si="549"/>
        <v>-1.3456040411987473</v>
      </c>
      <c r="N2337" s="9">
        <f t="shared" si="541"/>
        <v>-1.0945440411987473</v>
      </c>
      <c r="O2337" s="25">
        <f t="shared" si="550"/>
        <v>-0.43342562620360542</v>
      </c>
      <c r="P2337" s="25">
        <f t="shared" si="551"/>
        <v>8.7577216528429508E-2</v>
      </c>
      <c r="Q2337" s="2">
        <f t="shared" si="552"/>
        <v>2953.0058317828134</v>
      </c>
      <c r="R2337" s="2">
        <f t="shared" si="553"/>
        <v>3527.1852975029328</v>
      </c>
    </row>
    <row r="2338" spans="3:18">
      <c r="C2338" s="9">
        <f t="shared" si="540"/>
        <v>23.37</v>
      </c>
      <c r="D2338" s="28">
        <v>29.939</v>
      </c>
      <c r="E2338" s="9">
        <f t="shared" si="542"/>
        <v>1.2926632533880255E-2</v>
      </c>
      <c r="F2338" s="14">
        <f t="shared" si="543"/>
        <v>762.73589022653414</v>
      </c>
      <c r="G2338" s="14">
        <f t="shared" si="544"/>
        <v>2418.9350160820586</v>
      </c>
      <c r="H2338" s="14">
        <f t="shared" si="545"/>
        <v>-1702.6420448498409</v>
      </c>
      <c r="I2338" s="9">
        <f t="shared" si="554"/>
        <v>762.73589022653414</v>
      </c>
      <c r="J2338" s="10">
        <f t="shared" si="546"/>
        <v>600.65799400725109</v>
      </c>
      <c r="K2338" s="10">
        <f t="shared" si="547"/>
        <v>0</v>
      </c>
      <c r="L2338" s="9">
        <f t="shared" si="548"/>
        <v>-7.0615183529838352E-2</v>
      </c>
      <c r="M2338" s="11">
        <f t="shared" si="549"/>
        <v>-1.2963924191164011</v>
      </c>
      <c r="N2338" s="9">
        <f t="shared" si="541"/>
        <v>-0.99700241911640108</v>
      </c>
      <c r="O2338" s="25">
        <f t="shared" si="550"/>
        <v>-0.50983619504766498</v>
      </c>
      <c r="P2338" s="25">
        <f t="shared" si="551"/>
        <v>0.13154842958425386</v>
      </c>
      <c r="Q2338" s="2">
        <f t="shared" si="552"/>
        <v>2952.4959955877657</v>
      </c>
      <c r="R2338" s="2">
        <f t="shared" si="553"/>
        <v>3527.316845932517</v>
      </c>
    </row>
    <row r="2339" spans="3:18">
      <c r="C2339" s="9">
        <f t="shared" si="540"/>
        <v>23.38</v>
      </c>
      <c r="D2339" s="28">
        <v>34.048999999999999</v>
      </c>
      <c r="E2339" s="9">
        <f t="shared" si="542"/>
        <v>1.2157524410646003E-2</v>
      </c>
      <c r="F2339" s="14">
        <f t="shared" si="543"/>
        <v>681.61675043635546</v>
      </c>
      <c r="G2339" s="14">
        <f t="shared" si="544"/>
        <v>2397.6260347465723</v>
      </c>
      <c r="H2339" s="14">
        <f t="shared" si="545"/>
        <v>-1723.9510261853277</v>
      </c>
      <c r="I2339" s="9">
        <f t="shared" si="554"/>
        <v>681.61675043635546</v>
      </c>
      <c r="J2339" s="10">
        <f t="shared" si="546"/>
        <v>600.65799400725132</v>
      </c>
      <c r="K2339" s="10">
        <f t="shared" si="547"/>
        <v>0</v>
      </c>
      <c r="L2339" s="9">
        <f t="shared" si="548"/>
        <v>-8.3206441117012045E-2</v>
      </c>
      <c r="M2339" s="11">
        <f t="shared" si="549"/>
        <v>-1.2218590983183333</v>
      </c>
      <c r="N2339" s="9">
        <f t="shared" si="541"/>
        <v>-0.88136909831833332</v>
      </c>
      <c r="O2339" s="25">
        <f t="shared" si="550"/>
        <v>-0.55543167437433538</v>
      </c>
      <c r="P2339" s="25">
        <f t="shared" si="551"/>
        <v>0.18304803145184001</v>
      </c>
      <c r="Q2339" s="2">
        <f t="shared" si="552"/>
        <v>2951.9405639133915</v>
      </c>
      <c r="R2339" s="2">
        <f t="shared" si="553"/>
        <v>3527.499893963969</v>
      </c>
    </row>
    <row r="2340" spans="3:18">
      <c r="C2340" s="9">
        <f t="shared" si="540"/>
        <v>23.39</v>
      </c>
      <c r="D2340" s="28">
        <v>38.685000000000002</v>
      </c>
      <c r="E2340" s="9">
        <f t="shared" si="542"/>
        <v>1.1266523611225251E-2</v>
      </c>
      <c r="F2340" s="14">
        <f t="shared" si="543"/>
        <v>587.64138310122337</v>
      </c>
      <c r="G2340" s="14">
        <f t="shared" si="544"/>
        <v>2372.9398835654883</v>
      </c>
      <c r="H2340" s="14">
        <f t="shared" si="545"/>
        <v>-1748.6371773664116</v>
      </c>
      <c r="I2340" s="9">
        <f t="shared" si="554"/>
        <v>587.64138310122337</v>
      </c>
      <c r="J2340" s="10">
        <f t="shared" si="546"/>
        <v>600.6579940072512</v>
      </c>
      <c r="K2340" s="10">
        <f t="shared" si="547"/>
        <v>0</v>
      </c>
      <c r="L2340" s="9">
        <f t="shared" si="548"/>
        <v>-9.4993718767138205E-2</v>
      </c>
      <c r="M2340" s="11">
        <f t="shared" si="549"/>
        <v>-1.1355964317069009</v>
      </c>
      <c r="N2340" s="9">
        <f t="shared" si="541"/>
        <v>-0.74874643170690092</v>
      </c>
      <c r="O2340" s="25">
        <f t="shared" si="550"/>
        <v>-0.56545500582663677</v>
      </c>
      <c r="P2340" s="25">
        <f t="shared" si="551"/>
        <v>0.24079334059169577</v>
      </c>
      <c r="Q2340" s="2">
        <f t="shared" si="552"/>
        <v>2951.3751089075649</v>
      </c>
      <c r="R2340" s="2">
        <f t="shared" si="553"/>
        <v>3527.7406873045607</v>
      </c>
    </row>
    <row r="2341" spans="3:18">
      <c r="C2341" s="9">
        <f t="shared" si="540"/>
        <v>23.400000000000002</v>
      </c>
      <c r="D2341" s="28">
        <v>41.328000000000003</v>
      </c>
      <c r="E2341" s="9">
        <f t="shared" si="542"/>
        <v>1.0262850479245309E-2</v>
      </c>
      <c r="F2341" s="14">
        <f t="shared" si="543"/>
        <v>481.78227352069734</v>
      </c>
      <c r="G2341" s="14">
        <f t="shared" si="544"/>
        <v>2345.1320222385889</v>
      </c>
      <c r="H2341" s="14">
        <f t="shared" si="545"/>
        <v>-1776.4450386933108</v>
      </c>
      <c r="I2341" s="9">
        <f t="shared" si="554"/>
        <v>481.78227352069734</v>
      </c>
      <c r="J2341" s="10">
        <f t="shared" si="546"/>
        <v>600.65799400725132</v>
      </c>
      <c r="K2341" s="10">
        <f t="shared" si="547"/>
        <v>0</v>
      </c>
      <c r="L2341" s="9">
        <f t="shared" si="548"/>
        <v>-0.10574090762885034</v>
      </c>
      <c r="M2341" s="11">
        <f t="shared" si="549"/>
        <v>-1.0138413406355298</v>
      </c>
      <c r="N2341" s="9">
        <f t="shared" si="541"/>
        <v>-0.60056134063552968</v>
      </c>
      <c r="O2341" s="25">
        <f t="shared" si="550"/>
        <v>-0.53667589542758287</v>
      </c>
      <c r="P2341" s="25">
        <f t="shared" si="551"/>
        <v>0.29766101291669916</v>
      </c>
      <c r="Q2341" s="2">
        <f t="shared" si="552"/>
        <v>2950.8384330121376</v>
      </c>
      <c r="R2341" s="2">
        <f t="shared" si="553"/>
        <v>3528.0383483174774</v>
      </c>
    </row>
    <row r="2342" spans="3:18">
      <c r="C2342" s="9">
        <f t="shared" si="540"/>
        <v>23.41</v>
      </c>
      <c r="D2342" s="28">
        <v>41.296999999999997</v>
      </c>
      <c r="E2342" s="9">
        <f t="shared" si="542"/>
        <v>9.1588024269122041E-3</v>
      </c>
      <c r="F2342" s="14">
        <f t="shared" si="543"/>
        <v>365.33645064254534</v>
      </c>
      <c r="G2342" s="14">
        <f t="shared" si="544"/>
        <v>2314.5431640144493</v>
      </c>
      <c r="H2342" s="14">
        <f t="shared" si="545"/>
        <v>-1807.0338969174504</v>
      </c>
      <c r="I2342" s="9">
        <f t="shared" si="554"/>
        <v>365.33645064254534</v>
      </c>
      <c r="J2342" s="10">
        <f t="shared" si="546"/>
        <v>600.65799400725132</v>
      </c>
      <c r="K2342" s="10">
        <f t="shared" si="547"/>
        <v>0</v>
      </c>
      <c r="L2342" s="9">
        <f t="shared" si="548"/>
        <v>-0.11506870283777061</v>
      </c>
      <c r="M2342" s="11">
        <f t="shared" si="549"/>
        <v>-0.85171770114852308</v>
      </c>
      <c r="N2342" s="9">
        <f t="shared" si="541"/>
        <v>-0.43874770114852313</v>
      </c>
      <c r="O2342" s="25">
        <f t="shared" si="550"/>
        <v>-0.46762988875366629</v>
      </c>
      <c r="P2342" s="25">
        <f t="shared" si="551"/>
        <v>0.33751594070833196</v>
      </c>
      <c r="Q2342" s="2">
        <f t="shared" si="552"/>
        <v>2950.3708031233837</v>
      </c>
      <c r="R2342" s="2">
        <f t="shared" si="553"/>
        <v>3528.3758642581856</v>
      </c>
    </row>
    <row r="2343" spans="3:18">
      <c r="C2343" s="9">
        <f t="shared" si="540"/>
        <v>23.42</v>
      </c>
      <c r="D2343" s="28">
        <v>39.037999999999997</v>
      </c>
      <c r="E2343" s="9">
        <f t="shared" si="542"/>
        <v>7.9704187601772822E-3</v>
      </c>
      <c r="F2343" s="14">
        <f t="shared" si="543"/>
        <v>239.99560730201301</v>
      </c>
      <c r="G2343" s="14">
        <f t="shared" si="544"/>
        <v>2281.6176953984605</v>
      </c>
      <c r="H2343" s="14">
        <f t="shared" si="545"/>
        <v>-1839.9593655334393</v>
      </c>
      <c r="I2343" s="9">
        <f t="shared" si="554"/>
        <v>239.99560730201301</v>
      </c>
      <c r="J2343" s="10">
        <f t="shared" si="546"/>
        <v>600.65799400725132</v>
      </c>
      <c r="K2343" s="10">
        <f t="shared" si="547"/>
        <v>0</v>
      </c>
      <c r="L2343" s="9">
        <f t="shared" si="548"/>
        <v>-0.12260803050921378</v>
      </c>
      <c r="M2343" s="11">
        <f t="shared" si="549"/>
        <v>-0.65614783314011049</v>
      </c>
      <c r="N2343" s="9">
        <f t="shared" si="541"/>
        <v>-0.26576783314011054</v>
      </c>
      <c r="O2343" s="25">
        <f t="shared" si="550"/>
        <v>-0.35968336530617523</v>
      </c>
      <c r="P2343" s="25">
        <f t="shared" si="551"/>
        <v>0.35291948709607368</v>
      </c>
      <c r="Q2343" s="2">
        <f t="shared" si="552"/>
        <v>2950.0111197580777</v>
      </c>
      <c r="R2343" s="2">
        <f t="shared" si="553"/>
        <v>3528.7287837452818</v>
      </c>
    </row>
    <row r="2344" spans="3:18">
      <c r="C2344" s="9">
        <f t="shared" si="540"/>
        <v>23.43</v>
      </c>
      <c r="D2344" s="28">
        <v>32.536000000000001</v>
      </c>
      <c r="E2344" s="9">
        <f t="shared" si="542"/>
        <v>6.7176839925518804E-3</v>
      </c>
      <c r="F2344" s="14">
        <f t="shared" si="543"/>
        <v>107.86754407510745</v>
      </c>
      <c r="G2344" s="14">
        <f t="shared" si="544"/>
        <v>2246.9093091843229</v>
      </c>
      <c r="H2344" s="14">
        <f t="shared" si="545"/>
        <v>-1874.6677517475769</v>
      </c>
      <c r="I2344" s="9">
        <f t="shared" si="554"/>
        <v>107.86754407510745</v>
      </c>
      <c r="J2344" s="10">
        <f t="shared" si="546"/>
        <v>600.65799400725132</v>
      </c>
      <c r="K2344" s="10">
        <f t="shared" si="547"/>
        <v>0</v>
      </c>
      <c r="L2344" s="9">
        <f t="shared" si="548"/>
        <v>-0.12793892301586657</v>
      </c>
      <c r="M2344" s="11">
        <f t="shared" si="549"/>
        <v>-0.41003066819045131</v>
      </c>
      <c r="N2344" s="9">
        <f t="shared" si="541"/>
        <v>-8.467066819045127E-2</v>
      </c>
      <c r="O2344" s="25">
        <f t="shared" si="550"/>
        <v>-0.21789013205292848</v>
      </c>
      <c r="P2344" s="25">
        <f t="shared" si="551"/>
        <v>0.33111274448772809</v>
      </c>
      <c r="Q2344" s="2">
        <f t="shared" si="552"/>
        <v>2949.7932296260246</v>
      </c>
      <c r="R2344" s="2">
        <f t="shared" si="553"/>
        <v>3529.0598964897695</v>
      </c>
    </row>
    <row r="2345" spans="3:18">
      <c r="C2345" s="9">
        <f t="shared" si="540"/>
        <v>23.44</v>
      </c>
      <c r="D2345" s="28">
        <v>24.045999999999999</v>
      </c>
      <c r="E2345" s="9">
        <f t="shared" si="542"/>
        <v>5.4245562481209262E-3</v>
      </c>
      <c r="F2345" s="14">
        <f t="shared" si="543"/>
        <v>-28.52083500732715</v>
      </c>
      <c r="G2345" s="14">
        <f t="shared" si="544"/>
        <v>2211.0817913905903</v>
      </c>
      <c r="H2345" s="14">
        <f t="shared" si="545"/>
        <v>-1910.495269541309</v>
      </c>
      <c r="I2345" s="9">
        <f t="shared" si="554"/>
        <v>-28.52083500732715</v>
      </c>
      <c r="J2345" s="10">
        <f t="shared" si="546"/>
        <v>600.6579940072512</v>
      </c>
      <c r="K2345" s="10">
        <f t="shared" si="547"/>
        <v>0</v>
      </c>
      <c r="L2345" s="9">
        <f t="shared" si="548"/>
        <v>-0.13068662587032426</v>
      </c>
      <c r="M2345" s="11">
        <f t="shared" si="549"/>
        <v>-0.13950990270109287</v>
      </c>
      <c r="N2345" s="9">
        <f t="shared" si="541"/>
        <v>0.10095009729890714</v>
      </c>
      <c r="O2345" s="25">
        <f t="shared" si="550"/>
        <v>-5.1302715462418935E-2</v>
      </c>
      <c r="P2345" s="25">
        <f t="shared" si="551"/>
        <v>0.27028912198211591</v>
      </c>
      <c r="Q2345" s="2">
        <f t="shared" si="552"/>
        <v>2949.7419269105621</v>
      </c>
      <c r="R2345" s="2">
        <f t="shared" si="553"/>
        <v>3529.3301856117514</v>
      </c>
    </row>
    <row r="2346" spans="3:18">
      <c r="C2346" s="9">
        <f t="shared" si="540"/>
        <v>23.45</v>
      </c>
      <c r="D2346" s="28">
        <v>12.266999999999999</v>
      </c>
      <c r="E2346" s="9">
        <f t="shared" si="542"/>
        <v>4.1183122105160862E-3</v>
      </c>
      <c r="F2346" s="14">
        <f t="shared" si="543"/>
        <v>-166.29261180376216</v>
      </c>
      <c r="G2346" s="14">
        <f t="shared" si="544"/>
        <v>2174.8908723558757</v>
      </c>
      <c r="H2346" s="14">
        <f t="shared" si="545"/>
        <v>-1946.6861885760238</v>
      </c>
      <c r="I2346" s="9">
        <f t="shared" si="554"/>
        <v>-166.29261180376216</v>
      </c>
      <c r="J2346" s="10">
        <f t="shared" si="546"/>
        <v>600.65799400725132</v>
      </c>
      <c r="K2346" s="10">
        <f t="shared" si="547"/>
        <v>0</v>
      </c>
      <c r="L2346" s="9">
        <f t="shared" si="548"/>
        <v>-0.13056218165064376</v>
      </c>
      <c r="M2346" s="11">
        <f t="shared" si="549"/>
        <v>0.16439874663719678</v>
      </c>
      <c r="N2346" s="9">
        <f t="shared" si="541"/>
        <v>0.28706874663719678</v>
      </c>
      <c r="O2346" s="25">
        <f t="shared" si="550"/>
        <v>0.12723695167111651</v>
      </c>
      <c r="P2346" s="25">
        <f t="shared" si="551"/>
        <v>0.17553158485549178</v>
      </c>
      <c r="Q2346" s="2">
        <f t="shared" si="552"/>
        <v>2949.8691638622331</v>
      </c>
      <c r="R2346" s="2">
        <f t="shared" si="553"/>
        <v>3529.5057171966068</v>
      </c>
    </row>
    <row r="2347" spans="3:18">
      <c r="C2347" s="9">
        <f t="shared" si="540"/>
        <v>23.46</v>
      </c>
      <c r="D2347" s="28">
        <v>-0.35799999999999998</v>
      </c>
      <c r="E2347" s="9">
        <f t="shared" si="542"/>
        <v>2.8286239961366443E-3</v>
      </c>
      <c r="F2347" s="14">
        <f t="shared" si="543"/>
        <v>-302.31821781095232</v>
      </c>
      <c r="G2347" s="14">
        <f t="shared" si="544"/>
        <v>2139.1586505022806</v>
      </c>
      <c r="H2347" s="14">
        <f t="shared" si="545"/>
        <v>-1982.4184104296191</v>
      </c>
      <c r="I2347" s="9">
        <f t="shared" si="554"/>
        <v>-302.31821781095232</v>
      </c>
      <c r="J2347" s="10">
        <f t="shared" si="546"/>
        <v>600.6579940072512</v>
      </c>
      <c r="K2347" s="10">
        <f t="shared" si="547"/>
        <v>0</v>
      </c>
      <c r="L2347" s="9">
        <f t="shared" si="548"/>
        <v>-0.12737546122524462</v>
      </c>
      <c r="M2347" s="11">
        <f t="shared" si="549"/>
        <v>0.47294533844262787</v>
      </c>
      <c r="N2347" s="9">
        <f t="shared" si="541"/>
        <v>0.46936533844262784</v>
      </c>
      <c r="O2347" s="25">
        <f t="shared" si="550"/>
        <v>0.30218093204233498</v>
      </c>
      <c r="P2347" s="25">
        <f t="shared" si="551"/>
        <v>5.7572217086022955E-2</v>
      </c>
      <c r="Q2347" s="2">
        <f t="shared" si="552"/>
        <v>2950.1713447942752</v>
      </c>
      <c r="R2347" s="2">
        <f t="shared" si="553"/>
        <v>3529.5632894136929</v>
      </c>
    </row>
    <row r="2348" spans="3:18">
      <c r="C2348" s="9">
        <f t="shared" si="540"/>
        <v>23.47</v>
      </c>
      <c r="D2348" s="28">
        <v>-12.951000000000001</v>
      </c>
      <c r="E2348" s="9">
        <f t="shared" si="542"/>
        <v>1.5860182202895841E-3</v>
      </c>
      <c r="F2348" s="14">
        <f t="shared" si="543"/>
        <v>-433.37795907482149</v>
      </c>
      <c r="G2348" s="14">
        <f t="shared" si="544"/>
        <v>2104.730899078274</v>
      </c>
      <c r="H2348" s="14">
        <f t="shared" si="545"/>
        <v>-2016.8461618536255</v>
      </c>
      <c r="I2348" s="9">
        <f t="shared" si="554"/>
        <v>-433.37795907482149</v>
      </c>
      <c r="J2348" s="10">
        <f t="shared" si="546"/>
        <v>600.6579940072512</v>
      </c>
      <c r="K2348" s="10">
        <f t="shared" si="547"/>
        <v>0</v>
      </c>
      <c r="L2348" s="9">
        <f t="shared" si="548"/>
        <v>-0.12114569394416741</v>
      </c>
      <c r="M2348" s="11">
        <f t="shared" si="549"/>
        <v>0.77300811777281098</v>
      </c>
      <c r="N2348" s="9">
        <f t="shared" si="541"/>
        <v>0.64349811777281096</v>
      </c>
      <c r="O2348" s="25">
        <f t="shared" si="550"/>
        <v>0.4570901593334315</v>
      </c>
      <c r="P2348" s="25">
        <f t="shared" si="551"/>
        <v>-5.973865700341334E-2</v>
      </c>
      <c r="Q2348" s="2">
        <f t="shared" si="552"/>
        <v>2950.6284349536086</v>
      </c>
      <c r="R2348" s="2">
        <f t="shared" si="553"/>
        <v>3529.5035507566895</v>
      </c>
    </row>
    <row r="2349" spans="3:18">
      <c r="C2349" s="9">
        <f t="shared" si="540"/>
        <v>23.48</v>
      </c>
      <c r="D2349" s="28">
        <v>-24.59</v>
      </c>
      <c r="E2349" s="9">
        <f t="shared" si="542"/>
        <v>4.2016674448632358E-4</v>
      </c>
      <c r="F2349" s="14">
        <f t="shared" si="543"/>
        <v>-556.34229397558045</v>
      </c>
      <c r="G2349" s="14">
        <f t="shared" si="544"/>
        <v>2072.4297094440117</v>
      </c>
      <c r="H2349" s="14">
        <f t="shared" si="545"/>
        <v>-2049.147351487888</v>
      </c>
      <c r="I2349" s="9">
        <f t="shared" si="554"/>
        <v>-556.34229397558045</v>
      </c>
      <c r="J2349" s="10">
        <f t="shared" si="546"/>
        <v>600.6579940072512</v>
      </c>
      <c r="K2349" s="10">
        <f t="shared" si="547"/>
        <v>0</v>
      </c>
      <c r="L2349" s="9">
        <f t="shared" si="548"/>
        <v>-0.11202460121648472</v>
      </c>
      <c r="M2349" s="11">
        <f t="shared" si="549"/>
        <v>1.0512104277637278</v>
      </c>
      <c r="N2349" s="9">
        <f t="shared" si="541"/>
        <v>0.80531042776372774</v>
      </c>
      <c r="O2349" s="25">
        <f t="shared" si="550"/>
        <v>0.57693340882559374</v>
      </c>
      <c r="P2349" s="25">
        <f t="shared" si="551"/>
        <v>-0.15997478456881806</v>
      </c>
      <c r="Q2349" s="2">
        <f t="shared" si="552"/>
        <v>2951.205368362434</v>
      </c>
      <c r="R2349" s="2">
        <f t="shared" si="553"/>
        <v>3529.3435759721206</v>
      </c>
    </row>
    <row r="2350" spans="3:18">
      <c r="C2350" s="9">
        <f t="shared" si="540"/>
        <v>23.490000000000002</v>
      </c>
      <c r="D2350" s="28">
        <v>-33.652999999999999</v>
      </c>
      <c r="E2350" s="9">
        <f t="shared" si="542"/>
        <v>-6.4160925059274915E-4</v>
      </c>
      <c r="F2350" s="14">
        <f t="shared" si="543"/>
        <v>-668.32961119241099</v>
      </c>
      <c r="G2350" s="14">
        <f t="shared" si="544"/>
        <v>2043.0120447774841</v>
      </c>
      <c r="H2350" s="14">
        <f t="shared" si="545"/>
        <v>-2078.5650161544154</v>
      </c>
      <c r="I2350" s="9">
        <f t="shared" si="554"/>
        <v>-668.32961119241099</v>
      </c>
      <c r="J2350" s="10">
        <f t="shared" si="546"/>
        <v>600.6579940072512</v>
      </c>
      <c r="K2350" s="10">
        <f t="shared" si="547"/>
        <v>0</v>
      </c>
      <c r="L2350" s="9">
        <f t="shared" si="548"/>
        <v>-0.10033059779932985</v>
      </c>
      <c r="M2350" s="11">
        <f t="shared" si="549"/>
        <v>1.2875902556672472</v>
      </c>
      <c r="N2350" s="9">
        <f t="shared" si="541"/>
        <v>0.95106025566724717</v>
      </c>
      <c r="O2350" s="25">
        <f t="shared" si="550"/>
        <v>0.65016361537756406</v>
      </c>
      <c r="P2350" s="25">
        <f t="shared" si="551"/>
        <v>-0.22685109041120566</v>
      </c>
      <c r="Q2350" s="2">
        <f t="shared" si="552"/>
        <v>2951.8555319778116</v>
      </c>
      <c r="R2350" s="2">
        <f t="shared" si="553"/>
        <v>3529.1167248817092</v>
      </c>
    </row>
    <row r="2351" spans="3:18">
      <c r="C2351" s="9">
        <f t="shared" si="540"/>
        <v>23.5</v>
      </c>
      <c r="D2351" s="28">
        <v>-40.338999999999999</v>
      </c>
      <c r="E2351" s="9">
        <f t="shared" si="542"/>
        <v>-1.5757010923711748E-3</v>
      </c>
      <c r="F2351" s="14">
        <f t="shared" si="543"/>
        <v>-766.8498639384751</v>
      </c>
      <c r="G2351" s="14">
        <f t="shared" si="544"/>
        <v>2017.1320091611856</v>
      </c>
      <c r="H2351" s="14">
        <f t="shared" si="545"/>
        <v>-2104.4450517707137</v>
      </c>
      <c r="I2351" s="9">
        <f t="shared" si="554"/>
        <v>-766.8498639384751</v>
      </c>
      <c r="J2351" s="10">
        <f t="shared" si="546"/>
        <v>600.6579940072512</v>
      </c>
      <c r="K2351" s="10">
        <f t="shared" si="547"/>
        <v>0</v>
      </c>
      <c r="L2351" s="9">
        <f t="shared" si="548"/>
        <v>-8.6487770556355287E-2</v>
      </c>
      <c r="M2351" s="11">
        <f t="shared" si="549"/>
        <v>1.4809751929276587</v>
      </c>
      <c r="N2351" s="9">
        <f t="shared" si="541"/>
        <v>1.0775851929276588</v>
      </c>
      <c r="O2351" s="25">
        <f t="shared" si="550"/>
        <v>0.67029471960380194</v>
      </c>
      <c r="P2351" s="25">
        <f t="shared" si="551"/>
        <v>-0.25401446401590561</v>
      </c>
      <c r="Q2351" s="2">
        <f t="shared" si="552"/>
        <v>2952.5258266974151</v>
      </c>
      <c r="R2351" s="2">
        <f t="shared" si="553"/>
        <v>3528.8627104176931</v>
      </c>
    </row>
    <row r="2352" spans="3:18">
      <c r="C2352" s="9">
        <f t="shared" si="540"/>
        <v>23.51</v>
      </c>
      <c r="D2352" s="28">
        <v>-44.119</v>
      </c>
      <c r="E2352" s="9">
        <f t="shared" si="542"/>
        <v>-2.3629651520792219E-3</v>
      </c>
      <c r="F2352" s="14">
        <f t="shared" si="543"/>
        <v>-849.88394117938049</v>
      </c>
      <c r="G2352" s="14">
        <f t="shared" si="544"/>
        <v>1995.3199977578051</v>
      </c>
      <c r="H2352" s="14">
        <f t="shared" si="545"/>
        <v>-2126.2570631740946</v>
      </c>
      <c r="I2352" s="9">
        <f t="shared" si="554"/>
        <v>-849.88394117938049</v>
      </c>
      <c r="J2352" s="10">
        <f t="shared" si="546"/>
        <v>600.6579940072512</v>
      </c>
      <c r="K2352" s="10">
        <f t="shared" si="547"/>
        <v>0</v>
      </c>
      <c r="L2352" s="9">
        <f t="shared" si="548"/>
        <v>-7.0965041385254141E-2</v>
      </c>
      <c r="M2352" s="11">
        <f t="shared" si="549"/>
        <v>1.6235706412925737</v>
      </c>
      <c r="N2352" s="9">
        <f t="shared" si="541"/>
        <v>1.1823806412925737</v>
      </c>
      <c r="O2352" s="25">
        <f t="shared" si="550"/>
        <v>0.63639820944216086</v>
      </c>
      <c r="P2352" s="25">
        <f t="shared" si="551"/>
        <v>-0.24493026298190723</v>
      </c>
      <c r="Q2352" s="2">
        <f t="shared" si="552"/>
        <v>2953.1622249068573</v>
      </c>
      <c r="R2352" s="2">
        <f t="shared" si="553"/>
        <v>3528.617780154711</v>
      </c>
    </row>
    <row r="2353" spans="3:18">
      <c r="C2353" s="9">
        <f t="shared" si="540"/>
        <v>23.52</v>
      </c>
      <c r="D2353" s="28">
        <v>-45.442999999999998</v>
      </c>
      <c r="E2353" s="9">
        <f t="shared" si="542"/>
        <v>-2.9890745322378146E-3</v>
      </c>
      <c r="F2353" s="14">
        <f t="shared" si="543"/>
        <v>-915.92076070931512</v>
      </c>
      <c r="G2353" s="14">
        <f t="shared" si="544"/>
        <v>1977.9729529240203</v>
      </c>
      <c r="H2353" s="14">
        <f t="shared" si="545"/>
        <v>-2143.6041080078794</v>
      </c>
      <c r="I2353" s="9">
        <f t="shared" si="554"/>
        <v>-915.92076070931512</v>
      </c>
      <c r="J2353" s="10">
        <f t="shared" si="546"/>
        <v>600.65799400725132</v>
      </c>
      <c r="K2353" s="10">
        <f t="shared" si="547"/>
        <v>0</v>
      </c>
      <c r="L2353" s="9">
        <f t="shared" si="548"/>
        <v>-5.4256834646464386E-2</v>
      </c>
      <c r="M2353" s="11">
        <f t="shared" si="549"/>
        <v>1.718070706465376</v>
      </c>
      <c r="N2353" s="9">
        <f t="shared" si="541"/>
        <v>1.2636407064653761</v>
      </c>
      <c r="O2353" s="25">
        <f t="shared" si="550"/>
        <v>0.55279344369032979</v>
      </c>
      <c r="P2353" s="25">
        <f t="shared" si="551"/>
        <v>-0.20707049991546639</v>
      </c>
      <c r="Q2353" s="2">
        <f t="shared" si="552"/>
        <v>2953.7150183505478</v>
      </c>
      <c r="R2353" s="2">
        <f t="shared" si="553"/>
        <v>3528.4107096547955</v>
      </c>
    </row>
    <row r="2354" spans="3:18">
      <c r="C2354" s="9">
        <f t="shared" si="540"/>
        <v>23.53</v>
      </c>
      <c r="D2354" s="28">
        <v>-43.831000000000003</v>
      </c>
      <c r="E2354" s="9">
        <f t="shared" si="542"/>
        <v>-3.4447262818871585E-3</v>
      </c>
      <c r="F2354" s="14">
        <f t="shared" si="543"/>
        <v>-963.97912449308558</v>
      </c>
      <c r="G2354" s="14">
        <f t="shared" si="544"/>
        <v>1965.3486230860653</v>
      </c>
      <c r="H2354" s="14">
        <f t="shared" si="545"/>
        <v>-2156.2284378458344</v>
      </c>
      <c r="I2354" s="9">
        <f t="shared" si="554"/>
        <v>-963.97912449308558</v>
      </c>
      <c r="J2354" s="10">
        <f t="shared" si="546"/>
        <v>600.65799400725132</v>
      </c>
      <c r="K2354" s="10">
        <f t="shared" si="547"/>
        <v>0</v>
      </c>
      <c r="L2354" s="9">
        <f t="shared" si="548"/>
        <v>-3.6873515283404407E-2</v>
      </c>
      <c r="M2354" s="11">
        <f t="shared" si="549"/>
        <v>1.7585931661466176</v>
      </c>
      <c r="N2354" s="9">
        <f t="shared" si="541"/>
        <v>1.3202831661466177</v>
      </c>
      <c r="O2354" s="25">
        <f t="shared" si="550"/>
        <v>0.42828983592903735</v>
      </c>
      <c r="P2354" s="25">
        <f t="shared" si="551"/>
        <v>-0.15102646625336866</v>
      </c>
      <c r="Q2354" s="2">
        <f t="shared" si="552"/>
        <v>2954.143308186477</v>
      </c>
      <c r="R2354" s="2">
        <f t="shared" si="553"/>
        <v>3528.2596831885421</v>
      </c>
    </row>
    <row r="2355" spans="3:18">
      <c r="C2355" s="9">
        <f t="shared" si="540"/>
        <v>23.54</v>
      </c>
      <c r="D2355" s="28">
        <v>-40.401000000000003</v>
      </c>
      <c r="E2355" s="9">
        <f t="shared" si="542"/>
        <v>-3.7255982561583993E-3</v>
      </c>
      <c r="F2355" s="14">
        <f t="shared" si="543"/>
        <v>-993.60316857188252</v>
      </c>
      <c r="G2355" s="14">
        <f t="shared" si="544"/>
        <v>1957.5667579924573</v>
      </c>
      <c r="H2355" s="14">
        <f t="shared" si="545"/>
        <v>-2164.0103029394422</v>
      </c>
      <c r="I2355" s="9">
        <f t="shared" si="554"/>
        <v>-993.60316857188252</v>
      </c>
      <c r="J2355" s="10">
        <f t="shared" si="546"/>
        <v>600.65799400725132</v>
      </c>
      <c r="K2355" s="10">
        <f t="shared" si="547"/>
        <v>0</v>
      </c>
      <c r="L2355" s="9">
        <f t="shared" si="548"/>
        <v>-1.930087957084374E-2</v>
      </c>
      <c r="M2355" s="11">
        <f t="shared" si="549"/>
        <v>1.7559339763655153</v>
      </c>
      <c r="N2355" s="9">
        <f t="shared" si="541"/>
        <v>1.3519239763655153</v>
      </c>
      <c r="O2355" s="25">
        <f t="shared" si="550"/>
        <v>0.27491500172579009</v>
      </c>
      <c r="P2355" s="25">
        <f t="shared" si="551"/>
        <v>-8.8651181705356602E-2</v>
      </c>
      <c r="Q2355" s="2">
        <f t="shared" si="552"/>
        <v>2954.4182231882028</v>
      </c>
      <c r="R2355" s="2">
        <f t="shared" si="553"/>
        <v>3528.1710320068369</v>
      </c>
    </row>
    <row r="2356" spans="3:18">
      <c r="C2356" s="9">
        <f t="shared" si="540"/>
        <v>23.55</v>
      </c>
      <c r="D2356" s="28">
        <v>-34.758000000000003</v>
      </c>
      <c r="E2356" s="9">
        <f t="shared" si="542"/>
        <v>-3.8320484731523947E-3</v>
      </c>
      <c r="F2356" s="14">
        <f t="shared" si="543"/>
        <v>-1004.8306537227586</v>
      </c>
      <c r="G2356" s="14">
        <f t="shared" si="544"/>
        <v>1954.6174383603297</v>
      </c>
      <c r="H2356" s="14">
        <f t="shared" si="545"/>
        <v>-2166.95962257157</v>
      </c>
      <c r="I2356" s="9">
        <f t="shared" si="554"/>
        <v>-1004.8306537227586</v>
      </c>
      <c r="J2356" s="10">
        <f t="shared" si="546"/>
        <v>600.65799400725132</v>
      </c>
      <c r="K2356" s="10">
        <f t="shared" si="547"/>
        <v>0</v>
      </c>
      <c r="L2356" s="9">
        <f t="shared" si="548"/>
        <v>-1.9891638279553349E-3</v>
      </c>
      <c r="M2356" s="11">
        <f t="shared" si="549"/>
        <v>1.7064091722121661</v>
      </c>
      <c r="N2356" s="9">
        <f t="shared" si="541"/>
        <v>1.3588291722121661</v>
      </c>
      <c r="O2356" s="25">
        <f t="shared" si="550"/>
        <v>0.10636685701570207</v>
      </c>
      <c r="P2356" s="25">
        <f t="shared" si="551"/>
        <v>-3.1409825099327993E-2</v>
      </c>
      <c r="Q2356" s="2">
        <f t="shared" si="552"/>
        <v>2954.5245900452187</v>
      </c>
      <c r="R2356" s="2">
        <f t="shared" si="553"/>
        <v>3528.1396221817376</v>
      </c>
    </row>
    <row r="2357" spans="3:18">
      <c r="C2357" s="9">
        <f t="shared" si="540"/>
        <v>23.56</v>
      </c>
      <c r="D2357" s="28">
        <v>-27.54</v>
      </c>
      <c r="E2357" s="9">
        <f t="shared" si="542"/>
        <v>-3.7688477524150349E-3</v>
      </c>
      <c r="F2357" s="14">
        <f t="shared" si="543"/>
        <v>-998.16476638461063</v>
      </c>
      <c r="G2357" s="14">
        <f t="shared" si="544"/>
        <v>1956.368483418752</v>
      </c>
      <c r="H2357" s="14">
        <f t="shared" si="545"/>
        <v>-2165.2085775131477</v>
      </c>
      <c r="I2357" s="9">
        <f t="shared" si="554"/>
        <v>-998.16476638461063</v>
      </c>
      <c r="J2357" s="10">
        <f t="shared" si="546"/>
        <v>600.65799400725132</v>
      </c>
      <c r="K2357" s="10">
        <f t="shared" si="547"/>
        <v>0</v>
      </c>
      <c r="L2357" s="9">
        <f t="shared" si="548"/>
        <v>1.4629307975427292E-2</v>
      </c>
      <c r="M2357" s="11">
        <f t="shared" si="549"/>
        <v>1.6172851884643591</v>
      </c>
      <c r="N2357" s="9">
        <f t="shared" si="541"/>
        <v>1.3418851884643592</v>
      </c>
      <c r="O2357" s="25">
        <f t="shared" si="550"/>
        <v>-6.3295377092208241E-2</v>
      </c>
      <c r="P2357" s="25">
        <f t="shared" si="551"/>
        <v>1.2348816056514255E-2</v>
      </c>
      <c r="Q2357" s="2">
        <f t="shared" si="552"/>
        <v>2954.4612946681264</v>
      </c>
      <c r="R2357" s="2">
        <f t="shared" si="553"/>
        <v>3528.1519709977943</v>
      </c>
    </row>
    <row r="2358" spans="3:18">
      <c r="C2358" s="9">
        <f t="shared" si="540"/>
        <v>23.57</v>
      </c>
      <c r="D2358" s="28">
        <v>-18.141999999999999</v>
      </c>
      <c r="E2358" s="9">
        <f t="shared" si="542"/>
        <v>-3.5450225788722211E-3</v>
      </c>
      <c r="F2358" s="14">
        <f t="shared" si="543"/>
        <v>-974.5575452505667</v>
      </c>
      <c r="G2358" s="14">
        <f t="shared" si="544"/>
        <v>1962.5698045351892</v>
      </c>
      <c r="H2358" s="14">
        <f t="shared" si="545"/>
        <v>-2159.0072563967105</v>
      </c>
      <c r="I2358" s="9">
        <f t="shared" si="554"/>
        <v>-974.5575452505667</v>
      </c>
      <c r="J2358" s="10">
        <f t="shared" si="546"/>
        <v>600.65799400725132</v>
      </c>
      <c r="K2358" s="10">
        <f t="shared" si="547"/>
        <v>0</v>
      </c>
      <c r="L2358" s="9">
        <f t="shared" si="548"/>
        <v>3.0135726733135467E-2</v>
      </c>
      <c r="M2358" s="11">
        <f t="shared" si="549"/>
        <v>1.4839985630772752</v>
      </c>
      <c r="N2358" s="9">
        <f t="shared" si="541"/>
        <v>1.3025785630772753</v>
      </c>
      <c r="O2358" s="25">
        <f t="shared" si="550"/>
        <v>-0.22077245687676217</v>
      </c>
      <c r="P2358" s="25">
        <f t="shared" si="551"/>
        <v>3.5135699353325014E-2</v>
      </c>
      <c r="Q2358" s="2">
        <f t="shared" si="552"/>
        <v>2954.2405222112498</v>
      </c>
      <c r="R2358" s="2">
        <f t="shared" si="553"/>
        <v>3528.1871066971476</v>
      </c>
    </row>
    <row r="2359" spans="3:18">
      <c r="C2359" s="9">
        <f t="shared" si="540"/>
        <v>23.580000000000002</v>
      </c>
      <c r="D2359" s="28">
        <v>-7.7409999999999997</v>
      </c>
      <c r="E2359" s="9">
        <f t="shared" si="542"/>
        <v>-3.1735566524005729E-3</v>
      </c>
      <c r="F2359" s="14">
        <f t="shared" si="543"/>
        <v>-935.37840319440602</v>
      </c>
      <c r="G2359" s="14">
        <f t="shared" si="544"/>
        <v>1972.861674110909</v>
      </c>
      <c r="H2359" s="14">
        <f t="shared" si="545"/>
        <v>-2148.7153868209907</v>
      </c>
      <c r="I2359" s="9">
        <f t="shared" si="554"/>
        <v>-935.37840319440602</v>
      </c>
      <c r="J2359" s="10">
        <f t="shared" si="546"/>
        <v>600.65799400725132</v>
      </c>
      <c r="K2359" s="10">
        <f t="shared" si="547"/>
        <v>0</v>
      </c>
      <c r="L2359" s="9">
        <f t="shared" si="548"/>
        <v>4.4157458561194157E-2</v>
      </c>
      <c r="M2359" s="11">
        <f t="shared" si="549"/>
        <v>1.3203478025344655</v>
      </c>
      <c r="N2359" s="9">
        <f t="shared" si="541"/>
        <v>1.2429378025344655</v>
      </c>
      <c r="O2359" s="25">
        <f t="shared" si="550"/>
        <v>-0.35473806329530894</v>
      </c>
      <c r="P2359" s="25">
        <f t="shared" si="551"/>
        <v>3.2876173921245665E-2</v>
      </c>
      <c r="Q2359" s="2">
        <f t="shared" si="552"/>
        <v>2953.8857841479544</v>
      </c>
      <c r="R2359" s="2">
        <f t="shared" si="553"/>
        <v>3528.2199828710686</v>
      </c>
    </row>
    <row r="2360" spans="3:18">
      <c r="C2360" s="9">
        <f t="shared" si="540"/>
        <v>23.59</v>
      </c>
      <c r="D2360" s="28">
        <v>4.4370000000000003</v>
      </c>
      <c r="E2360" s="9">
        <f t="shared" si="542"/>
        <v>-2.6709458331437017E-3</v>
      </c>
      <c r="F2360" s="14">
        <f t="shared" si="543"/>
        <v>-882.36718659731332</v>
      </c>
      <c r="G2360" s="14">
        <f t="shared" si="544"/>
        <v>1986.7870563075239</v>
      </c>
      <c r="H2360" s="14">
        <f t="shared" si="545"/>
        <v>-2134.7900046243758</v>
      </c>
      <c r="I2360" s="9">
        <f t="shared" si="554"/>
        <v>-882.36718659731332</v>
      </c>
      <c r="J2360" s="10">
        <f t="shared" si="546"/>
        <v>600.6579940072512</v>
      </c>
      <c r="K2360" s="10">
        <f t="shared" si="547"/>
        <v>0</v>
      </c>
      <c r="L2360" s="9">
        <f t="shared" si="548"/>
        <v>5.6364705290180089E-2</v>
      </c>
      <c r="M2360" s="11">
        <f t="shared" si="549"/>
        <v>1.1211015432627178</v>
      </c>
      <c r="N2360" s="9">
        <f t="shared" si="541"/>
        <v>1.1654715432627178</v>
      </c>
      <c r="O2360" s="25">
        <f t="shared" si="550"/>
        <v>-0.45680930004289033</v>
      </c>
      <c r="P2360" s="25">
        <f t="shared" si="551"/>
        <v>3.3941095059379705E-3</v>
      </c>
      <c r="Q2360" s="2">
        <f t="shared" si="552"/>
        <v>2953.4289748479114</v>
      </c>
      <c r="R2360" s="2">
        <f t="shared" si="553"/>
        <v>3528.2233769805744</v>
      </c>
    </row>
    <row r="2361" spans="3:18">
      <c r="C2361" s="9">
        <f t="shared" si="540"/>
        <v>23.6</v>
      </c>
      <c r="D2361" s="28">
        <v>16.965</v>
      </c>
      <c r="E2361" s="9">
        <f t="shared" si="542"/>
        <v>-2.0566853069265475E-3</v>
      </c>
      <c r="F2361" s="14">
        <f t="shared" si="543"/>
        <v>-817.58008581327761</v>
      </c>
      <c r="G2361" s="14">
        <f t="shared" si="544"/>
        <v>2003.8058156898128</v>
      </c>
      <c r="H2361" s="14">
        <f t="shared" si="545"/>
        <v>-2117.7712452420865</v>
      </c>
      <c r="I2361" s="9">
        <f t="shared" si="554"/>
        <v>-817.58008581327761</v>
      </c>
      <c r="J2361" s="10">
        <f t="shared" si="546"/>
        <v>600.6579940072512</v>
      </c>
      <c r="K2361" s="10">
        <f t="shared" si="547"/>
        <v>0</v>
      </c>
      <c r="L2361" s="9">
        <f t="shared" si="548"/>
        <v>6.6487399953250759E-2</v>
      </c>
      <c r="M2361" s="11">
        <f t="shared" si="549"/>
        <v>0.9034373893514136</v>
      </c>
      <c r="N2361" s="9">
        <f t="shared" si="541"/>
        <v>1.0730873893514137</v>
      </c>
      <c r="O2361" s="25">
        <f t="shared" si="550"/>
        <v>-0.52210525304617272</v>
      </c>
      <c r="P2361" s="25">
        <f t="shared" si="551"/>
        <v>-5.0987810690438853E-2</v>
      </c>
      <c r="Q2361" s="2">
        <f t="shared" si="552"/>
        <v>2952.9068695948654</v>
      </c>
      <c r="R2361" s="2">
        <f t="shared" si="553"/>
        <v>3528.1723891698839</v>
      </c>
    </row>
    <row r="2362" spans="3:18">
      <c r="C2362" s="9">
        <f t="shared" si="540"/>
        <v>23.61</v>
      </c>
      <c r="D2362" s="28">
        <v>29.405999999999999</v>
      </c>
      <c r="E2362" s="9">
        <f t="shared" si="542"/>
        <v>-1.3523535996178275E-3</v>
      </c>
      <c r="F2362" s="14">
        <f t="shared" si="543"/>
        <v>-743.29302460845224</v>
      </c>
      <c r="G2362" s="14">
        <f t="shared" si="544"/>
        <v>2023.3200956091548</v>
      </c>
      <c r="H2362" s="14">
        <f t="shared" si="545"/>
        <v>-2098.2569653227447</v>
      </c>
      <c r="I2362" s="9">
        <f t="shared" si="554"/>
        <v>-743.29302460845224</v>
      </c>
      <c r="J2362" s="10">
        <f t="shared" si="546"/>
        <v>600.6579940072512</v>
      </c>
      <c r="K2362" s="10">
        <f t="shared" si="547"/>
        <v>0</v>
      </c>
      <c r="L2362" s="9">
        <f t="shared" si="548"/>
        <v>7.4378941508493224E-2</v>
      </c>
      <c r="M2362" s="11">
        <f t="shared" si="549"/>
        <v>0.67487092169708163</v>
      </c>
      <c r="N2362" s="9">
        <f t="shared" si="541"/>
        <v>0.96893092169708162</v>
      </c>
      <c r="O2362" s="25">
        <f t="shared" si="550"/>
        <v>-0.5496862113778046</v>
      </c>
      <c r="P2362" s="25">
        <f t="shared" si="551"/>
        <v>-0.12266039808560909</v>
      </c>
      <c r="Q2362" s="2">
        <f t="shared" si="552"/>
        <v>2952.3571833834876</v>
      </c>
      <c r="R2362" s="2">
        <f t="shared" si="553"/>
        <v>3528.0497287717981</v>
      </c>
    </row>
    <row r="2363" spans="3:18">
      <c r="C2363" s="9">
        <f t="shared" si="540"/>
        <v>23.62</v>
      </c>
      <c r="D2363" s="28">
        <v>41.548000000000002</v>
      </c>
      <c r="E2363" s="9">
        <f t="shared" si="542"/>
        <v>-5.8067241587735562E-4</v>
      </c>
      <c r="F2363" s="14">
        <f t="shared" si="543"/>
        <v>-661.90249975733457</v>
      </c>
      <c r="G2363" s="14">
        <f t="shared" si="544"/>
        <v>2044.7003663988103</v>
      </c>
      <c r="H2363" s="14">
        <f t="shared" si="545"/>
        <v>-2076.8766945330894</v>
      </c>
      <c r="I2363" s="9">
        <f t="shared" si="554"/>
        <v>-661.90249975733457</v>
      </c>
      <c r="J2363" s="10">
        <f t="shared" si="546"/>
        <v>600.6579940072512</v>
      </c>
      <c r="K2363" s="10">
        <f t="shared" si="547"/>
        <v>0</v>
      </c>
      <c r="L2363" s="9">
        <f t="shared" si="548"/>
        <v>7.9957295239601156E-2</v>
      </c>
      <c r="M2363" s="11">
        <f t="shared" si="549"/>
        <v>0.44079982452450395</v>
      </c>
      <c r="N2363" s="9">
        <f t="shared" si="541"/>
        <v>0.85627982452450402</v>
      </c>
      <c r="O2363" s="25">
        <f t="shared" si="550"/>
        <v>-0.54218147281470175</v>
      </c>
      <c r="P2363" s="25">
        <f t="shared" si="551"/>
        <v>-0.20384235569470696</v>
      </c>
      <c r="Q2363" s="2">
        <f t="shared" si="552"/>
        <v>2951.8150019106729</v>
      </c>
      <c r="R2363" s="2">
        <f t="shared" si="553"/>
        <v>3527.8458864161034</v>
      </c>
    </row>
    <row r="2364" spans="3:18">
      <c r="C2364" s="9">
        <f t="shared" si="540"/>
        <v>23.63</v>
      </c>
      <c r="D2364" s="28">
        <v>51.55</v>
      </c>
      <c r="E2364" s="9">
        <f t="shared" si="542"/>
        <v>2.3549222672803751E-4</v>
      </c>
      <c r="F2364" s="14">
        <f t="shared" si="543"/>
        <v>-575.82022896178455</v>
      </c>
      <c r="G2364" s="14">
        <f t="shared" si="544"/>
        <v>2067.313100045189</v>
      </c>
      <c r="H2364" s="14">
        <f t="shared" si="545"/>
        <v>-2054.2639608867107</v>
      </c>
      <c r="I2364" s="9">
        <f t="shared" si="554"/>
        <v>-575.82022896178455</v>
      </c>
      <c r="J2364" s="10">
        <f t="shared" si="546"/>
        <v>600.65799400725109</v>
      </c>
      <c r="K2364" s="10">
        <f t="shared" si="547"/>
        <v>0</v>
      </c>
      <c r="L2364" s="9">
        <f t="shared" si="548"/>
        <v>8.3275633281477468E-2</v>
      </c>
      <c r="M2364" s="11">
        <f t="shared" si="549"/>
        <v>0.22286778385075934</v>
      </c>
      <c r="N2364" s="9">
        <f t="shared" si="541"/>
        <v>0.7383677838507593</v>
      </c>
      <c r="O2364" s="25">
        <f t="shared" si="550"/>
        <v>-0.50509276426480587</v>
      </c>
      <c r="P2364" s="25">
        <f t="shared" si="551"/>
        <v>-0.28175221013617918</v>
      </c>
      <c r="Q2364" s="2">
        <f t="shared" si="552"/>
        <v>2951.3099091464082</v>
      </c>
      <c r="R2364" s="2">
        <f t="shared" si="553"/>
        <v>3527.5641342059671</v>
      </c>
    </row>
    <row r="2365" spans="3:18">
      <c r="C2365" s="9">
        <f t="shared" si="540"/>
        <v>23.64</v>
      </c>
      <c r="D2365" s="28">
        <v>59.58</v>
      </c>
      <c r="E2365" s="9">
        <f t="shared" si="542"/>
        <v>1.0743806521010485E-3</v>
      </c>
      <c r="F2365" s="14">
        <f t="shared" si="543"/>
        <v>-487.34124221017828</v>
      </c>
      <c r="G2365" s="14">
        <f t="shared" si="544"/>
        <v>2090.555420934556</v>
      </c>
      <c r="H2365" s="14">
        <f t="shared" si="545"/>
        <v>-2031.0216399973438</v>
      </c>
      <c r="I2365" s="9">
        <f t="shared" si="554"/>
        <v>-487.34124221017828</v>
      </c>
      <c r="J2365" s="10">
        <f t="shared" si="546"/>
        <v>600.65799400725109</v>
      </c>
      <c r="K2365" s="10">
        <f t="shared" si="547"/>
        <v>0</v>
      </c>
      <c r="L2365" s="9">
        <f t="shared" si="548"/>
        <v>8.4502051793124727E-2</v>
      </c>
      <c r="M2365" s="11">
        <f t="shared" si="549"/>
        <v>2.2415918478692731E-2</v>
      </c>
      <c r="N2365" s="9">
        <f t="shared" si="541"/>
        <v>0.61821591847869273</v>
      </c>
      <c r="O2365" s="25">
        <f t="shared" si="550"/>
        <v>-0.44593692623435088</v>
      </c>
      <c r="P2365" s="25">
        <f t="shared" si="551"/>
        <v>-0.34511717223529775</v>
      </c>
      <c r="Q2365" s="2">
        <f t="shared" si="552"/>
        <v>2950.8639722201738</v>
      </c>
      <c r="R2365" s="2">
        <f t="shared" si="553"/>
        <v>3527.2190170337317</v>
      </c>
    </row>
    <row r="2366" spans="3:18">
      <c r="C2366" s="9">
        <f t="shared" si="540"/>
        <v>23.650000000000002</v>
      </c>
      <c r="D2366" s="28">
        <v>63.985999999999997</v>
      </c>
      <c r="E2366" s="9">
        <f t="shared" si="542"/>
        <v>1.9164271591018424E-3</v>
      </c>
      <c r="F2366" s="14">
        <f t="shared" si="543"/>
        <v>-398.52916722650963</v>
      </c>
      <c r="G2366" s="14">
        <f t="shared" si="544"/>
        <v>2113.8852399278039</v>
      </c>
      <c r="H2366" s="14">
        <f t="shared" si="545"/>
        <v>-2007.6918210040958</v>
      </c>
      <c r="I2366" s="9">
        <f t="shared" si="554"/>
        <v>-398.52916722650963</v>
      </c>
      <c r="J2366" s="10">
        <f t="shared" si="546"/>
        <v>600.65799400725109</v>
      </c>
      <c r="K2366" s="10">
        <f t="shared" si="547"/>
        <v>0</v>
      </c>
      <c r="L2366" s="9">
        <f t="shared" si="548"/>
        <v>8.3907249607034051E-2</v>
      </c>
      <c r="M2366" s="11">
        <f t="shared" si="549"/>
        <v>-0.14137635569682772</v>
      </c>
      <c r="N2366" s="9">
        <f t="shared" si="541"/>
        <v>0.49848364430317227</v>
      </c>
      <c r="O2366" s="25">
        <f t="shared" si="550"/>
        <v>-0.37297204196076306</v>
      </c>
      <c r="P2366" s="25">
        <f t="shared" si="551"/>
        <v>-0.38493029621003194</v>
      </c>
      <c r="Q2366" s="2">
        <f t="shared" si="552"/>
        <v>2950.4910001782132</v>
      </c>
      <c r="R2366" s="2">
        <f t="shared" si="553"/>
        <v>3526.8340867375218</v>
      </c>
    </row>
    <row r="2367" spans="3:18">
      <c r="C2367" s="9">
        <f t="shared" si="540"/>
        <v>23.66</v>
      </c>
      <c r="D2367" s="28">
        <v>65.31</v>
      </c>
      <c r="E2367" s="9">
        <f t="shared" si="542"/>
        <v>2.745171488901858E-3</v>
      </c>
      <c r="F2367" s="14">
        <f t="shared" si="543"/>
        <v>-311.12009546080986</v>
      </c>
      <c r="G2367" s="14">
        <f t="shared" si="544"/>
        <v>2136.8465075598974</v>
      </c>
      <c r="H2367" s="14">
        <f t="shared" si="545"/>
        <v>-1984.7305533720023</v>
      </c>
      <c r="I2367" s="9">
        <f t="shared" si="554"/>
        <v>-311.12009546080986</v>
      </c>
      <c r="J2367" s="10">
        <f t="shared" si="546"/>
        <v>600.65799400725109</v>
      </c>
      <c r="K2367" s="10">
        <f t="shared" si="547"/>
        <v>0</v>
      </c>
      <c r="L2367" s="9">
        <f t="shared" si="548"/>
        <v>8.1841616352969077E-2</v>
      </c>
      <c r="M2367" s="11">
        <f t="shared" si="549"/>
        <v>-0.27175029511617055</v>
      </c>
      <c r="N2367" s="9">
        <f t="shared" si="541"/>
        <v>0.38134970488382947</v>
      </c>
      <c r="O2367" s="25">
        <f t="shared" si="550"/>
        <v>-0.2940589012994389</v>
      </c>
      <c r="P2367" s="25">
        <f t="shared" si="551"/>
        <v>-0.39641671378261939</v>
      </c>
      <c r="Q2367" s="2">
        <f t="shared" si="552"/>
        <v>2950.1969412769135</v>
      </c>
      <c r="R2367" s="2">
        <f t="shared" si="553"/>
        <v>3526.4376700237394</v>
      </c>
    </row>
    <row r="2368" spans="3:18">
      <c r="C2368" s="9">
        <f t="shared" si="540"/>
        <v>23.67</v>
      </c>
      <c r="D2368" s="28">
        <v>61.347000000000001</v>
      </c>
      <c r="E2368" s="9">
        <f t="shared" si="542"/>
        <v>3.5481664508944821E-3</v>
      </c>
      <c r="F2368" s="14">
        <f t="shared" si="543"/>
        <v>-226.42685324309724</v>
      </c>
      <c r="G2368" s="14">
        <f t="shared" si="544"/>
        <v>2159.0943608079369</v>
      </c>
      <c r="H2368" s="14">
        <f t="shared" si="545"/>
        <v>-1962.4827001239628</v>
      </c>
      <c r="I2368" s="9">
        <f t="shared" si="554"/>
        <v>-226.42685324309724</v>
      </c>
      <c r="J2368" s="10">
        <f t="shared" si="546"/>
        <v>600.65799400725109</v>
      </c>
      <c r="K2368" s="10">
        <f t="shared" si="547"/>
        <v>0</v>
      </c>
      <c r="L2368" s="9">
        <f t="shared" si="548"/>
        <v>7.8757376045555744E-2</v>
      </c>
      <c r="M2368" s="11">
        <f t="shared" si="549"/>
        <v>-0.34509776636650003</v>
      </c>
      <c r="N2368" s="9">
        <f t="shared" si="541"/>
        <v>0.26837223363349993</v>
      </c>
      <c r="O2368" s="25">
        <f t="shared" si="550"/>
        <v>-0.21582374582187244</v>
      </c>
      <c r="P2368" s="25">
        <f t="shared" si="551"/>
        <v>-0.37653437435432746</v>
      </c>
      <c r="Q2368" s="2">
        <f t="shared" si="552"/>
        <v>2949.9811175310915</v>
      </c>
      <c r="R2368" s="2">
        <f t="shared" si="553"/>
        <v>3526.0611356493851</v>
      </c>
    </row>
    <row r="2369" spans="3:18">
      <c r="C2369" s="9">
        <f t="shared" si="540"/>
        <v>23.68</v>
      </c>
      <c r="D2369" s="28">
        <v>54.781999999999996</v>
      </c>
      <c r="E2369" s="9">
        <f t="shared" si="542"/>
        <v>4.3174292318327954E-3</v>
      </c>
      <c r="F2369" s="14">
        <f t="shared" si="543"/>
        <v>-145.29140144224493</v>
      </c>
      <c r="G2369" s="14">
        <f t="shared" si="544"/>
        <v>2180.4076271041849</v>
      </c>
      <c r="H2369" s="14">
        <f t="shared" si="545"/>
        <v>-1941.169433827715</v>
      </c>
      <c r="I2369" s="9">
        <f t="shared" si="554"/>
        <v>-145.29140144224493</v>
      </c>
      <c r="J2369" s="10">
        <f t="shared" si="546"/>
        <v>600.65799400725109</v>
      </c>
      <c r="K2369" s="10">
        <f t="shared" si="547"/>
        <v>0</v>
      </c>
      <c r="L2369" s="9">
        <f t="shared" si="548"/>
        <v>7.5095180142106921E-2</v>
      </c>
      <c r="M2369" s="11">
        <f t="shared" si="549"/>
        <v>-0.38734141432326652</v>
      </c>
      <c r="N2369" s="9">
        <f t="shared" si="541"/>
        <v>0.16047858567673345</v>
      </c>
      <c r="O2369" s="25">
        <f t="shared" si="550"/>
        <v>-0.14297450916239127</v>
      </c>
      <c r="P2369" s="25">
        <f t="shared" si="551"/>
        <v>-0.33097953755202952</v>
      </c>
      <c r="Q2369" s="2">
        <f t="shared" si="552"/>
        <v>2949.8381430219292</v>
      </c>
      <c r="R2369" s="2">
        <f t="shared" si="553"/>
        <v>3525.7301561118329</v>
      </c>
    </row>
    <row r="2370" spans="3:18">
      <c r="C2370" s="9">
        <f t="shared" si="540"/>
        <v>23.69</v>
      </c>
      <c r="D2370" s="28">
        <v>42.656999999999996</v>
      </c>
      <c r="E2370" s="9">
        <f t="shared" si="542"/>
        <v>5.0494818641975145E-3</v>
      </c>
      <c r="F2370" s="14">
        <f t="shared" si="543"/>
        <v>-68.080567198494364</v>
      </c>
      <c r="G2370" s="14">
        <f t="shared" si="544"/>
        <v>2200.6899455564399</v>
      </c>
      <c r="H2370" s="14">
        <f t="shared" si="545"/>
        <v>-1920.8871153754594</v>
      </c>
      <c r="I2370" s="9">
        <f t="shared" si="554"/>
        <v>-68.080567198494364</v>
      </c>
      <c r="J2370" s="10">
        <f t="shared" si="546"/>
        <v>600.65799400725109</v>
      </c>
      <c r="K2370" s="10">
        <f t="shared" si="547"/>
        <v>0</v>
      </c>
      <c r="L2370" s="9">
        <f t="shared" si="548"/>
        <v>7.1315346330836915E-2</v>
      </c>
      <c r="M2370" s="11">
        <f t="shared" si="549"/>
        <v>-0.36862534793073465</v>
      </c>
      <c r="N2370" s="9">
        <f t="shared" si="541"/>
        <v>5.7944652069265301E-2</v>
      </c>
      <c r="O2370" s="25">
        <f t="shared" si="550"/>
        <v>-7.8099755658147751E-2</v>
      </c>
      <c r="P2370" s="25">
        <f t="shared" si="551"/>
        <v>-0.26477062681823821</v>
      </c>
      <c r="Q2370" s="2">
        <f t="shared" si="552"/>
        <v>2949.7600432662712</v>
      </c>
      <c r="R2370" s="2">
        <f t="shared" si="553"/>
        <v>3525.4653854850148</v>
      </c>
    </row>
    <row r="2371" spans="3:18">
      <c r="C2371" s="9">
        <f t="shared" ref="C2371:C2434" si="555">IF(ROW(C2370)&lt;=$B$3,ROW(C2370)*$B$2," ")</f>
        <v>23.7</v>
      </c>
      <c r="D2371" s="28">
        <v>28.652999999999999</v>
      </c>
      <c r="E2371" s="9">
        <f t="shared" si="542"/>
        <v>5.7452672844087336E-3</v>
      </c>
      <c r="F2371" s="14">
        <f t="shared" si="543"/>
        <v>5.3051025935945972</v>
      </c>
      <c r="G2371" s="14">
        <f t="shared" si="544"/>
        <v>2219.9674412490303</v>
      </c>
      <c r="H2371" s="14">
        <f t="shared" si="545"/>
        <v>-1901.6096196828692</v>
      </c>
      <c r="I2371" s="9">
        <f t="shared" si="554"/>
        <v>5.3051025935945972</v>
      </c>
      <c r="J2371" s="10">
        <f t="shared" si="546"/>
        <v>600.65799400725109</v>
      </c>
      <c r="K2371" s="10">
        <f t="shared" si="547"/>
        <v>0</v>
      </c>
      <c r="L2371" s="9">
        <f t="shared" si="548"/>
        <v>6.7841737711406891E-2</v>
      </c>
      <c r="M2371" s="11">
        <f t="shared" si="549"/>
        <v>-0.32609637595526664</v>
      </c>
      <c r="N2371" s="9">
        <f t="shared" ref="N2371:N2434" si="556">D2371/100+M2371</f>
        <v>-3.9566375955266631E-2</v>
      </c>
      <c r="O2371" s="25">
        <f t="shared" si="550"/>
        <v>-2.1839126509537347E-2</v>
      </c>
      <c r="P2371" s="25">
        <f t="shared" si="551"/>
        <v>-0.18448081744593969</v>
      </c>
      <c r="Q2371" s="2">
        <f t="shared" si="552"/>
        <v>2949.7382041397618</v>
      </c>
      <c r="R2371" s="2">
        <f t="shared" si="553"/>
        <v>3525.2809046675688</v>
      </c>
    </row>
    <row r="2372" spans="3:18">
      <c r="C2372" s="9">
        <f t="shared" si="555"/>
        <v>23.71</v>
      </c>
      <c r="D2372" s="28">
        <v>11.574999999999999</v>
      </c>
      <c r="E2372" s="9">
        <f t="shared" ref="E2372:E2435" si="557">(-$B$4*D2372/100+J2371+$B$4*(4*E2371/$B$2/$B$2+4*L2371/$B$2+M2371)+$B$26*(2*E2371/$B$2+L2371))/$B$27</f>
        <v>6.4093174818187614E-3</v>
      </c>
      <c r="F2372" s="14">
        <f t="shared" ref="F2372:F2435" si="558">$B$12*(E2372-E2371)+I2371</f>
        <v>75.343604546840922</v>
      </c>
      <c r="G2372" s="14">
        <f t="shared" ref="G2372:G2435" si="559">$B$13*(E2372-$B$7)+$B$6</f>
        <v>2238.3656779012867</v>
      </c>
      <c r="H2372" s="14">
        <f t="shared" ref="H2372:H2435" si="560">$B$13*(E2372+$B$7)-$B$6</f>
        <v>-1883.211383030613</v>
      </c>
      <c r="I2372" s="9">
        <f t="shared" si="554"/>
        <v>75.343604546840922</v>
      </c>
      <c r="J2372" s="10">
        <f t="shared" ref="J2372:J2435" si="561">$B$12*E2372-I2372</f>
        <v>600.65799400725109</v>
      </c>
      <c r="K2372" s="10">
        <f t="shared" ref="K2372:K2435" si="562">J2372-J2371</f>
        <v>0</v>
      </c>
      <c r="L2372" s="9">
        <f t="shared" ref="L2372:L2435" si="563">-L2371+2/$B$2*(E2372-E2371)+K2372*$B$2/2/$B$28</f>
        <v>6.4968301770598674E-2</v>
      </c>
      <c r="M2372" s="11">
        <f t="shared" ref="M2372:M2435" si="564">-M2371-4*L2371/$B$2+4/$B$2/$B$2*(E2372-E2371)+K2372/$B$28</f>
        <v>-0.24859081220637691</v>
      </c>
      <c r="N2372" s="9">
        <f t="shared" si="556"/>
        <v>-0.13284081220637692</v>
      </c>
      <c r="O2372" s="25">
        <f t="shared" ref="O2372:O2435" si="565">(I2371+I2372)*(E2372-E2371)/2</f>
        <v>2.6777394948734861E-2</v>
      </c>
      <c r="P2372" s="25">
        <f t="shared" ref="P2372:P2435" si="566">-(D2371/100*L2371+D2372/100*L2372)*$B$2/2*$B$4</f>
        <v>-9.9747463934665978E-2</v>
      </c>
      <c r="Q2372" s="2">
        <f t="shared" ref="Q2372:Q2435" si="567">Q2371+O2372</f>
        <v>2949.7649815347104</v>
      </c>
      <c r="R2372" s="2">
        <f t="shared" ref="R2372:R2435" si="568">R2371+P2372</f>
        <v>3525.181157203634</v>
      </c>
    </row>
    <row r="2373" spans="3:18">
      <c r="C2373" s="9">
        <f t="shared" si="555"/>
        <v>23.72</v>
      </c>
      <c r="D2373" s="28">
        <v>-6.1989999999999998</v>
      </c>
      <c r="E2373" s="9">
        <f t="shared" si="557"/>
        <v>7.0487604250470135E-3</v>
      </c>
      <c r="F2373" s="14">
        <f t="shared" si="558"/>
        <v>142.78673761563203</v>
      </c>
      <c r="G2373" s="14">
        <f t="shared" si="559"/>
        <v>2256.0821436760339</v>
      </c>
      <c r="H2373" s="14">
        <f t="shared" si="560"/>
        <v>-1865.4949172558659</v>
      </c>
      <c r="I2373" s="9">
        <f t="shared" ref="I2373:I2436" si="569">IF(F2373&gt;G2373,G2373,IF(F2373&lt;H2373,H2373,F2373))</f>
        <v>142.78673761563203</v>
      </c>
      <c r="J2373" s="10">
        <f t="shared" si="561"/>
        <v>600.65799400725109</v>
      </c>
      <c r="K2373" s="10">
        <f t="shared" si="562"/>
        <v>0</v>
      </c>
      <c r="L2373" s="9">
        <f t="shared" si="563"/>
        <v>6.2920286875051745E-2</v>
      </c>
      <c r="M2373" s="11">
        <f t="shared" si="564"/>
        <v>-0.16101216690301001</v>
      </c>
      <c r="N2373" s="9">
        <f t="shared" si="556"/>
        <v>-0.22300216690301</v>
      </c>
      <c r="O2373" s="25">
        <f t="shared" si="565"/>
        <v>6.9740953999878702E-2</v>
      </c>
      <c r="P2373" s="25">
        <f t="shared" si="566"/>
        <v>-1.3392713682280653E-2</v>
      </c>
      <c r="Q2373" s="2">
        <f t="shared" si="567"/>
        <v>2949.8347224887102</v>
      </c>
      <c r="R2373" s="2">
        <f t="shared" si="568"/>
        <v>3525.1677644899519</v>
      </c>
    </row>
    <row r="2374" spans="3:18">
      <c r="C2374" s="9">
        <f t="shared" si="555"/>
        <v>23.73</v>
      </c>
      <c r="D2374" s="28">
        <v>-23.844999999999999</v>
      </c>
      <c r="E2374" s="9">
        <f t="shared" si="557"/>
        <v>7.6721169800956276E-3</v>
      </c>
      <c r="F2374" s="14">
        <f t="shared" si="558"/>
        <v>208.53321200660849</v>
      </c>
      <c r="G2374" s="14">
        <f t="shared" si="559"/>
        <v>2273.3529184807858</v>
      </c>
      <c r="H2374" s="14">
        <f t="shared" si="560"/>
        <v>-1848.2241424511139</v>
      </c>
      <c r="I2374" s="9">
        <f t="shared" si="569"/>
        <v>208.53321200660849</v>
      </c>
      <c r="J2374" s="10">
        <f t="shared" si="561"/>
        <v>600.65799400725109</v>
      </c>
      <c r="K2374" s="10">
        <f t="shared" si="562"/>
        <v>0</v>
      </c>
      <c r="L2374" s="9">
        <f t="shared" si="563"/>
        <v>6.1751024134671068E-2</v>
      </c>
      <c r="M2374" s="11">
        <f t="shared" si="564"/>
        <v>-7.284038117312619E-2</v>
      </c>
      <c r="N2374" s="9">
        <f t="shared" si="556"/>
        <v>-0.31129038117312618</v>
      </c>
      <c r="O2374" s="25">
        <f t="shared" si="565"/>
        <v>0.10949879675818626</v>
      </c>
      <c r="P2374" s="25">
        <f t="shared" si="566"/>
        <v>6.8912353066698046E-2</v>
      </c>
      <c r="Q2374" s="2">
        <f t="shared" si="567"/>
        <v>2949.9442212854683</v>
      </c>
      <c r="R2374" s="2">
        <f t="shared" si="568"/>
        <v>3525.2366768430184</v>
      </c>
    </row>
    <row r="2375" spans="3:18">
      <c r="C2375" s="9">
        <f t="shared" si="555"/>
        <v>23.740000000000002</v>
      </c>
      <c r="D2375" s="28">
        <v>-40.125999999999998</v>
      </c>
      <c r="E2375" s="9">
        <f t="shared" si="557"/>
        <v>8.287865602783882E-3</v>
      </c>
      <c r="F2375" s="14">
        <f t="shared" si="558"/>
        <v>273.47726485240742</v>
      </c>
      <c r="G2375" s="14">
        <f t="shared" si="559"/>
        <v>2290.4129072025785</v>
      </c>
      <c r="H2375" s="14">
        <f t="shared" si="560"/>
        <v>-1831.1641537293212</v>
      </c>
      <c r="I2375" s="9">
        <f t="shared" si="569"/>
        <v>273.47726485240742</v>
      </c>
      <c r="J2375" s="10">
        <f t="shared" si="561"/>
        <v>600.65799400725109</v>
      </c>
      <c r="K2375" s="10">
        <f t="shared" si="562"/>
        <v>0</v>
      </c>
      <c r="L2375" s="9">
        <f t="shared" si="563"/>
        <v>6.1398700402979817E-2</v>
      </c>
      <c r="M2375" s="11">
        <f t="shared" si="564"/>
        <v>2.3756348348769052E-3</v>
      </c>
      <c r="N2375" s="9">
        <f t="shared" si="556"/>
        <v>-0.39888436516512304</v>
      </c>
      <c r="O2375" s="25">
        <f t="shared" si="565"/>
        <v>0.1483986436236239</v>
      </c>
      <c r="P2375" s="25">
        <f t="shared" si="566"/>
        <v>0.14563708464586439</v>
      </c>
      <c r="Q2375" s="2">
        <f t="shared" si="567"/>
        <v>2950.0926199290921</v>
      </c>
      <c r="R2375" s="2">
        <f t="shared" si="568"/>
        <v>3525.3823139276642</v>
      </c>
    </row>
    <row r="2376" spans="3:18">
      <c r="C2376" s="9">
        <f t="shared" si="555"/>
        <v>23.75</v>
      </c>
      <c r="D2376" s="28">
        <v>-53.856000000000002</v>
      </c>
      <c r="E2376" s="9">
        <f t="shared" si="557"/>
        <v>8.9032080436425593E-3</v>
      </c>
      <c r="F2376" s="14">
        <f t="shared" si="558"/>
        <v>338.37847701089811</v>
      </c>
      <c r="G2376" s="14">
        <f t="shared" si="559"/>
        <v>2307.4616422127492</v>
      </c>
      <c r="H2376" s="14">
        <f t="shared" si="560"/>
        <v>-1814.1154187191505</v>
      </c>
      <c r="I2376" s="9">
        <f t="shared" si="569"/>
        <v>338.37847701089811</v>
      </c>
      <c r="J2376" s="10">
        <f t="shared" si="561"/>
        <v>600.65799400725109</v>
      </c>
      <c r="K2376" s="10">
        <f t="shared" si="562"/>
        <v>0</v>
      </c>
      <c r="L2376" s="9">
        <f t="shared" si="563"/>
        <v>6.1669787768755646E-2</v>
      </c>
      <c r="M2376" s="11">
        <f t="shared" si="564"/>
        <v>5.1841838320292766E-2</v>
      </c>
      <c r="N2376" s="9">
        <f t="shared" si="556"/>
        <v>-0.48671816167970727</v>
      </c>
      <c r="O2376" s="25">
        <f t="shared" si="565"/>
        <v>0.18825040282578159</v>
      </c>
      <c r="P2376" s="25">
        <f t="shared" si="566"/>
        <v>0.21404397667043068</v>
      </c>
      <c r="Q2376" s="2">
        <f t="shared" si="567"/>
        <v>2950.2808703319179</v>
      </c>
      <c r="R2376" s="2">
        <f t="shared" si="568"/>
        <v>3525.5963579043346</v>
      </c>
    </row>
    <row r="2377" spans="3:18">
      <c r="C2377" s="9">
        <f t="shared" si="555"/>
        <v>23.76</v>
      </c>
      <c r="D2377" s="28">
        <v>-65.210999999999999</v>
      </c>
      <c r="E2377" s="9">
        <f t="shared" si="557"/>
        <v>9.523120197009162E-3</v>
      </c>
      <c r="F2377" s="14">
        <f t="shared" si="558"/>
        <v>403.76166450748883</v>
      </c>
      <c r="G2377" s="14">
        <f t="shared" si="559"/>
        <v>2324.6369861035155</v>
      </c>
      <c r="H2377" s="14">
        <f t="shared" si="560"/>
        <v>-1796.940074828384</v>
      </c>
      <c r="I2377" s="9">
        <f t="shared" si="569"/>
        <v>403.76166450748883</v>
      </c>
      <c r="J2377" s="10">
        <f t="shared" si="561"/>
        <v>600.65799400725109</v>
      </c>
      <c r="K2377" s="10">
        <f t="shared" si="562"/>
        <v>0</v>
      </c>
      <c r="L2377" s="9">
        <f t="shared" si="563"/>
        <v>6.2312642904564883E-2</v>
      </c>
      <c r="M2377" s="11">
        <f t="shared" si="564"/>
        <v>7.6729188841557772E-2</v>
      </c>
      <c r="N2377" s="9">
        <f t="shared" si="556"/>
        <v>-0.5753808111584422</v>
      </c>
      <c r="O2377" s="25">
        <f t="shared" si="565"/>
        <v>0.23003084661422923</v>
      </c>
      <c r="P2377" s="25">
        <f t="shared" si="566"/>
        <v>0.27323604032137633</v>
      </c>
      <c r="Q2377" s="2">
        <f t="shared" si="567"/>
        <v>2950.5109011785321</v>
      </c>
      <c r="R2377" s="2">
        <f t="shared" si="568"/>
        <v>3525.8695939446561</v>
      </c>
    </row>
    <row r="2378" spans="3:18">
      <c r="C2378" s="9">
        <f t="shared" si="555"/>
        <v>23.77</v>
      </c>
      <c r="D2378" s="28">
        <v>-72.784000000000006</v>
      </c>
      <c r="E2378" s="9">
        <f t="shared" si="557"/>
        <v>1.0149735230318719E-2</v>
      </c>
      <c r="F2378" s="14">
        <f t="shared" si="558"/>
        <v>469.85181613391194</v>
      </c>
      <c r="G2378" s="14">
        <f t="shared" si="559"/>
        <v>2341.9980406106224</v>
      </c>
      <c r="H2378" s="14">
        <f t="shared" si="560"/>
        <v>-1779.5790203212771</v>
      </c>
      <c r="I2378" s="9">
        <f t="shared" si="569"/>
        <v>469.85181613391194</v>
      </c>
      <c r="J2378" s="10">
        <f t="shared" si="561"/>
        <v>600.65799400725098</v>
      </c>
      <c r="K2378" s="10">
        <f t="shared" si="562"/>
        <v>0</v>
      </c>
      <c r="L2378" s="9">
        <f t="shared" si="563"/>
        <v>6.3010363757346519E-2</v>
      </c>
      <c r="M2378" s="11">
        <f t="shared" si="564"/>
        <v>6.2814981714769402E-2</v>
      </c>
      <c r="N2378" s="9">
        <f t="shared" si="556"/>
        <v>-0.66502501828523064</v>
      </c>
      <c r="O2378" s="25">
        <f t="shared" si="565"/>
        <v>0.2737096701358947</v>
      </c>
      <c r="P2378" s="25">
        <f t="shared" si="566"/>
        <v>0.32003579467007875</v>
      </c>
      <c r="Q2378" s="2">
        <f t="shared" si="567"/>
        <v>2950.7846108486679</v>
      </c>
      <c r="R2378" s="2">
        <f t="shared" si="568"/>
        <v>3526.1896297393264</v>
      </c>
    </row>
    <row r="2379" spans="3:18">
      <c r="C2379" s="9">
        <f t="shared" si="555"/>
        <v>23.78</v>
      </c>
      <c r="D2379" s="28">
        <v>-78.837000000000003</v>
      </c>
      <c r="E2379" s="9">
        <f t="shared" si="557"/>
        <v>1.0782233411078096E-2</v>
      </c>
      <c r="F2379" s="14">
        <f t="shared" si="558"/>
        <v>536.56247331211785</v>
      </c>
      <c r="G2379" s="14">
        <f t="shared" si="559"/>
        <v>2359.5220941492248</v>
      </c>
      <c r="H2379" s="14">
        <f t="shared" si="560"/>
        <v>-1762.0549667826751</v>
      </c>
      <c r="I2379" s="9">
        <f t="shared" si="569"/>
        <v>536.56247331211785</v>
      </c>
      <c r="J2379" s="10">
        <f t="shared" si="561"/>
        <v>600.65799400725109</v>
      </c>
      <c r="K2379" s="10">
        <f t="shared" si="562"/>
        <v>0</v>
      </c>
      <c r="L2379" s="9">
        <f t="shared" si="563"/>
        <v>6.3489272394528798E-2</v>
      </c>
      <c r="M2379" s="11">
        <f t="shared" si="564"/>
        <v>3.2966745721687118E-2</v>
      </c>
      <c r="N2379" s="9">
        <f t="shared" si="556"/>
        <v>-0.7554032542783129</v>
      </c>
      <c r="O2379" s="25">
        <f t="shared" si="565"/>
        <v>0.31827760358242729</v>
      </c>
      <c r="P2379" s="25">
        <f t="shared" si="566"/>
        <v>0.35488365308884046</v>
      </c>
      <c r="Q2379" s="2">
        <f t="shared" si="567"/>
        <v>2951.1028884522502</v>
      </c>
      <c r="R2379" s="2">
        <f t="shared" si="568"/>
        <v>3526.5445133924154</v>
      </c>
    </row>
    <row r="2380" spans="3:18">
      <c r="C2380" s="9">
        <f t="shared" si="555"/>
        <v>23.79</v>
      </c>
      <c r="D2380" s="28">
        <v>-81.989000000000004</v>
      </c>
      <c r="E2380" s="9">
        <f t="shared" si="557"/>
        <v>1.1417299171843118E-2</v>
      </c>
      <c r="F2380" s="14">
        <f t="shared" si="558"/>
        <v>603.54393751356088</v>
      </c>
      <c r="G2380" s="14">
        <f t="shared" si="559"/>
        <v>2377.1172852987356</v>
      </c>
      <c r="H2380" s="14">
        <f t="shared" si="560"/>
        <v>-1744.4597756331639</v>
      </c>
      <c r="I2380" s="9">
        <f t="shared" si="569"/>
        <v>603.54393751356088</v>
      </c>
      <c r="J2380" s="10">
        <f t="shared" si="561"/>
        <v>600.65799400725109</v>
      </c>
      <c r="K2380" s="10">
        <f t="shared" si="562"/>
        <v>0</v>
      </c>
      <c r="L2380" s="9">
        <f t="shared" si="563"/>
        <v>6.3523879758475774E-2</v>
      </c>
      <c r="M2380" s="11">
        <f t="shared" si="564"/>
        <v>-2.6045272932293528E-2</v>
      </c>
      <c r="N2380" s="9">
        <f t="shared" si="556"/>
        <v>-0.84593527293229354</v>
      </c>
      <c r="O2380" s="25">
        <f t="shared" si="565"/>
        <v>0.36202127257204464</v>
      </c>
      <c r="P2380" s="25">
        <f t="shared" si="566"/>
        <v>0.37790183637555003</v>
      </c>
      <c r="Q2380" s="2">
        <f t="shared" si="567"/>
        <v>2951.4649097248221</v>
      </c>
      <c r="R2380" s="2">
        <f t="shared" si="568"/>
        <v>3526.9224152287911</v>
      </c>
    </row>
    <row r="2381" spans="3:18">
      <c r="C2381" s="9">
        <f t="shared" si="555"/>
        <v>23.8</v>
      </c>
      <c r="D2381" s="28">
        <v>-84.1</v>
      </c>
      <c r="E2381" s="9">
        <f t="shared" si="557"/>
        <v>1.2049517924033522E-2</v>
      </c>
      <c r="F2381" s="14">
        <f t="shared" si="558"/>
        <v>670.22512288609596</v>
      </c>
      <c r="G2381" s="14">
        <f t="shared" si="559"/>
        <v>2394.633596963366</v>
      </c>
      <c r="H2381" s="14">
        <f t="shared" si="560"/>
        <v>-1726.9434639685335</v>
      </c>
      <c r="I2381" s="9">
        <f t="shared" si="569"/>
        <v>670.22512288609596</v>
      </c>
      <c r="J2381" s="10">
        <f t="shared" si="561"/>
        <v>600.65799400725109</v>
      </c>
      <c r="K2381" s="10">
        <f t="shared" si="562"/>
        <v>0</v>
      </c>
      <c r="L2381" s="9">
        <f t="shared" si="563"/>
        <v>6.2919870679605042E-2</v>
      </c>
      <c r="M2381" s="11">
        <f t="shared" si="564"/>
        <v>-9.475654284185353E-2</v>
      </c>
      <c r="N2381" s="9">
        <f t="shared" si="556"/>
        <v>-0.9357565428418535</v>
      </c>
      <c r="O2381" s="25">
        <f t="shared" si="565"/>
        <v>0.40265034297230723</v>
      </c>
      <c r="P2381" s="25">
        <f t="shared" si="566"/>
        <v>0.38849335856188083</v>
      </c>
      <c r="Q2381" s="2">
        <f t="shared" si="567"/>
        <v>2951.8675600677943</v>
      </c>
      <c r="R2381" s="2">
        <f t="shared" si="568"/>
        <v>3527.310908587353</v>
      </c>
    </row>
    <row r="2382" spans="3:18">
      <c r="C2382" s="9">
        <f t="shared" si="555"/>
        <v>23.81</v>
      </c>
      <c r="D2382" s="28">
        <v>-85.706999999999994</v>
      </c>
      <c r="E2382" s="9">
        <f t="shared" si="557"/>
        <v>1.267217748616037E-2</v>
      </c>
      <c r="F2382" s="14">
        <f t="shared" si="558"/>
        <v>735.89808425004082</v>
      </c>
      <c r="G2382" s="14">
        <f t="shared" si="559"/>
        <v>2411.8850608172747</v>
      </c>
      <c r="H2382" s="14">
        <f t="shared" si="560"/>
        <v>-1709.6920001146248</v>
      </c>
      <c r="I2382" s="9">
        <f t="shared" si="569"/>
        <v>735.89808425004082</v>
      </c>
      <c r="J2382" s="10">
        <f t="shared" si="561"/>
        <v>600.65799400725098</v>
      </c>
      <c r="K2382" s="10">
        <f t="shared" si="562"/>
        <v>0</v>
      </c>
      <c r="L2382" s="9">
        <f t="shared" si="563"/>
        <v>6.161204174576454E-2</v>
      </c>
      <c r="M2382" s="11">
        <f t="shared" si="564"/>
        <v>-0.16680924392624519</v>
      </c>
      <c r="N2382" s="9">
        <f t="shared" si="556"/>
        <v>-1.023879243926245</v>
      </c>
      <c r="O2382" s="25">
        <f t="shared" si="565"/>
        <v>0.43776803022589306</v>
      </c>
      <c r="P2382" s="25">
        <f t="shared" si="566"/>
        <v>0.39116934228418387</v>
      </c>
      <c r="Q2382" s="2">
        <f t="shared" si="567"/>
        <v>2952.3053280980203</v>
      </c>
      <c r="R2382" s="2">
        <f t="shared" si="568"/>
        <v>3527.7020779296372</v>
      </c>
    </row>
    <row r="2383" spans="3:18">
      <c r="C2383" s="9">
        <f t="shared" si="555"/>
        <v>23.82</v>
      </c>
      <c r="D2383" s="28">
        <v>-85.86</v>
      </c>
      <c r="E2383" s="9">
        <f t="shared" si="557"/>
        <v>1.3277862411838346E-2</v>
      </c>
      <c r="F2383" s="14">
        <f t="shared" si="558"/>
        <v>799.78070188286881</v>
      </c>
      <c r="G2383" s="14">
        <f t="shared" si="559"/>
        <v>2428.6662238118652</v>
      </c>
      <c r="H2383" s="14">
        <f t="shared" si="560"/>
        <v>-1692.9108371200343</v>
      </c>
      <c r="I2383" s="9">
        <f t="shared" si="569"/>
        <v>799.78070188286881</v>
      </c>
      <c r="J2383" s="10">
        <f t="shared" si="561"/>
        <v>600.65799400725098</v>
      </c>
      <c r="K2383" s="10">
        <f t="shared" si="562"/>
        <v>0</v>
      </c>
      <c r="L2383" s="9">
        <f t="shared" si="563"/>
        <v>5.9524943389830595E-2</v>
      </c>
      <c r="M2383" s="11">
        <f t="shared" si="564"/>
        <v>-0.25061042726053984</v>
      </c>
      <c r="N2383" s="9">
        <f t="shared" si="556"/>
        <v>-1.1092104272605399</v>
      </c>
      <c r="O2383" s="25">
        <f t="shared" si="565"/>
        <v>0.46506874572207763</v>
      </c>
      <c r="P2383" s="25">
        <f t="shared" si="566"/>
        <v>0.38448161135013853</v>
      </c>
      <c r="Q2383" s="2">
        <f t="shared" si="567"/>
        <v>2952.7703968437422</v>
      </c>
      <c r="R2383" s="2">
        <f t="shared" si="568"/>
        <v>3528.0865595409873</v>
      </c>
    </row>
    <row r="2384" spans="3:18">
      <c r="C2384" s="9">
        <f t="shared" si="555"/>
        <v>23.830000000000002</v>
      </c>
      <c r="D2384" s="28">
        <v>-85.126999999999995</v>
      </c>
      <c r="E2384" s="9">
        <f t="shared" si="557"/>
        <v>1.3858364820670065E-2</v>
      </c>
      <c r="F2384" s="14">
        <f t="shared" si="558"/>
        <v>861.00727670115759</v>
      </c>
      <c r="G2384" s="14">
        <f t="shared" si="559"/>
        <v>2444.7496776479557</v>
      </c>
      <c r="H2384" s="14">
        <f t="shared" si="560"/>
        <v>-1676.8273832839441</v>
      </c>
      <c r="I2384" s="9">
        <f t="shared" si="569"/>
        <v>861.00727670115759</v>
      </c>
      <c r="J2384" s="10">
        <f t="shared" si="561"/>
        <v>600.65799400725098</v>
      </c>
      <c r="K2384" s="10">
        <f t="shared" si="562"/>
        <v>0</v>
      </c>
      <c r="L2384" s="9">
        <f t="shared" si="563"/>
        <v>5.6575538376513121E-2</v>
      </c>
      <c r="M2384" s="11">
        <f t="shared" si="564"/>
        <v>-0.3392705754029528</v>
      </c>
      <c r="N2384" s="9">
        <f t="shared" si="556"/>
        <v>-1.1905405754029528</v>
      </c>
      <c r="O2384" s="25">
        <f t="shared" si="565"/>
        <v>0.482045711063394</v>
      </c>
      <c r="P2384" s="25">
        <f t="shared" si="566"/>
        <v>0.36729594730864668</v>
      </c>
      <c r="Q2384" s="2">
        <f t="shared" si="567"/>
        <v>2953.2524425548058</v>
      </c>
      <c r="R2384" s="2">
        <f t="shared" si="568"/>
        <v>3528.4538554882961</v>
      </c>
    </row>
    <row r="2385" spans="3:18">
      <c r="C2385" s="9">
        <f t="shared" si="555"/>
        <v>23.84</v>
      </c>
      <c r="D2385" s="28">
        <v>-83.088999999999999</v>
      </c>
      <c r="E2385" s="9">
        <f t="shared" si="557"/>
        <v>1.4404746548962961E-2</v>
      </c>
      <c r="F2385" s="14">
        <f t="shared" si="558"/>
        <v>918.63508540223859</v>
      </c>
      <c r="G2385" s="14">
        <f t="shared" si="559"/>
        <v>2459.887780729332</v>
      </c>
      <c r="H2385" s="14">
        <f t="shared" si="560"/>
        <v>-1661.6892802025673</v>
      </c>
      <c r="I2385" s="9">
        <f t="shared" si="569"/>
        <v>918.63508540223859</v>
      </c>
      <c r="J2385" s="10">
        <f t="shared" si="561"/>
        <v>600.65799400725098</v>
      </c>
      <c r="K2385" s="10">
        <f t="shared" si="562"/>
        <v>0</v>
      </c>
      <c r="L2385" s="9">
        <f t="shared" si="563"/>
        <v>5.2700807282066234E-2</v>
      </c>
      <c r="M2385" s="11">
        <f t="shared" si="564"/>
        <v>-0.43567564348642307</v>
      </c>
      <c r="N2385" s="9">
        <f t="shared" si="556"/>
        <v>-1.2665656434864232</v>
      </c>
      <c r="O2385" s="25">
        <f t="shared" si="565"/>
        <v>0.48618203477465344</v>
      </c>
      <c r="P2385" s="25">
        <f t="shared" si="566"/>
        <v>0.34021363957057027</v>
      </c>
      <c r="Q2385" s="2">
        <f t="shared" si="567"/>
        <v>2953.7386245895805</v>
      </c>
      <c r="R2385" s="2">
        <f t="shared" si="568"/>
        <v>3528.7940691278668</v>
      </c>
    </row>
    <row r="2386" spans="3:18">
      <c r="C2386" s="9">
        <f t="shared" si="555"/>
        <v>23.85</v>
      </c>
      <c r="D2386" s="28">
        <v>-77.018000000000001</v>
      </c>
      <c r="E2386" s="9">
        <f t="shared" si="557"/>
        <v>1.4906724191765468E-2</v>
      </c>
      <c r="F2386" s="14">
        <f t="shared" si="558"/>
        <v>971.57951980348412</v>
      </c>
      <c r="G2386" s="14">
        <f t="shared" si="559"/>
        <v>2473.7956200800973</v>
      </c>
      <c r="H2386" s="14">
        <f t="shared" si="560"/>
        <v>-1647.7814408518025</v>
      </c>
      <c r="I2386" s="9">
        <f t="shared" si="569"/>
        <v>971.57951980348412</v>
      </c>
      <c r="J2386" s="10">
        <f t="shared" si="561"/>
        <v>600.65799400725109</v>
      </c>
      <c r="K2386" s="10">
        <f t="shared" si="562"/>
        <v>0</v>
      </c>
      <c r="L2386" s="9">
        <f t="shared" si="563"/>
        <v>4.7694721278435034E-2</v>
      </c>
      <c r="M2386" s="11">
        <f t="shared" si="564"/>
        <v>-0.56554155723981481</v>
      </c>
      <c r="N2386" s="9">
        <f t="shared" si="556"/>
        <v>-1.3357215572398147</v>
      </c>
      <c r="O2386" s="25">
        <f t="shared" si="565"/>
        <v>0.47442273595601941</v>
      </c>
      <c r="P2386" s="25">
        <f t="shared" si="566"/>
        <v>0.29793174852823812</v>
      </c>
      <c r="Q2386" s="2">
        <f t="shared" si="567"/>
        <v>2954.2130473255365</v>
      </c>
      <c r="R2386" s="2">
        <f t="shared" si="568"/>
        <v>3529.0920008763951</v>
      </c>
    </row>
    <row r="2387" spans="3:18">
      <c r="C2387" s="9">
        <f t="shared" si="555"/>
        <v>23.86</v>
      </c>
      <c r="D2387" s="28">
        <v>-70.069999999999993</v>
      </c>
      <c r="E2387" s="9">
        <f t="shared" si="557"/>
        <v>1.5352145461799823E-2</v>
      </c>
      <c r="F2387" s="14">
        <f t="shared" si="558"/>
        <v>1018.5588575297492</v>
      </c>
      <c r="G2387" s="14">
        <f t="shared" si="559"/>
        <v>2486.1365032964609</v>
      </c>
      <c r="H2387" s="14">
        <f t="shared" si="560"/>
        <v>-1635.4405576354386</v>
      </c>
      <c r="I2387" s="9">
        <f t="shared" si="569"/>
        <v>1018.5588575297492</v>
      </c>
      <c r="J2387" s="10">
        <f t="shared" si="561"/>
        <v>600.65799400725098</v>
      </c>
      <c r="K2387" s="10">
        <f t="shared" si="562"/>
        <v>0</v>
      </c>
      <c r="L2387" s="9">
        <f t="shared" si="563"/>
        <v>4.1389532728436096E-2</v>
      </c>
      <c r="M2387" s="11">
        <f t="shared" si="564"/>
        <v>-0.69549615275997212</v>
      </c>
      <c r="N2387" s="9">
        <f t="shared" si="556"/>
        <v>-1.396196152759972</v>
      </c>
      <c r="O2387" s="25">
        <f t="shared" si="565"/>
        <v>0.44322498178794023</v>
      </c>
      <c r="P2387" s="25">
        <f t="shared" si="566"/>
        <v>0.24322011426304893</v>
      </c>
      <c r="Q2387" s="2">
        <f t="shared" si="567"/>
        <v>2954.6562723073243</v>
      </c>
      <c r="R2387" s="2">
        <f t="shared" si="568"/>
        <v>3529.3352209906579</v>
      </c>
    </row>
    <row r="2388" spans="3:18">
      <c r="C2388" s="9">
        <f t="shared" si="555"/>
        <v>23.87</v>
      </c>
      <c r="D2388" s="28">
        <v>-58.311999999999998</v>
      </c>
      <c r="E2388" s="9">
        <f t="shared" si="557"/>
        <v>1.5727083508609165E-2</v>
      </c>
      <c r="F2388" s="14">
        <f t="shared" si="558"/>
        <v>1058.1042100139796</v>
      </c>
      <c r="G2388" s="14">
        <f t="shared" si="559"/>
        <v>2496.5245717618236</v>
      </c>
      <c r="H2388" s="14">
        <f t="shared" si="560"/>
        <v>-1625.0524891700757</v>
      </c>
      <c r="I2388" s="9">
        <f t="shared" si="569"/>
        <v>1058.1042100139796</v>
      </c>
      <c r="J2388" s="10">
        <f t="shared" si="561"/>
        <v>600.65799400725109</v>
      </c>
      <c r="K2388" s="10">
        <f t="shared" si="562"/>
        <v>0</v>
      </c>
      <c r="L2388" s="9">
        <f t="shared" si="563"/>
        <v>3.3598076633432131E-2</v>
      </c>
      <c r="M2388" s="11">
        <f t="shared" si="564"/>
        <v>-0.86279506624082103</v>
      </c>
      <c r="N2388" s="9">
        <f t="shared" si="556"/>
        <v>-1.4459150662408211</v>
      </c>
      <c r="O2388" s="25">
        <f t="shared" si="565"/>
        <v>0.38930999721297022</v>
      </c>
      <c r="P2388" s="25">
        <f t="shared" si="566"/>
        <v>0.1797954173084178</v>
      </c>
      <c r="Q2388" s="2">
        <f t="shared" si="567"/>
        <v>2955.0455823045372</v>
      </c>
      <c r="R2388" s="2">
        <f t="shared" si="568"/>
        <v>3529.5150164079664</v>
      </c>
    </row>
    <row r="2389" spans="3:18">
      <c r="C2389" s="9">
        <f t="shared" si="555"/>
        <v>23.88</v>
      </c>
      <c r="D2389" s="28">
        <v>-46.430999999999997</v>
      </c>
      <c r="E2389" s="9">
        <f t="shared" si="557"/>
        <v>1.6016036950925495E-2</v>
      </c>
      <c r="F2389" s="14">
        <f t="shared" si="558"/>
        <v>1088.5806202507397</v>
      </c>
      <c r="G2389" s="14">
        <f t="shared" si="559"/>
        <v>2504.5303427622011</v>
      </c>
      <c r="H2389" s="14">
        <f t="shared" si="560"/>
        <v>-1617.0467181696986</v>
      </c>
      <c r="I2389" s="9">
        <f t="shared" si="569"/>
        <v>1088.5806202507397</v>
      </c>
      <c r="J2389" s="10">
        <f t="shared" si="561"/>
        <v>600.65799400725132</v>
      </c>
      <c r="K2389" s="10">
        <f t="shared" si="562"/>
        <v>0</v>
      </c>
      <c r="L2389" s="9">
        <f t="shared" si="563"/>
        <v>2.4192611829834051E-2</v>
      </c>
      <c r="M2389" s="11">
        <f t="shared" si="564"/>
        <v>-1.0182978944787937</v>
      </c>
      <c r="N2389" s="9">
        <f t="shared" si="556"/>
        <v>-1.4826078944787937</v>
      </c>
      <c r="O2389" s="25">
        <f t="shared" si="565"/>
        <v>0.3101459856366196</v>
      </c>
      <c r="P2389" s="25">
        <f t="shared" si="566"/>
        <v>0.11405095356722959</v>
      </c>
      <c r="Q2389" s="2">
        <f t="shared" si="567"/>
        <v>2955.3557282901738</v>
      </c>
      <c r="R2389" s="2">
        <f t="shared" si="568"/>
        <v>3529.6290673615335</v>
      </c>
    </row>
    <row r="2390" spans="3:18">
      <c r="C2390" s="9">
        <f t="shared" si="555"/>
        <v>23.89</v>
      </c>
      <c r="D2390" s="28">
        <v>-32.164999999999999</v>
      </c>
      <c r="E2390" s="9">
        <f t="shared" si="557"/>
        <v>1.6202947032819343E-2</v>
      </c>
      <c r="F2390" s="14">
        <f t="shared" si="558"/>
        <v>1108.2943439825624</v>
      </c>
      <c r="G2390" s="14">
        <f t="shared" si="559"/>
        <v>2509.7088909092959</v>
      </c>
      <c r="H2390" s="14">
        <f t="shared" si="560"/>
        <v>-1611.8681700226039</v>
      </c>
      <c r="I2390" s="9">
        <f t="shared" si="569"/>
        <v>1108.2943439825624</v>
      </c>
      <c r="J2390" s="10">
        <f t="shared" si="561"/>
        <v>600.65799400725132</v>
      </c>
      <c r="K2390" s="10">
        <f t="shared" si="562"/>
        <v>0</v>
      </c>
      <c r="L2390" s="9">
        <f t="shared" si="563"/>
        <v>1.318940454893551E-2</v>
      </c>
      <c r="M2390" s="11">
        <f t="shared" si="564"/>
        <v>-1.1823435617009137</v>
      </c>
      <c r="N2390" s="9">
        <f t="shared" si="556"/>
        <v>-1.5039935617009137</v>
      </c>
      <c r="O2390" s="25">
        <f t="shared" si="565"/>
        <v>0.20530903973769526</v>
      </c>
      <c r="P2390" s="25">
        <f t="shared" si="566"/>
        <v>5.7258401215938816E-2</v>
      </c>
      <c r="Q2390" s="2">
        <f t="shared" si="567"/>
        <v>2955.5610373299114</v>
      </c>
      <c r="R2390" s="2">
        <f t="shared" si="568"/>
        <v>3529.6863257627497</v>
      </c>
    </row>
    <row r="2391" spans="3:18">
      <c r="C2391" s="9">
        <f t="shared" si="555"/>
        <v>23.900000000000002</v>
      </c>
      <c r="D2391" s="28">
        <v>-18.882999999999999</v>
      </c>
      <c r="E2391" s="9">
        <f t="shared" si="557"/>
        <v>1.6272305576393625E-2</v>
      </c>
      <c r="F2391" s="14">
        <f t="shared" si="558"/>
        <v>1115.6097073520007</v>
      </c>
      <c r="G2391" s="14">
        <f t="shared" si="559"/>
        <v>2511.6305451810849</v>
      </c>
      <c r="H2391" s="14">
        <f t="shared" si="560"/>
        <v>-1609.9465157508146</v>
      </c>
      <c r="I2391" s="9">
        <f t="shared" si="569"/>
        <v>1115.6097073520007</v>
      </c>
      <c r="J2391" s="10">
        <f t="shared" si="561"/>
        <v>600.65799400725132</v>
      </c>
      <c r="K2391" s="10">
        <f t="shared" si="562"/>
        <v>0</v>
      </c>
      <c r="L2391" s="9">
        <f t="shared" si="563"/>
        <v>6.8230416592075793E-4</v>
      </c>
      <c r="M2391" s="11">
        <f t="shared" si="564"/>
        <v>-1.3190765149020369</v>
      </c>
      <c r="N2391" s="9">
        <f t="shared" si="556"/>
        <v>-1.507906514902037</v>
      </c>
      <c r="O2391" s="25">
        <f t="shared" si="565"/>
        <v>7.7123373024754555E-2</v>
      </c>
      <c r="P2391" s="25">
        <f t="shared" si="566"/>
        <v>1.6173482434618917E-2</v>
      </c>
      <c r="Q2391" s="2">
        <f t="shared" si="567"/>
        <v>2955.6381607029361</v>
      </c>
      <c r="R2391" s="2">
        <f t="shared" si="568"/>
        <v>3529.7024992451843</v>
      </c>
    </row>
    <row r="2392" spans="3:18">
      <c r="C2392" s="9">
        <f t="shared" si="555"/>
        <v>23.91</v>
      </c>
      <c r="D2392" s="28">
        <v>-7.0780000000000003</v>
      </c>
      <c r="E2392" s="9">
        <f t="shared" si="557"/>
        <v>1.6210606998672869E-2</v>
      </c>
      <c r="F2392" s="14">
        <f t="shared" si="558"/>
        <v>1109.1022535886229</v>
      </c>
      <c r="G2392" s="14">
        <f t="shared" si="559"/>
        <v>2509.9211186370658</v>
      </c>
      <c r="H2392" s="14">
        <f t="shared" si="560"/>
        <v>-1611.6559422948342</v>
      </c>
      <c r="I2392" s="9">
        <f t="shared" si="569"/>
        <v>1109.1022535886229</v>
      </c>
      <c r="J2392" s="10">
        <f t="shared" si="561"/>
        <v>600.65799400725132</v>
      </c>
      <c r="K2392" s="10">
        <f t="shared" si="562"/>
        <v>0</v>
      </c>
      <c r="L2392" s="9">
        <f t="shared" si="563"/>
        <v>-1.3022019710071872E-2</v>
      </c>
      <c r="M2392" s="11">
        <f t="shared" si="564"/>
        <v>-1.4217882602964893</v>
      </c>
      <c r="N2392" s="9">
        <f t="shared" si="556"/>
        <v>-1.4925682602964894</v>
      </c>
      <c r="O2392" s="25">
        <f t="shared" si="565"/>
        <v>-6.8630781914194805E-2</v>
      </c>
      <c r="P2392" s="25">
        <f t="shared" si="566"/>
        <v>-2.9335785198838604E-3</v>
      </c>
      <c r="Q2392" s="2">
        <f t="shared" si="567"/>
        <v>2955.569529921022</v>
      </c>
      <c r="R2392" s="2">
        <f t="shared" si="568"/>
        <v>3529.6995656666645</v>
      </c>
    </row>
    <row r="2393" spans="3:18">
      <c r="C2393" s="9">
        <f t="shared" si="555"/>
        <v>23.92</v>
      </c>
      <c r="D2393" s="28">
        <v>3.0750000000000002</v>
      </c>
      <c r="E2393" s="9">
        <f t="shared" si="557"/>
        <v>1.6007655960768457E-2</v>
      </c>
      <c r="F2393" s="14">
        <f t="shared" si="558"/>
        <v>1087.6966629870067</v>
      </c>
      <c r="G2393" s="14">
        <f t="shared" si="559"/>
        <v>2504.2981382678859</v>
      </c>
      <c r="H2393" s="14">
        <f t="shared" si="560"/>
        <v>-1617.2789226640136</v>
      </c>
      <c r="I2393" s="9">
        <f t="shared" si="569"/>
        <v>1087.6966629870067</v>
      </c>
      <c r="J2393" s="10">
        <f t="shared" si="561"/>
        <v>600.65799400725132</v>
      </c>
      <c r="K2393" s="10">
        <f t="shared" si="562"/>
        <v>0</v>
      </c>
      <c r="L2393" s="9">
        <f t="shared" si="563"/>
        <v>-2.7568187870810543E-2</v>
      </c>
      <c r="M2393" s="11">
        <f t="shared" si="564"/>
        <v>-1.4874453718512441</v>
      </c>
      <c r="N2393" s="9">
        <f t="shared" si="556"/>
        <v>-1.4566953718512441</v>
      </c>
      <c r="O2393" s="25">
        <f t="shared" si="565"/>
        <v>-0.22292131009315602</v>
      </c>
      <c r="P2393" s="25">
        <f t="shared" si="566"/>
        <v>-2.7371407879041309E-4</v>
      </c>
      <c r="Q2393" s="2">
        <f t="shared" si="567"/>
        <v>2955.3466086109288</v>
      </c>
      <c r="R2393" s="2">
        <f t="shared" si="568"/>
        <v>3529.6992919525856</v>
      </c>
    </row>
    <row r="2394" spans="3:18">
      <c r="C2394" s="9">
        <f t="shared" si="555"/>
        <v>23.93</v>
      </c>
      <c r="D2394" s="28">
        <v>10.589</v>
      </c>
      <c r="E2394" s="9">
        <f t="shared" si="557"/>
        <v>1.5657150900953543E-2</v>
      </c>
      <c r="F2394" s="14">
        <f t="shared" si="558"/>
        <v>1050.7282991310562</v>
      </c>
      <c r="G2394" s="14">
        <f t="shared" si="559"/>
        <v>2494.5870124171001</v>
      </c>
      <c r="H2394" s="14">
        <f t="shared" si="560"/>
        <v>-1626.9900485147998</v>
      </c>
      <c r="I2394" s="9">
        <f t="shared" si="569"/>
        <v>1050.7282991310562</v>
      </c>
      <c r="J2394" s="10">
        <f t="shared" si="561"/>
        <v>600.65799400725132</v>
      </c>
      <c r="K2394" s="10">
        <f t="shared" si="562"/>
        <v>0</v>
      </c>
      <c r="L2394" s="9">
        <f t="shared" si="563"/>
        <v>-4.2532824092172336E-2</v>
      </c>
      <c r="M2394" s="11">
        <f t="shared" si="564"/>
        <v>-1.5054818724211145</v>
      </c>
      <c r="N2394" s="9">
        <f t="shared" si="556"/>
        <v>-1.3995918724211145</v>
      </c>
      <c r="O2394" s="25">
        <f t="shared" si="565"/>
        <v>-0.37476438462844885</v>
      </c>
      <c r="P2394" s="25">
        <f t="shared" si="566"/>
        <v>1.9800633324545947E-2</v>
      </c>
      <c r="Q2394" s="2">
        <f t="shared" si="567"/>
        <v>2954.9718442263002</v>
      </c>
      <c r="R2394" s="2">
        <f t="shared" si="568"/>
        <v>3529.7190925859099</v>
      </c>
    </row>
    <row r="2395" spans="3:18">
      <c r="C2395" s="9">
        <f t="shared" si="555"/>
        <v>23.94</v>
      </c>
      <c r="D2395" s="28">
        <v>16.126999999999999</v>
      </c>
      <c r="E2395" s="9">
        <f t="shared" si="557"/>
        <v>1.5157124136926299E-2</v>
      </c>
      <c r="F2395" s="14">
        <f t="shared" si="558"/>
        <v>997.98962722705073</v>
      </c>
      <c r="G2395" s="14">
        <f t="shared" si="559"/>
        <v>2480.7332242954849</v>
      </c>
      <c r="H2395" s="14">
        <f t="shared" si="560"/>
        <v>-1640.8438366364146</v>
      </c>
      <c r="I2395" s="9">
        <f t="shared" si="569"/>
        <v>997.98962722705073</v>
      </c>
      <c r="J2395" s="10">
        <f t="shared" si="561"/>
        <v>600.65799400725132</v>
      </c>
      <c r="K2395" s="10">
        <f t="shared" si="562"/>
        <v>0</v>
      </c>
      <c r="L2395" s="9">
        <f t="shared" si="563"/>
        <v>-5.7472528713276294E-2</v>
      </c>
      <c r="M2395" s="11">
        <f t="shared" si="564"/>
        <v>-1.4824590517996761</v>
      </c>
      <c r="N2395" s="9">
        <f t="shared" si="556"/>
        <v>-1.3211890517996761</v>
      </c>
      <c r="O2395" s="25">
        <f t="shared" si="565"/>
        <v>-0.51220689756072402</v>
      </c>
      <c r="P2395" s="25">
        <f t="shared" si="566"/>
        <v>5.0957863160227726E-2</v>
      </c>
      <c r="Q2395" s="2">
        <f t="shared" si="567"/>
        <v>2954.4596373287395</v>
      </c>
      <c r="R2395" s="2">
        <f t="shared" si="568"/>
        <v>3529.7700504490704</v>
      </c>
    </row>
    <row r="2396" spans="3:18">
      <c r="C2396" s="9">
        <f t="shared" si="555"/>
        <v>23.95</v>
      </c>
      <c r="D2396" s="28">
        <v>20.359000000000002</v>
      </c>
      <c r="E2396" s="9">
        <f t="shared" si="557"/>
        <v>1.4509698413703073E-2</v>
      </c>
      <c r="F2396" s="14">
        <f t="shared" si="558"/>
        <v>929.70453679652553</v>
      </c>
      <c r="G2396" s="14">
        <f t="shared" si="559"/>
        <v>2462.7955868742824</v>
      </c>
      <c r="H2396" s="14">
        <f t="shared" si="560"/>
        <v>-1658.7814740576175</v>
      </c>
      <c r="I2396" s="9">
        <f t="shared" si="569"/>
        <v>929.70453679652553</v>
      </c>
      <c r="J2396" s="10">
        <f t="shared" si="561"/>
        <v>600.65799400725143</v>
      </c>
      <c r="K2396" s="10">
        <f t="shared" si="562"/>
        <v>0</v>
      </c>
      <c r="L2396" s="9">
        <f t="shared" si="563"/>
        <v>-7.2012615931368928E-2</v>
      </c>
      <c r="M2396" s="11">
        <f t="shared" si="564"/>
        <v>-1.4255583918188535</v>
      </c>
      <c r="N2396" s="9">
        <f t="shared" si="556"/>
        <v>-1.2219683918188535</v>
      </c>
      <c r="O2396" s="25">
        <f t="shared" si="565"/>
        <v>-0.62401939414807817</v>
      </c>
      <c r="P2396" s="25">
        <f t="shared" si="566"/>
        <v>8.8539679777312641E-2</v>
      </c>
      <c r="Q2396" s="2">
        <f t="shared" si="567"/>
        <v>2953.8356179345915</v>
      </c>
      <c r="R2396" s="2">
        <f t="shared" si="568"/>
        <v>3529.8585901288475</v>
      </c>
    </row>
    <row r="2397" spans="3:18">
      <c r="C2397" s="9">
        <f t="shared" si="555"/>
        <v>23.96</v>
      </c>
      <c r="D2397" s="28">
        <v>23.376999999999999</v>
      </c>
      <c r="E2397" s="9">
        <f t="shared" si="557"/>
        <v>1.3720516757653338E-2</v>
      </c>
      <c r="F2397" s="14">
        <f t="shared" si="558"/>
        <v>846.46820741316662</v>
      </c>
      <c r="G2397" s="14">
        <f t="shared" si="559"/>
        <v>2440.9304463679582</v>
      </c>
      <c r="H2397" s="14">
        <f t="shared" si="560"/>
        <v>-1680.6466145639415</v>
      </c>
      <c r="I2397" s="9">
        <f t="shared" si="569"/>
        <v>846.46820741316662</v>
      </c>
      <c r="J2397" s="10">
        <f t="shared" si="561"/>
        <v>600.65799400725143</v>
      </c>
      <c r="K2397" s="10">
        <f t="shared" si="562"/>
        <v>0</v>
      </c>
      <c r="L2397" s="9">
        <f t="shared" si="563"/>
        <v>-8.5823715278578128E-2</v>
      </c>
      <c r="M2397" s="11">
        <f t="shared" si="564"/>
        <v>-1.3366614776229859</v>
      </c>
      <c r="N2397" s="9">
        <f t="shared" si="556"/>
        <v>-1.1028914776229859</v>
      </c>
      <c r="O2397" s="25">
        <f t="shared" si="565"/>
        <v>-0.70086147385290387</v>
      </c>
      <c r="P2397" s="25">
        <f t="shared" si="566"/>
        <v>0.12847901607312023</v>
      </c>
      <c r="Q2397" s="2">
        <f t="shared" si="567"/>
        <v>2953.1347564607386</v>
      </c>
      <c r="R2397" s="2">
        <f t="shared" si="568"/>
        <v>3529.9870691449205</v>
      </c>
    </row>
    <row r="2398" spans="3:18">
      <c r="C2398" s="9">
        <f t="shared" si="555"/>
        <v>23.97</v>
      </c>
      <c r="D2398" s="28">
        <v>25.358000000000001</v>
      </c>
      <c r="E2398" s="9">
        <f t="shared" si="557"/>
        <v>1.2798389586017382E-2</v>
      </c>
      <c r="F2398" s="14">
        <f t="shared" si="558"/>
        <v>749.2098887443932</v>
      </c>
      <c r="G2398" s="14">
        <f t="shared" si="559"/>
        <v>2415.3819050176144</v>
      </c>
      <c r="H2398" s="14">
        <f t="shared" si="560"/>
        <v>-1706.1951559142854</v>
      </c>
      <c r="I2398" s="9">
        <f t="shared" si="569"/>
        <v>749.2098887443932</v>
      </c>
      <c r="J2398" s="10">
        <f t="shared" si="561"/>
        <v>600.65799400725143</v>
      </c>
      <c r="K2398" s="10">
        <f t="shared" si="562"/>
        <v>0</v>
      </c>
      <c r="L2398" s="9">
        <f t="shared" si="563"/>
        <v>-9.8601719048612979E-2</v>
      </c>
      <c r="M2398" s="11">
        <f t="shared" si="564"/>
        <v>-1.2189392763839848</v>
      </c>
      <c r="N2398" s="9">
        <f t="shared" si="556"/>
        <v>-0.96535927638398478</v>
      </c>
      <c r="O2398" s="25">
        <f t="shared" si="565"/>
        <v>-0.73570906482560838</v>
      </c>
      <c r="P2398" s="25">
        <f t="shared" si="566"/>
        <v>0.16674580519697582</v>
      </c>
      <c r="Q2398" s="2">
        <f t="shared" si="567"/>
        <v>2952.3990473959129</v>
      </c>
      <c r="R2398" s="2">
        <f t="shared" si="568"/>
        <v>3530.1538149501175</v>
      </c>
    </row>
    <row r="2399" spans="3:18">
      <c r="C2399" s="9">
        <f t="shared" si="555"/>
        <v>23.98</v>
      </c>
      <c r="D2399" s="28">
        <v>27.305</v>
      </c>
      <c r="E2399" s="9">
        <f t="shared" si="557"/>
        <v>1.1754794732308685E-2</v>
      </c>
      <c r="F2399" s="14">
        <f t="shared" si="558"/>
        <v>639.14016738153248</v>
      </c>
      <c r="G2399" s="14">
        <f t="shared" si="559"/>
        <v>2386.4679687481939</v>
      </c>
      <c r="H2399" s="14">
        <f t="shared" si="560"/>
        <v>-1735.1090921837058</v>
      </c>
      <c r="I2399" s="9">
        <f t="shared" si="569"/>
        <v>639.14016738153248</v>
      </c>
      <c r="J2399" s="10">
        <f t="shared" si="561"/>
        <v>600.65799400725143</v>
      </c>
      <c r="K2399" s="10">
        <f t="shared" si="562"/>
        <v>0</v>
      </c>
      <c r="L2399" s="9">
        <f t="shared" si="563"/>
        <v>-0.11011725169312653</v>
      </c>
      <c r="M2399" s="11">
        <f t="shared" si="564"/>
        <v>-1.0841672525187249</v>
      </c>
      <c r="N2399" s="9">
        <f t="shared" si="556"/>
        <v>-0.81111725251872491</v>
      </c>
      <c r="O2399" s="25">
        <f t="shared" si="565"/>
        <v>-0.72443748685959874</v>
      </c>
      <c r="P2399" s="25">
        <f t="shared" si="566"/>
        <v>0.2037624761172753</v>
      </c>
      <c r="Q2399" s="2">
        <f t="shared" si="567"/>
        <v>2951.6746099090533</v>
      </c>
      <c r="R2399" s="2">
        <f t="shared" si="568"/>
        <v>3530.3575774262349</v>
      </c>
    </row>
    <row r="2400" spans="3:18">
      <c r="C2400" s="9">
        <f t="shared" si="555"/>
        <v>23.990000000000002</v>
      </c>
      <c r="D2400" s="28">
        <v>28.433</v>
      </c>
      <c r="E2400" s="9">
        <f t="shared" si="557"/>
        <v>1.0603354726162209E-2</v>
      </c>
      <c r="F2400" s="14">
        <f t="shared" si="558"/>
        <v>517.69583465778157</v>
      </c>
      <c r="G2400" s="14">
        <f t="shared" si="559"/>
        <v>2354.5660646352471</v>
      </c>
      <c r="H2400" s="14">
        <f t="shared" si="560"/>
        <v>-1767.0109962966528</v>
      </c>
      <c r="I2400" s="9">
        <f t="shared" si="569"/>
        <v>517.69583465778157</v>
      </c>
      <c r="J2400" s="10">
        <f t="shared" si="561"/>
        <v>600.65799400725143</v>
      </c>
      <c r="K2400" s="10">
        <f t="shared" si="562"/>
        <v>0</v>
      </c>
      <c r="L2400" s="9">
        <f t="shared" si="563"/>
        <v>-0.12017074953616863</v>
      </c>
      <c r="M2400" s="11">
        <f t="shared" si="564"/>
        <v>-0.92653231608969833</v>
      </c>
      <c r="N2400" s="9">
        <f t="shared" si="556"/>
        <v>-0.64220231608969836</v>
      </c>
      <c r="O2400" s="25">
        <f t="shared" si="565"/>
        <v>-0.66601362664930608</v>
      </c>
      <c r="P2400" s="25">
        <f t="shared" si="566"/>
        <v>0.23767195972458</v>
      </c>
      <c r="Q2400" s="2">
        <f t="shared" si="567"/>
        <v>2951.0085962824041</v>
      </c>
      <c r="R2400" s="2">
        <f t="shared" si="568"/>
        <v>3530.5952493859595</v>
      </c>
    </row>
    <row r="2401" spans="3:18">
      <c r="C2401" s="9">
        <f t="shared" si="555"/>
        <v>24</v>
      </c>
      <c r="D2401" s="28">
        <v>29.277000000000001</v>
      </c>
      <c r="E2401" s="9">
        <f t="shared" si="557"/>
        <v>9.3596415523746496E-3</v>
      </c>
      <c r="F2401" s="14">
        <f t="shared" si="558"/>
        <v>386.51929425264086</v>
      </c>
      <c r="G2401" s="14">
        <f t="shared" si="559"/>
        <v>2320.1076315407026</v>
      </c>
      <c r="H2401" s="14">
        <f t="shared" si="560"/>
        <v>-1801.4694293911971</v>
      </c>
      <c r="I2401" s="9">
        <f t="shared" si="569"/>
        <v>386.51929425264086</v>
      </c>
      <c r="J2401" s="10">
        <f t="shared" si="561"/>
        <v>600.65799400725143</v>
      </c>
      <c r="K2401" s="10">
        <f t="shared" si="562"/>
        <v>0</v>
      </c>
      <c r="L2401" s="9">
        <f t="shared" si="563"/>
        <v>-0.12857188522134327</v>
      </c>
      <c r="M2401" s="11">
        <f t="shared" si="564"/>
        <v>-0.75369482094522766</v>
      </c>
      <c r="N2401" s="9">
        <f t="shared" si="556"/>
        <v>-0.46092482094522763</v>
      </c>
      <c r="O2401" s="25">
        <f t="shared" si="565"/>
        <v>-0.56229213388195431</v>
      </c>
      <c r="P2401" s="25">
        <f t="shared" si="566"/>
        <v>0.26569751819192455</v>
      </c>
      <c r="Q2401" s="2">
        <f t="shared" si="567"/>
        <v>2950.4463041485224</v>
      </c>
      <c r="R2401" s="2">
        <f t="shared" si="568"/>
        <v>3530.8609469041512</v>
      </c>
    </row>
    <row r="2402" spans="3:18">
      <c r="C2402" s="9">
        <f t="shared" si="555"/>
        <v>24.01</v>
      </c>
      <c r="D2402" s="28">
        <v>28.907</v>
      </c>
      <c r="E2402" s="9">
        <f t="shared" si="557"/>
        <v>8.0411070591197426E-3</v>
      </c>
      <c r="F2402" s="14">
        <f t="shared" si="558"/>
        <v>247.45122222820822</v>
      </c>
      <c r="G2402" s="14">
        <f t="shared" si="559"/>
        <v>2283.5761919964002</v>
      </c>
      <c r="H2402" s="14">
        <f t="shared" si="560"/>
        <v>-1838.0008689354997</v>
      </c>
      <c r="I2402" s="9">
        <f t="shared" si="569"/>
        <v>247.45122222820822</v>
      </c>
      <c r="J2402" s="10">
        <f t="shared" si="561"/>
        <v>600.65799400725132</v>
      </c>
      <c r="K2402" s="10">
        <f t="shared" si="562"/>
        <v>0</v>
      </c>
      <c r="L2402" s="9">
        <f t="shared" si="563"/>
        <v>-0.13513501342963813</v>
      </c>
      <c r="M2402" s="11">
        <f t="shared" si="564"/>
        <v>-0.55893082071374778</v>
      </c>
      <c r="N2402" s="9">
        <f t="shared" si="556"/>
        <v>-0.26986082071374778</v>
      </c>
      <c r="O2402" s="25">
        <f t="shared" si="565"/>
        <v>-0.41795599684331397</v>
      </c>
      <c r="P2402" s="25">
        <f t="shared" si="566"/>
        <v>0.2838102359229252</v>
      </c>
      <c r="Q2402" s="2">
        <f t="shared" si="567"/>
        <v>2950.028348151679</v>
      </c>
      <c r="R2402" s="2">
        <f t="shared" si="568"/>
        <v>3531.144757140074</v>
      </c>
    </row>
    <row r="2403" spans="3:18">
      <c r="C2403" s="9">
        <f t="shared" si="555"/>
        <v>24.02</v>
      </c>
      <c r="D2403" s="28">
        <v>27.966999999999999</v>
      </c>
      <c r="E2403" s="9">
        <f t="shared" si="557"/>
        <v>6.6669960082249239E-3</v>
      </c>
      <c r="F2403" s="14">
        <f t="shared" si="558"/>
        <v>102.52139629420753</v>
      </c>
      <c r="G2403" s="14">
        <f t="shared" si="559"/>
        <v>2245.5049431669486</v>
      </c>
      <c r="H2403" s="14">
        <f t="shared" si="560"/>
        <v>-1876.0721177649511</v>
      </c>
      <c r="I2403" s="9">
        <f t="shared" si="569"/>
        <v>102.52139629420753</v>
      </c>
      <c r="J2403" s="10">
        <f t="shared" si="561"/>
        <v>600.65799400725143</v>
      </c>
      <c r="K2403" s="10">
        <f t="shared" si="562"/>
        <v>0</v>
      </c>
      <c r="L2403" s="9">
        <f t="shared" si="563"/>
        <v>-0.13968719674932562</v>
      </c>
      <c r="M2403" s="11">
        <f t="shared" si="564"/>
        <v>-0.35150584322374812</v>
      </c>
      <c r="N2403" s="9">
        <f t="shared" si="556"/>
        <v>-7.1835843223748141E-2</v>
      </c>
      <c r="O2403" s="25">
        <f t="shared" si="565"/>
        <v>-0.2404506213111241</v>
      </c>
      <c r="P2403" s="25">
        <f t="shared" si="566"/>
        <v>0.2890802475938607</v>
      </c>
      <c r="Q2403" s="2">
        <f t="shared" si="567"/>
        <v>2949.7878975303679</v>
      </c>
      <c r="R2403" s="2">
        <f t="shared" si="568"/>
        <v>3531.4338373876681</v>
      </c>
    </row>
    <row r="2404" spans="3:18">
      <c r="C2404" s="9">
        <f t="shared" si="555"/>
        <v>24.03</v>
      </c>
      <c r="D2404" s="28">
        <v>25.013999999999999</v>
      </c>
      <c r="E2404" s="9">
        <f t="shared" si="557"/>
        <v>5.2583345376194766E-3</v>
      </c>
      <c r="F2404" s="14">
        <f t="shared" si="558"/>
        <v>-46.052521077197184</v>
      </c>
      <c r="G2404" s="14">
        <f t="shared" si="559"/>
        <v>2206.476437189242</v>
      </c>
      <c r="H2404" s="14">
        <f t="shared" si="560"/>
        <v>-1915.1006237426575</v>
      </c>
      <c r="I2404" s="9">
        <f t="shared" si="569"/>
        <v>-46.052521077197184</v>
      </c>
      <c r="J2404" s="10">
        <f t="shared" si="561"/>
        <v>600.65799400725143</v>
      </c>
      <c r="K2404" s="10">
        <f t="shared" si="562"/>
        <v>0</v>
      </c>
      <c r="L2404" s="9">
        <f t="shared" si="563"/>
        <v>-0.14204509737176385</v>
      </c>
      <c r="M2404" s="11">
        <f t="shared" si="564"/>
        <v>-0.12007428126389641</v>
      </c>
      <c r="N2404" s="9">
        <f t="shared" si="556"/>
        <v>0.13006571873610356</v>
      </c>
      <c r="O2404" s="25">
        <f t="shared" si="565"/>
        <v>-3.9772764403314648E-2</v>
      </c>
      <c r="P2404" s="25">
        <f t="shared" si="566"/>
        <v>0.27601067219439052</v>
      </c>
      <c r="Q2404" s="2">
        <f t="shared" si="567"/>
        <v>2949.7481247659648</v>
      </c>
      <c r="R2404" s="2">
        <f t="shared" si="568"/>
        <v>3531.7098480598625</v>
      </c>
    </row>
    <row r="2405" spans="3:18">
      <c r="C2405" s="9">
        <f t="shared" si="555"/>
        <v>24.04</v>
      </c>
      <c r="D2405" s="28">
        <v>21.988</v>
      </c>
      <c r="E2405" s="9">
        <f t="shared" si="557"/>
        <v>3.8376988469268273E-3</v>
      </c>
      <c r="F2405" s="14">
        <f t="shared" si="558"/>
        <v>-195.88937977478039</v>
      </c>
      <c r="G2405" s="14">
        <f t="shared" si="559"/>
        <v>2167.1161723539226</v>
      </c>
      <c r="H2405" s="14">
        <f t="shared" si="560"/>
        <v>-1954.4608885779771</v>
      </c>
      <c r="I2405" s="9">
        <f t="shared" si="569"/>
        <v>-195.88937977478039</v>
      </c>
      <c r="J2405" s="10">
        <f t="shared" si="561"/>
        <v>600.65799400725143</v>
      </c>
      <c r="K2405" s="10">
        <f t="shared" si="562"/>
        <v>0</v>
      </c>
      <c r="L2405" s="9">
        <f t="shared" si="563"/>
        <v>-0.142082040766766</v>
      </c>
      <c r="M2405" s="11">
        <f t="shared" si="564"/>
        <v>0.11268560226346835</v>
      </c>
      <c r="N2405" s="9">
        <f t="shared" si="556"/>
        <v>0.33256560226346832</v>
      </c>
      <c r="O2405" s="25">
        <f t="shared" si="565"/>
        <v>0.17185564971217082</v>
      </c>
      <c r="P2405" s="25">
        <f t="shared" si="566"/>
        <v>0.24705699118736721</v>
      </c>
      <c r="Q2405" s="2">
        <f t="shared" si="567"/>
        <v>2949.9199804156769</v>
      </c>
      <c r="R2405" s="2">
        <f t="shared" si="568"/>
        <v>3531.9569050510499</v>
      </c>
    </row>
    <row r="2406" spans="3:18">
      <c r="C2406" s="9">
        <f t="shared" si="555"/>
        <v>24.05</v>
      </c>
      <c r="D2406" s="28">
        <v>16.465</v>
      </c>
      <c r="E2406" s="9">
        <f t="shared" si="557"/>
        <v>2.4288847347834486E-3</v>
      </c>
      <c r="F2406" s="14">
        <f t="shared" si="558"/>
        <v>-344.47939650839339</v>
      </c>
      <c r="G2406" s="14">
        <f t="shared" si="559"/>
        <v>2128.0834372755417</v>
      </c>
      <c r="H2406" s="14">
        <f t="shared" si="560"/>
        <v>-1993.4936236563581</v>
      </c>
      <c r="I2406" s="9">
        <f t="shared" si="569"/>
        <v>-344.47939650839339</v>
      </c>
      <c r="J2406" s="10">
        <f t="shared" si="561"/>
        <v>600.65799400725143</v>
      </c>
      <c r="K2406" s="10">
        <f t="shared" si="562"/>
        <v>0</v>
      </c>
      <c r="L2406" s="9">
        <f t="shared" si="563"/>
        <v>-0.13968078166190973</v>
      </c>
      <c r="M2406" s="11">
        <f t="shared" si="564"/>
        <v>0.36756621870777906</v>
      </c>
      <c r="N2406" s="9">
        <f t="shared" si="556"/>
        <v>0.53221621870777902</v>
      </c>
      <c r="O2406" s="25">
        <f t="shared" si="565"/>
        <v>0.3806395788946918</v>
      </c>
      <c r="P2406" s="25">
        <f t="shared" si="566"/>
        <v>0.20068592735039076</v>
      </c>
      <c r="Q2406" s="2">
        <f t="shared" si="567"/>
        <v>2950.3006199945717</v>
      </c>
      <c r="R2406" s="2">
        <f t="shared" si="568"/>
        <v>3532.1575909784005</v>
      </c>
    </row>
    <row r="2407" spans="3:18">
      <c r="C2407" s="9">
        <f t="shared" si="555"/>
        <v>24.060000000000002</v>
      </c>
      <c r="D2407" s="28">
        <v>11.262</v>
      </c>
      <c r="E2407" s="9">
        <f t="shared" si="557"/>
        <v>1.0565872710833586E-3</v>
      </c>
      <c r="F2407" s="14">
        <f t="shared" si="558"/>
        <v>-489.21794032128969</v>
      </c>
      <c r="G2407" s="14">
        <f t="shared" si="559"/>
        <v>2090.0624358619152</v>
      </c>
      <c r="H2407" s="14">
        <f t="shared" si="560"/>
        <v>-2031.5146250699845</v>
      </c>
      <c r="I2407" s="9">
        <f t="shared" si="569"/>
        <v>-489.21794032128969</v>
      </c>
      <c r="J2407" s="10">
        <f t="shared" si="561"/>
        <v>600.65799400725143</v>
      </c>
      <c r="K2407" s="10">
        <f t="shared" si="562"/>
        <v>0</v>
      </c>
      <c r="L2407" s="9">
        <f t="shared" si="563"/>
        <v>-0.13477871107810829</v>
      </c>
      <c r="M2407" s="11">
        <f t="shared" si="564"/>
        <v>0.61284789805250739</v>
      </c>
      <c r="N2407" s="9">
        <f t="shared" si="556"/>
        <v>0.72546789805250733</v>
      </c>
      <c r="O2407" s="25">
        <f t="shared" si="565"/>
        <v>0.57204037041244682</v>
      </c>
      <c r="P2407" s="25">
        <f t="shared" si="566"/>
        <v>0.14125571082632496</v>
      </c>
      <c r="Q2407" s="2">
        <f t="shared" si="567"/>
        <v>2950.8726603649843</v>
      </c>
      <c r="R2407" s="2">
        <f t="shared" si="568"/>
        <v>3532.298846689227</v>
      </c>
    </row>
    <row r="2408" spans="3:18">
      <c r="C2408" s="9">
        <f t="shared" si="555"/>
        <v>24.07</v>
      </c>
      <c r="D2408" s="28">
        <v>4.6589999999999998</v>
      </c>
      <c r="E2408" s="9">
        <f t="shared" si="557"/>
        <v>-2.5432366335706365E-4</v>
      </c>
      <c r="F2408" s="14">
        <f t="shared" si="558"/>
        <v>-627.48194265189272</v>
      </c>
      <c r="G2408" s="14">
        <f t="shared" si="559"/>
        <v>2053.7422153485659</v>
      </c>
      <c r="H2408" s="14">
        <f t="shared" si="560"/>
        <v>-2067.8348455833338</v>
      </c>
      <c r="I2408" s="9">
        <f t="shared" si="569"/>
        <v>-627.48194265189272</v>
      </c>
      <c r="J2408" s="10">
        <f t="shared" si="561"/>
        <v>600.65799400725143</v>
      </c>
      <c r="K2408" s="10">
        <f t="shared" si="562"/>
        <v>0</v>
      </c>
      <c r="L2408" s="9">
        <f t="shared" si="563"/>
        <v>-0.12740347580997613</v>
      </c>
      <c r="M2408" s="11">
        <f t="shared" si="564"/>
        <v>0.86219915557392568</v>
      </c>
      <c r="N2408" s="9">
        <f t="shared" si="556"/>
        <v>0.9087891555739257</v>
      </c>
      <c r="O2408" s="25">
        <f t="shared" si="565"/>
        <v>0.73194704353894235</v>
      </c>
      <c r="P2408" s="25">
        <f t="shared" si="566"/>
        <v>7.8123673604532373E-2</v>
      </c>
      <c r="Q2408" s="2">
        <f t="shared" si="567"/>
        <v>2951.6046074085234</v>
      </c>
      <c r="R2408" s="2">
        <f t="shared" si="568"/>
        <v>3532.3769703628318</v>
      </c>
    </row>
    <row r="2409" spans="3:18">
      <c r="C2409" s="9">
        <f t="shared" si="555"/>
        <v>24.080000000000002</v>
      </c>
      <c r="D2409" s="28">
        <v>-0.97699999999999998</v>
      </c>
      <c r="E2409" s="9">
        <f t="shared" si="557"/>
        <v>-1.4795899991729778E-3</v>
      </c>
      <c r="F2409" s="14">
        <f t="shared" si="558"/>
        <v>-756.71286373134478</v>
      </c>
      <c r="G2409" s="14">
        <f t="shared" si="559"/>
        <v>2019.7948720659242</v>
      </c>
      <c r="H2409" s="14">
        <f t="shared" si="560"/>
        <v>-2101.7821888659755</v>
      </c>
      <c r="I2409" s="9">
        <f t="shared" si="569"/>
        <v>-756.71286373134478</v>
      </c>
      <c r="J2409" s="10">
        <f t="shared" si="561"/>
        <v>600.65799400725143</v>
      </c>
      <c r="K2409" s="10">
        <f t="shared" si="562"/>
        <v>0</v>
      </c>
      <c r="L2409" s="9">
        <f t="shared" si="563"/>
        <v>-0.11764979135320669</v>
      </c>
      <c r="M2409" s="11">
        <f t="shared" si="564"/>
        <v>1.0885377357799584</v>
      </c>
      <c r="N2409" s="9">
        <f t="shared" si="556"/>
        <v>1.0787677357799583</v>
      </c>
      <c r="O2409" s="25">
        <f t="shared" si="565"/>
        <v>0.848003649236304</v>
      </c>
      <c r="P2409" s="25">
        <f t="shared" si="566"/>
        <v>1.7709271062924047E-2</v>
      </c>
      <c r="Q2409" s="2">
        <f t="shared" si="567"/>
        <v>2952.4526110577599</v>
      </c>
      <c r="R2409" s="2">
        <f t="shared" si="568"/>
        <v>3532.3946796338946</v>
      </c>
    </row>
    <row r="2410" spans="3:18">
      <c r="C2410" s="9">
        <f t="shared" si="555"/>
        <v>24.09</v>
      </c>
      <c r="D2410" s="28">
        <v>-6.218</v>
      </c>
      <c r="E2410" s="9">
        <f t="shared" si="557"/>
        <v>-2.596513165772296E-3</v>
      </c>
      <c r="F2410" s="14">
        <f t="shared" si="558"/>
        <v>-874.51664677455585</v>
      </c>
      <c r="G2410" s="14">
        <f t="shared" si="559"/>
        <v>1988.8492947260938</v>
      </c>
      <c r="H2410" s="14">
        <f t="shared" si="560"/>
        <v>-2132.7277662058059</v>
      </c>
      <c r="I2410" s="9">
        <f t="shared" si="569"/>
        <v>-874.51664677455585</v>
      </c>
      <c r="J2410" s="10">
        <f t="shared" si="561"/>
        <v>600.65799400725143</v>
      </c>
      <c r="K2410" s="10">
        <f t="shared" si="562"/>
        <v>0</v>
      </c>
      <c r="L2410" s="9">
        <f t="shared" si="563"/>
        <v>-0.10573484196665695</v>
      </c>
      <c r="M2410" s="11">
        <f t="shared" si="564"/>
        <v>1.2944521415299874</v>
      </c>
      <c r="N2410" s="9">
        <f t="shared" si="556"/>
        <v>1.2322721415299875</v>
      </c>
      <c r="O2410" s="25">
        <f t="shared" si="565"/>
        <v>0.91097901516225321</v>
      </c>
      <c r="P2410" s="25">
        <f t="shared" si="566"/>
        <v>-2.8578914459527965E-2</v>
      </c>
      <c r="Q2410" s="2">
        <f t="shared" si="567"/>
        <v>2953.3635900729223</v>
      </c>
      <c r="R2410" s="2">
        <f t="shared" si="568"/>
        <v>3532.3661007194351</v>
      </c>
    </row>
    <row r="2411" spans="3:18">
      <c r="C2411" s="9">
        <f t="shared" si="555"/>
        <v>24.1</v>
      </c>
      <c r="D2411" s="28">
        <v>-9.875</v>
      </c>
      <c r="E2411" s="9">
        <f t="shared" si="557"/>
        <v>-3.5848677282483222E-3</v>
      </c>
      <c r="F2411" s="14">
        <f t="shared" si="558"/>
        <v>-978.76008081683858</v>
      </c>
      <c r="G2411" s="14">
        <f t="shared" si="559"/>
        <v>1961.4658511134066</v>
      </c>
      <c r="H2411" s="14">
        <f t="shared" si="560"/>
        <v>-2160.1112098184931</v>
      </c>
      <c r="I2411" s="9">
        <f t="shared" si="569"/>
        <v>-978.76008081683858</v>
      </c>
      <c r="J2411" s="10">
        <f t="shared" si="561"/>
        <v>600.65799400725132</v>
      </c>
      <c r="K2411" s="10">
        <f t="shared" si="562"/>
        <v>0</v>
      </c>
      <c r="L2411" s="9">
        <f t="shared" si="563"/>
        <v>-9.1936070528548297E-2</v>
      </c>
      <c r="M2411" s="11">
        <f t="shared" si="564"/>
        <v>1.4653021460917444</v>
      </c>
      <c r="N2411" s="9">
        <f t="shared" si="556"/>
        <v>1.3665521460917445</v>
      </c>
      <c r="O2411" s="25">
        <f t="shared" si="565"/>
        <v>0.91584725462279704</v>
      </c>
      <c r="P2411" s="25">
        <f t="shared" si="566"/>
        <v>-5.791713392126923E-2</v>
      </c>
      <c r="Q2411" s="2">
        <f t="shared" si="567"/>
        <v>2954.2794373275451</v>
      </c>
      <c r="R2411" s="2">
        <f t="shared" si="568"/>
        <v>3532.3081835855137</v>
      </c>
    </row>
    <row r="2412" spans="3:18">
      <c r="C2412" s="9">
        <f t="shared" si="555"/>
        <v>24.11</v>
      </c>
      <c r="D2412" s="28">
        <v>-12.193</v>
      </c>
      <c r="E2412" s="9">
        <f t="shared" si="557"/>
        <v>-4.4275641547629318E-3</v>
      </c>
      <c r="F2412" s="14">
        <f t="shared" si="558"/>
        <v>-1067.6407039152664</v>
      </c>
      <c r="G2412" s="14">
        <f t="shared" si="559"/>
        <v>1938.1180253895432</v>
      </c>
      <c r="H2412" s="14">
        <f t="shared" si="560"/>
        <v>-2183.4590355423566</v>
      </c>
      <c r="I2412" s="9">
        <f t="shared" si="569"/>
        <v>-1067.6407039152664</v>
      </c>
      <c r="J2412" s="10">
        <f t="shared" si="561"/>
        <v>600.65799400725155</v>
      </c>
      <c r="K2412" s="10">
        <f t="shared" si="562"/>
        <v>0</v>
      </c>
      <c r="L2412" s="9">
        <f t="shared" si="563"/>
        <v>-7.6603214774373624E-2</v>
      </c>
      <c r="M2412" s="11">
        <f t="shared" si="564"/>
        <v>1.6012690047431875</v>
      </c>
      <c r="N2412" s="9">
        <f t="shared" si="556"/>
        <v>1.4793390047431874</v>
      </c>
      <c r="O2412" s="25">
        <f t="shared" si="565"/>
        <v>0.86224731425521894</v>
      </c>
      <c r="P2412" s="25">
        <f t="shared" si="566"/>
        <v>-6.8149992685894029E-2</v>
      </c>
      <c r="Q2412" s="2">
        <f t="shared" si="567"/>
        <v>2955.1416846418001</v>
      </c>
      <c r="R2412" s="2">
        <f t="shared" si="568"/>
        <v>3532.2400335928278</v>
      </c>
    </row>
    <row r="2413" spans="3:18">
      <c r="C2413" s="9">
        <f t="shared" si="555"/>
        <v>24.12</v>
      </c>
      <c r="D2413" s="28">
        <v>-13.04</v>
      </c>
      <c r="E2413" s="9">
        <f t="shared" si="557"/>
        <v>-5.1110825858745922E-3</v>
      </c>
      <c r="F2413" s="14">
        <f t="shared" si="558"/>
        <v>-1139.7325535362886</v>
      </c>
      <c r="G2413" s="14">
        <f t="shared" si="559"/>
        <v>1919.1804000401053</v>
      </c>
      <c r="H2413" s="14">
        <f t="shared" si="560"/>
        <v>-2202.3966608917945</v>
      </c>
      <c r="I2413" s="9">
        <f t="shared" si="569"/>
        <v>-1139.7325535362886</v>
      </c>
      <c r="J2413" s="10">
        <f t="shared" si="561"/>
        <v>600.65799400725143</v>
      </c>
      <c r="K2413" s="10">
        <f t="shared" si="562"/>
        <v>0</v>
      </c>
      <c r="L2413" s="9">
        <f t="shared" si="563"/>
        <v>-6.0100471447958465E-2</v>
      </c>
      <c r="M2413" s="11">
        <f t="shared" si="564"/>
        <v>1.6992796605398439</v>
      </c>
      <c r="N2413" s="9">
        <f t="shared" si="556"/>
        <v>1.5688796605398438</v>
      </c>
      <c r="O2413" s="25">
        <f t="shared" si="565"/>
        <v>0.75439015290556111</v>
      </c>
      <c r="P2413" s="25">
        <f t="shared" si="566"/>
        <v>-6.3556126380736697E-2</v>
      </c>
      <c r="Q2413" s="2">
        <f t="shared" si="567"/>
        <v>2955.8960747947058</v>
      </c>
      <c r="R2413" s="2">
        <f t="shared" si="568"/>
        <v>3532.1764774664471</v>
      </c>
    </row>
    <row r="2414" spans="3:18">
      <c r="C2414" s="9">
        <f t="shared" si="555"/>
        <v>24.13</v>
      </c>
      <c r="D2414" s="28">
        <v>-12.414999999999999</v>
      </c>
      <c r="E2414" s="9">
        <f t="shared" si="557"/>
        <v>-5.6256524167881449E-3</v>
      </c>
      <c r="F2414" s="14">
        <f t="shared" si="558"/>
        <v>-1194.0051074005671</v>
      </c>
      <c r="G2414" s="14">
        <f t="shared" si="559"/>
        <v>1904.9236803520703</v>
      </c>
      <c r="H2414" s="14">
        <f t="shared" si="560"/>
        <v>-2216.653380579829</v>
      </c>
      <c r="I2414" s="9">
        <f t="shared" si="569"/>
        <v>-1194.0051074005671</v>
      </c>
      <c r="J2414" s="10">
        <f t="shared" si="561"/>
        <v>600.65799400725143</v>
      </c>
      <c r="K2414" s="10">
        <f t="shared" si="562"/>
        <v>0</v>
      </c>
      <c r="L2414" s="9">
        <f t="shared" si="563"/>
        <v>-4.2813494734752072E-2</v>
      </c>
      <c r="M2414" s="11">
        <f t="shared" si="564"/>
        <v>1.7581156821014332</v>
      </c>
      <c r="N2414" s="9">
        <f t="shared" si="556"/>
        <v>1.6339656821014332</v>
      </c>
      <c r="O2414" s="25">
        <f t="shared" si="565"/>
        <v>0.60043549679243391</v>
      </c>
      <c r="P2414" s="25">
        <f t="shared" si="566"/>
        <v>-4.8663868338093039E-2</v>
      </c>
      <c r="Q2414" s="2">
        <f t="shared" si="567"/>
        <v>2956.496510291498</v>
      </c>
      <c r="R2414" s="2">
        <f t="shared" si="568"/>
        <v>3532.1278135981088</v>
      </c>
    </row>
    <row r="2415" spans="3:18">
      <c r="C2415" s="9">
        <f t="shared" si="555"/>
        <v>24.14</v>
      </c>
      <c r="D2415" s="28">
        <v>-10.932</v>
      </c>
      <c r="E2415" s="9">
        <f t="shared" si="557"/>
        <v>-5.965253644816277E-3</v>
      </c>
      <c r="F2415" s="14">
        <f t="shared" si="558"/>
        <v>-1229.8234256020248</v>
      </c>
      <c r="G2415" s="14">
        <f t="shared" si="559"/>
        <v>1895.5146570808965</v>
      </c>
      <c r="H2415" s="14">
        <f t="shared" si="560"/>
        <v>-2226.0624038510032</v>
      </c>
      <c r="I2415" s="9">
        <f t="shared" si="569"/>
        <v>-1229.8234256020248</v>
      </c>
      <c r="J2415" s="10">
        <f t="shared" si="561"/>
        <v>600.65799400725143</v>
      </c>
      <c r="K2415" s="10">
        <f t="shared" si="562"/>
        <v>0</v>
      </c>
      <c r="L2415" s="9">
        <f t="shared" si="563"/>
        <v>-2.5106750870874356E-2</v>
      </c>
      <c r="M2415" s="11">
        <f t="shared" si="564"/>
        <v>1.783233090674111</v>
      </c>
      <c r="N2415" s="9">
        <f t="shared" si="556"/>
        <v>1.6739130906741109</v>
      </c>
      <c r="O2415" s="25">
        <f t="shared" si="565"/>
        <v>0.41156757316865306</v>
      </c>
      <c r="P2415" s="25">
        <f t="shared" si="566"/>
        <v>-2.982187189313678E-2</v>
      </c>
      <c r="Q2415" s="2">
        <f t="shared" si="567"/>
        <v>2956.9080778646667</v>
      </c>
      <c r="R2415" s="2">
        <f t="shared" si="568"/>
        <v>3532.0979917262157</v>
      </c>
    </row>
    <row r="2416" spans="3:18">
      <c r="C2416" s="9">
        <f t="shared" si="555"/>
        <v>24.150000000000002</v>
      </c>
      <c r="D2416" s="28">
        <v>-8.7859999999999996</v>
      </c>
      <c r="E2416" s="9">
        <f t="shared" si="557"/>
        <v>-6.1273309627623163E-3</v>
      </c>
      <c r="F2416" s="14">
        <f t="shared" si="558"/>
        <v>-1246.9179955514278</v>
      </c>
      <c r="G2416" s="14">
        <f t="shared" si="559"/>
        <v>1891.0241278059043</v>
      </c>
      <c r="H2416" s="14">
        <f t="shared" si="560"/>
        <v>-2230.5529331259954</v>
      </c>
      <c r="I2416" s="9">
        <f t="shared" si="569"/>
        <v>-1246.9179955514278</v>
      </c>
      <c r="J2416" s="10">
        <f t="shared" si="561"/>
        <v>600.65799400725143</v>
      </c>
      <c r="K2416" s="10">
        <f t="shared" si="562"/>
        <v>0</v>
      </c>
      <c r="L2416" s="9">
        <f t="shared" si="563"/>
        <v>-7.3087127183335127E-3</v>
      </c>
      <c r="M2416" s="11">
        <f t="shared" si="564"/>
        <v>1.7763745398340571</v>
      </c>
      <c r="N2416" s="9">
        <f t="shared" si="556"/>
        <v>1.6885145398340571</v>
      </c>
      <c r="O2416" s="25">
        <f t="shared" si="565"/>
        <v>0.20071180339320671</v>
      </c>
      <c r="P2416" s="25">
        <f t="shared" si="566"/>
        <v>-1.2531209967156039E-2</v>
      </c>
      <c r="Q2416" s="2">
        <f t="shared" si="567"/>
        <v>2957.1087896680597</v>
      </c>
      <c r="R2416" s="2">
        <f t="shared" si="568"/>
        <v>3532.0854605162485</v>
      </c>
    </row>
    <row r="2417" spans="3:18">
      <c r="C2417" s="9">
        <f t="shared" si="555"/>
        <v>24.16</v>
      </c>
      <c r="D2417" s="28">
        <v>-6.734</v>
      </c>
      <c r="E2417" s="9">
        <f t="shared" si="557"/>
        <v>-6.1123758709727772E-3</v>
      </c>
      <c r="F2417" s="14">
        <f t="shared" si="558"/>
        <v>-1245.3406566249462</v>
      </c>
      <c r="G2417" s="14">
        <f t="shared" si="559"/>
        <v>1891.4384749726896</v>
      </c>
      <c r="H2417" s="14">
        <f t="shared" si="560"/>
        <v>-2230.1385859592101</v>
      </c>
      <c r="I2417" s="9">
        <f t="shared" si="569"/>
        <v>-1245.3406566249462</v>
      </c>
      <c r="J2417" s="10">
        <f t="shared" si="561"/>
        <v>600.65799400725143</v>
      </c>
      <c r="K2417" s="10">
        <f t="shared" si="562"/>
        <v>0</v>
      </c>
      <c r="L2417" s="9">
        <f t="shared" si="563"/>
        <v>1.0299731076241346E-2</v>
      </c>
      <c r="M2417" s="11">
        <f t="shared" si="564"/>
        <v>1.7453142190809143</v>
      </c>
      <c r="N2417" s="9">
        <f t="shared" si="556"/>
        <v>1.6779742190809144</v>
      </c>
      <c r="O2417" s="25">
        <f t="shared" si="565"/>
        <v>-1.8635978453285421E-2</v>
      </c>
      <c r="P2417" s="25">
        <f t="shared" si="566"/>
        <v>1.9032944759284621E-4</v>
      </c>
      <c r="Q2417" s="2">
        <f t="shared" si="567"/>
        <v>2957.0901536896063</v>
      </c>
      <c r="R2417" s="2">
        <f t="shared" si="568"/>
        <v>3532.0856508456959</v>
      </c>
    </row>
    <row r="2418" spans="3:18">
      <c r="C2418" s="9">
        <f t="shared" si="555"/>
        <v>24.17</v>
      </c>
      <c r="D2418" s="28">
        <v>-3.6840000000000002</v>
      </c>
      <c r="E2418" s="9">
        <f t="shared" si="557"/>
        <v>-5.9237519122306414E-3</v>
      </c>
      <c r="F2418" s="14">
        <f t="shared" si="558"/>
        <v>-1225.4461673915775</v>
      </c>
      <c r="G2418" s="14">
        <f t="shared" si="559"/>
        <v>1896.6645079514592</v>
      </c>
      <c r="H2418" s="14">
        <f t="shared" si="560"/>
        <v>-2224.9125529804405</v>
      </c>
      <c r="I2418" s="9">
        <f t="shared" si="569"/>
        <v>-1225.4461673915775</v>
      </c>
      <c r="J2418" s="10">
        <f t="shared" si="561"/>
        <v>600.65799400725143</v>
      </c>
      <c r="K2418" s="10">
        <f t="shared" si="562"/>
        <v>0</v>
      </c>
      <c r="L2418" s="9">
        <f t="shared" si="563"/>
        <v>2.7425060672185808E-2</v>
      </c>
      <c r="M2418" s="11">
        <f t="shared" si="564"/>
        <v>1.6797517001079791</v>
      </c>
      <c r="N2418" s="9">
        <f t="shared" si="556"/>
        <v>1.6429117001079792</v>
      </c>
      <c r="O2418" s="25">
        <f t="shared" si="565"/>
        <v>-0.23302479597695269</v>
      </c>
      <c r="P2418" s="25">
        <f t="shared" si="566"/>
        <v>6.3045155655984449E-3</v>
      </c>
      <c r="Q2418" s="2">
        <f t="shared" si="567"/>
        <v>2956.8571288936291</v>
      </c>
      <c r="R2418" s="2">
        <f t="shared" si="568"/>
        <v>3532.0919553612616</v>
      </c>
    </row>
    <row r="2419" spans="3:18">
      <c r="C2419" s="9">
        <f t="shared" si="555"/>
        <v>24.18</v>
      </c>
      <c r="D2419" s="28">
        <v>-1.4650000000000001</v>
      </c>
      <c r="E2419" s="9">
        <f t="shared" si="557"/>
        <v>-5.5675334754531564E-3</v>
      </c>
      <c r="F2419" s="14">
        <f t="shared" si="558"/>
        <v>-1187.8752039654239</v>
      </c>
      <c r="G2419" s="14">
        <f t="shared" si="559"/>
        <v>1906.5339291567996</v>
      </c>
      <c r="H2419" s="14">
        <f t="shared" si="560"/>
        <v>-2215.0431317750999</v>
      </c>
      <c r="I2419" s="9">
        <f t="shared" si="569"/>
        <v>-1187.8752039654239</v>
      </c>
      <c r="J2419" s="10">
        <f t="shared" si="561"/>
        <v>600.65799400725143</v>
      </c>
      <c r="K2419" s="10">
        <f t="shared" si="562"/>
        <v>0</v>
      </c>
      <c r="L2419" s="9">
        <f t="shared" si="563"/>
        <v>4.3818626683311185E-2</v>
      </c>
      <c r="M2419" s="11">
        <f t="shared" si="564"/>
        <v>1.5989615021170991</v>
      </c>
      <c r="N2419" s="9">
        <f t="shared" si="556"/>
        <v>1.584311502117099</v>
      </c>
      <c r="O2419" s="25">
        <f t="shared" si="565"/>
        <v>-0.4298347831732437</v>
      </c>
      <c r="P2419" s="25">
        <f t="shared" si="566"/>
        <v>6.1134438294731868E-3</v>
      </c>
      <c r="Q2419" s="2">
        <f t="shared" si="567"/>
        <v>2956.4272941104559</v>
      </c>
      <c r="R2419" s="2">
        <f t="shared" si="568"/>
        <v>3532.0980688050913</v>
      </c>
    </row>
    <row r="2420" spans="3:18">
      <c r="C2420" s="9">
        <f t="shared" si="555"/>
        <v>24.19</v>
      </c>
      <c r="D2420" s="28">
        <v>2.5110000000000001</v>
      </c>
      <c r="E2420" s="9">
        <f t="shared" si="557"/>
        <v>-5.0524123286115694E-3</v>
      </c>
      <c r="F2420" s="14">
        <f t="shared" si="558"/>
        <v>-1133.5445018740188</v>
      </c>
      <c r="G2420" s="14">
        <f t="shared" si="559"/>
        <v>1920.8059236553138</v>
      </c>
      <c r="H2420" s="14">
        <f t="shared" si="560"/>
        <v>-2200.7711372765857</v>
      </c>
      <c r="I2420" s="9">
        <f t="shared" si="569"/>
        <v>-1133.5445018740188</v>
      </c>
      <c r="J2420" s="10">
        <f t="shared" si="561"/>
        <v>600.65799400725143</v>
      </c>
      <c r="K2420" s="10">
        <f t="shared" si="562"/>
        <v>0</v>
      </c>
      <c r="L2420" s="9">
        <f t="shared" si="563"/>
        <v>5.9205602685006214E-2</v>
      </c>
      <c r="M2420" s="11">
        <f t="shared" si="564"/>
        <v>1.478433698221906</v>
      </c>
      <c r="N2420" s="9">
        <f t="shared" si="556"/>
        <v>1.5035436982219059</v>
      </c>
      <c r="O2420" s="25">
        <f t="shared" si="565"/>
        <v>-0.59790619058633665</v>
      </c>
      <c r="P2420" s="25">
        <f t="shared" si="566"/>
        <v>-3.12542626928699E-3</v>
      </c>
      <c r="Q2420" s="2">
        <f t="shared" si="567"/>
        <v>2955.8293879198695</v>
      </c>
      <c r="R2420" s="2">
        <f t="shared" si="568"/>
        <v>3532.0949433788219</v>
      </c>
    </row>
    <row r="2421" spans="3:18">
      <c r="C2421" s="9">
        <f t="shared" si="555"/>
        <v>24.2</v>
      </c>
      <c r="D2421" s="28">
        <v>6.0149999999999997</v>
      </c>
      <c r="E2421" s="9">
        <f t="shared" si="557"/>
        <v>-4.3898398898048231E-3</v>
      </c>
      <c r="F2421" s="14">
        <f t="shared" si="558"/>
        <v>-1063.661861630062</v>
      </c>
      <c r="G2421" s="14">
        <f t="shared" si="559"/>
        <v>1939.1632173899955</v>
      </c>
      <c r="H2421" s="14">
        <f t="shared" si="560"/>
        <v>-2182.4138435419045</v>
      </c>
      <c r="I2421" s="9">
        <f t="shared" si="569"/>
        <v>-1063.661861630062</v>
      </c>
      <c r="J2421" s="10">
        <f t="shared" si="561"/>
        <v>600.65799400725155</v>
      </c>
      <c r="K2421" s="10">
        <f t="shared" si="562"/>
        <v>0</v>
      </c>
      <c r="L2421" s="9">
        <f t="shared" si="563"/>
        <v>7.3308885076343061E-2</v>
      </c>
      <c r="M2421" s="11">
        <f t="shared" si="564"/>
        <v>1.3422227800454642</v>
      </c>
      <c r="N2421" s="9">
        <f t="shared" si="556"/>
        <v>1.4023727800454642</v>
      </c>
      <c r="O2421" s="25">
        <f t="shared" si="565"/>
        <v>-0.72790418941430057</v>
      </c>
      <c r="P2421" s="25">
        <f t="shared" si="566"/>
        <v>-2.1815873846821401E-2</v>
      </c>
      <c r="Q2421" s="2">
        <f t="shared" si="567"/>
        <v>2955.1014837304551</v>
      </c>
      <c r="R2421" s="2">
        <f t="shared" si="568"/>
        <v>3532.0731275049752</v>
      </c>
    </row>
    <row r="2422" spans="3:18">
      <c r="C2422" s="9">
        <f t="shared" si="555"/>
        <v>24.21</v>
      </c>
      <c r="D2422" s="28">
        <v>10.993</v>
      </c>
      <c r="E2422" s="9">
        <f t="shared" si="557"/>
        <v>-3.5938707635765851E-3</v>
      </c>
      <c r="F2422" s="14">
        <f t="shared" si="558"/>
        <v>-979.70964624108376</v>
      </c>
      <c r="G2422" s="14">
        <f t="shared" si="559"/>
        <v>1961.2164121776093</v>
      </c>
      <c r="H2422" s="14">
        <f t="shared" si="560"/>
        <v>-2160.3606487542902</v>
      </c>
      <c r="I2422" s="9">
        <f t="shared" si="569"/>
        <v>-979.70964624108376</v>
      </c>
      <c r="J2422" s="10">
        <f t="shared" si="561"/>
        <v>600.65799400725155</v>
      </c>
      <c r="K2422" s="10">
        <f t="shared" si="562"/>
        <v>0</v>
      </c>
      <c r="L2422" s="9">
        <f t="shared" si="563"/>
        <v>8.5884940169304536E-2</v>
      </c>
      <c r="M2422" s="11">
        <f t="shared" si="564"/>
        <v>1.1729882385468322</v>
      </c>
      <c r="N2422" s="9">
        <f t="shared" si="556"/>
        <v>1.2829182385468323</v>
      </c>
      <c r="O2422" s="25">
        <f t="shared" si="565"/>
        <v>-0.81323031683993652</v>
      </c>
      <c r="P2422" s="25">
        <f t="shared" si="566"/>
        <v>-5.124818536756863E-2</v>
      </c>
      <c r="Q2422" s="2">
        <f t="shared" si="567"/>
        <v>2954.2882534136152</v>
      </c>
      <c r="R2422" s="2">
        <f t="shared" si="568"/>
        <v>3532.0218793196077</v>
      </c>
    </row>
    <row r="2423" spans="3:18">
      <c r="C2423" s="9">
        <f t="shared" si="555"/>
        <v>24.22</v>
      </c>
      <c r="D2423" s="28">
        <v>15.654</v>
      </c>
      <c r="E2423" s="9">
        <f t="shared" si="557"/>
        <v>-2.6809194381478335E-3</v>
      </c>
      <c r="F2423" s="14">
        <f t="shared" si="558"/>
        <v>-883.41911965340978</v>
      </c>
      <c r="G2423" s="14">
        <f t="shared" si="559"/>
        <v>1986.5107266778396</v>
      </c>
      <c r="H2423" s="14">
        <f t="shared" si="560"/>
        <v>-2135.0663342540602</v>
      </c>
      <c r="I2423" s="9">
        <f t="shared" si="569"/>
        <v>-883.41911965340978</v>
      </c>
      <c r="J2423" s="10">
        <f t="shared" si="561"/>
        <v>600.65799400725155</v>
      </c>
      <c r="K2423" s="10">
        <f t="shared" si="562"/>
        <v>0</v>
      </c>
      <c r="L2423" s="9">
        <f t="shared" si="563"/>
        <v>9.670532491644579E-2</v>
      </c>
      <c r="M2423" s="11">
        <f t="shared" si="564"/>
        <v>0.9910887108814137</v>
      </c>
      <c r="N2423" s="9">
        <f t="shared" si="556"/>
        <v>1.1476287108814138</v>
      </c>
      <c r="O2423" s="25">
        <f t="shared" si="565"/>
        <v>-0.85047293813390601</v>
      </c>
      <c r="P2423" s="25">
        <f t="shared" si="566"/>
        <v>-9.0944457230358669E-2</v>
      </c>
      <c r="Q2423" s="2">
        <f t="shared" si="567"/>
        <v>2953.4377804754813</v>
      </c>
      <c r="R2423" s="2">
        <f t="shared" si="568"/>
        <v>3531.9309348623774</v>
      </c>
    </row>
    <row r="2424" spans="3:18">
      <c r="C2424" s="9">
        <f t="shared" si="555"/>
        <v>24.23</v>
      </c>
      <c r="D2424" s="28">
        <v>21.105</v>
      </c>
      <c r="E2424" s="9">
        <f t="shared" si="557"/>
        <v>-1.6693850444190314E-3</v>
      </c>
      <c r="F2424" s="14">
        <f t="shared" si="558"/>
        <v>-776.73086944691909</v>
      </c>
      <c r="G2424" s="14">
        <f t="shared" si="559"/>
        <v>2014.5363928553438</v>
      </c>
      <c r="H2424" s="14">
        <f t="shared" si="560"/>
        <v>-2107.0406680765559</v>
      </c>
      <c r="I2424" s="9">
        <f t="shared" si="569"/>
        <v>-776.73086944691909</v>
      </c>
      <c r="J2424" s="10">
        <f t="shared" si="561"/>
        <v>600.65799400725143</v>
      </c>
      <c r="K2424" s="10">
        <f t="shared" si="562"/>
        <v>0</v>
      </c>
      <c r="L2424" s="9">
        <f t="shared" si="563"/>
        <v>0.10560155382931463</v>
      </c>
      <c r="M2424" s="11">
        <f t="shared" si="564"/>
        <v>0.78815707169235338</v>
      </c>
      <c r="N2424" s="9">
        <f t="shared" si="556"/>
        <v>0.99920707169235334</v>
      </c>
      <c r="O2424" s="25">
        <f t="shared" si="565"/>
        <v>-0.83964940636173924</v>
      </c>
      <c r="P2424" s="25">
        <f t="shared" si="566"/>
        <v>-0.13847420014295994</v>
      </c>
      <c r="Q2424" s="2">
        <f t="shared" si="567"/>
        <v>2952.5981310691195</v>
      </c>
      <c r="R2424" s="2">
        <f t="shared" si="568"/>
        <v>3531.7924606622346</v>
      </c>
    </row>
    <row r="2425" spans="3:18">
      <c r="C2425" s="9">
        <f t="shared" si="555"/>
        <v>24.240000000000002</v>
      </c>
      <c r="D2425" s="28">
        <v>25.231000000000002</v>
      </c>
      <c r="E2425" s="9">
        <f t="shared" si="557"/>
        <v>-5.7896074667005369E-4</v>
      </c>
      <c r="F2425" s="14">
        <f t="shared" si="558"/>
        <v>-661.7219670994325</v>
      </c>
      <c r="G2425" s="14">
        <f t="shared" si="559"/>
        <v>2044.747790065378</v>
      </c>
      <c r="H2425" s="14">
        <f t="shared" si="560"/>
        <v>-2076.8292708665213</v>
      </c>
      <c r="I2425" s="9">
        <f t="shared" si="569"/>
        <v>-661.7219670994325</v>
      </c>
      <c r="J2425" s="10">
        <f t="shared" si="561"/>
        <v>600.65799400725132</v>
      </c>
      <c r="K2425" s="10">
        <f t="shared" si="562"/>
        <v>0</v>
      </c>
      <c r="L2425" s="9">
        <f t="shared" si="563"/>
        <v>0.11248330572048093</v>
      </c>
      <c r="M2425" s="11">
        <f t="shared" si="564"/>
        <v>0.58819330654090862</v>
      </c>
      <c r="N2425" s="9">
        <f t="shared" si="556"/>
        <v>0.84050330654090866</v>
      </c>
      <c r="O2425" s="25">
        <f t="shared" si="565"/>
        <v>-0.78426196206804033</v>
      </c>
      <c r="P2425" s="25">
        <f t="shared" si="566"/>
        <v>-0.18747112196744223</v>
      </c>
      <c r="Q2425" s="2">
        <f t="shared" si="567"/>
        <v>2951.8138691070517</v>
      </c>
      <c r="R2425" s="2">
        <f t="shared" si="568"/>
        <v>3531.6049895402671</v>
      </c>
    </row>
    <row r="2426" spans="3:18">
      <c r="C2426" s="9">
        <f t="shared" si="555"/>
        <v>24.25</v>
      </c>
      <c r="D2426" s="28">
        <v>28.062000000000001</v>
      </c>
      <c r="E2426" s="9">
        <f t="shared" si="557"/>
        <v>5.7042010096915792E-4</v>
      </c>
      <c r="F2426" s="14">
        <f t="shared" si="558"/>
        <v>-540.49481732012703</v>
      </c>
      <c r="G2426" s="14">
        <f t="shared" si="559"/>
        <v>2076.59264294083</v>
      </c>
      <c r="H2426" s="14">
        <f t="shared" si="560"/>
        <v>-2044.9844179910697</v>
      </c>
      <c r="I2426" s="9">
        <f t="shared" si="569"/>
        <v>-540.49481732012703</v>
      </c>
      <c r="J2426" s="10">
        <f t="shared" si="561"/>
        <v>600.65799400725143</v>
      </c>
      <c r="K2426" s="10">
        <f t="shared" si="562"/>
        <v>0</v>
      </c>
      <c r="L2426" s="9">
        <f t="shared" si="563"/>
        <v>0.11739286380736139</v>
      </c>
      <c r="M2426" s="11">
        <f t="shared" si="564"/>
        <v>0.39371831083518316</v>
      </c>
      <c r="N2426" s="9">
        <f t="shared" si="556"/>
        <v>0.67433831083518325</v>
      </c>
      <c r="O2426" s="25">
        <f t="shared" si="565"/>
        <v>-0.69090247336112043</v>
      </c>
      <c r="P2426" s="25">
        <f t="shared" si="566"/>
        <v>-0.22689675873943832</v>
      </c>
      <c r="Q2426" s="2">
        <f t="shared" si="567"/>
        <v>2951.1229666336903</v>
      </c>
      <c r="R2426" s="2">
        <f t="shared" si="568"/>
        <v>3531.3780927815278</v>
      </c>
    </row>
    <row r="2427" spans="3:18">
      <c r="C2427" s="9">
        <f t="shared" si="555"/>
        <v>24.26</v>
      </c>
      <c r="D2427" s="28">
        <v>29.591000000000001</v>
      </c>
      <c r="E2427" s="9">
        <f t="shared" si="557"/>
        <v>1.7593799732076967E-3</v>
      </c>
      <c r="F2427" s="14">
        <f t="shared" si="558"/>
        <v>-415.09320060666607</v>
      </c>
      <c r="G2427" s="14">
        <f t="shared" si="559"/>
        <v>2109.5340759601991</v>
      </c>
      <c r="H2427" s="14">
        <f t="shared" si="560"/>
        <v>-2012.0429849717007</v>
      </c>
      <c r="I2427" s="9">
        <f t="shared" si="569"/>
        <v>-415.09320060666607</v>
      </c>
      <c r="J2427" s="10">
        <f t="shared" si="561"/>
        <v>600.65799400725143</v>
      </c>
      <c r="K2427" s="10">
        <f t="shared" si="562"/>
        <v>0</v>
      </c>
      <c r="L2427" s="9">
        <f t="shared" si="563"/>
        <v>0.12039911064034634</v>
      </c>
      <c r="M2427" s="11">
        <f t="shared" si="564"/>
        <v>0.20753105576181241</v>
      </c>
      <c r="N2427" s="9">
        <f t="shared" si="556"/>
        <v>0.50344105576181242</v>
      </c>
      <c r="O2427" s="25">
        <f t="shared" si="565"/>
        <v>-0.56807790385345913</v>
      </c>
      <c r="P2427" s="25">
        <f t="shared" si="566"/>
        <v>-0.25370931920346457</v>
      </c>
      <c r="Q2427" s="2">
        <f t="shared" si="567"/>
        <v>2950.5548887298369</v>
      </c>
      <c r="R2427" s="2">
        <f t="shared" si="568"/>
        <v>3531.1243834623242</v>
      </c>
    </row>
    <row r="2428" spans="3:18">
      <c r="C2428" s="9">
        <f t="shared" si="555"/>
        <v>24.27</v>
      </c>
      <c r="D2428" s="28">
        <v>27.315000000000001</v>
      </c>
      <c r="E2428" s="9">
        <f t="shared" si="557"/>
        <v>2.9699871595696261E-3</v>
      </c>
      <c r="F2428" s="14">
        <f t="shared" si="558"/>
        <v>-287.40840491302106</v>
      </c>
      <c r="G2428" s="14">
        <f t="shared" si="559"/>
        <v>2143.0752714819828</v>
      </c>
      <c r="H2428" s="14">
        <f t="shared" si="560"/>
        <v>-1978.5017894499169</v>
      </c>
      <c r="I2428" s="9">
        <f t="shared" si="569"/>
        <v>-287.40840491302106</v>
      </c>
      <c r="J2428" s="10">
        <f t="shared" si="561"/>
        <v>600.65799400725143</v>
      </c>
      <c r="K2428" s="10">
        <f t="shared" si="562"/>
        <v>0</v>
      </c>
      <c r="L2428" s="9">
        <f t="shared" si="563"/>
        <v>0.12172232663203955</v>
      </c>
      <c r="M2428" s="11">
        <f t="shared" si="564"/>
        <v>5.7112142576826841E-2</v>
      </c>
      <c r="N2428" s="9">
        <f t="shared" si="556"/>
        <v>0.33026214257682684</v>
      </c>
      <c r="O2428" s="25">
        <f t="shared" si="565"/>
        <v>-0.42522674603646327</v>
      </c>
      <c r="P2428" s="25">
        <f t="shared" si="566"/>
        <v>-0.25484029109176803</v>
      </c>
      <c r="Q2428" s="2">
        <f t="shared" si="567"/>
        <v>2950.1296619838004</v>
      </c>
      <c r="R2428" s="2">
        <f t="shared" si="568"/>
        <v>3530.8695431712326</v>
      </c>
    </row>
    <row r="2429" spans="3:18">
      <c r="C2429" s="9">
        <f t="shared" si="555"/>
        <v>24.28</v>
      </c>
      <c r="D2429" s="28">
        <v>24.213000000000001</v>
      </c>
      <c r="E2429" s="9">
        <f t="shared" si="557"/>
        <v>4.1865084602137302E-3</v>
      </c>
      <c r="F2429" s="14">
        <f t="shared" si="558"/>
        <v>-159.0998375431995</v>
      </c>
      <c r="G2429" s="14">
        <f t="shared" si="559"/>
        <v>2176.7803240052049</v>
      </c>
      <c r="H2429" s="14">
        <f t="shared" si="560"/>
        <v>-1944.7967369266948</v>
      </c>
      <c r="I2429" s="9">
        <f t="shared" si="569"/>
        <v>-159.0998375431995</v>
      </c>
      <c r="J2429" s="10">
        <f t="shared" si="561"/>
        <v>600.65799400725143</v>
      </c>
      <c r="K2429" s="10">
        <f t="shared" si="562"/>
        <v>0</v>
      </c>
      <c r="L2429" s="9">
        <f t="shared" si="563"/>
        <v>0.12158193349678129</v>
      </c>
      <c r="M2429" s="11">
        <f t="shared" si="564"/>
        <v>-8.5190769628482599E-2</v>
      </c>
      <c r="N2429" s="9">
        <f t="shared" si="556"/>
        <v>0.15693923037151741</v>
      </c>
      <c r="O2429" s="25">
        <f t="shared" si="565"/>
        <v>-0.27159339393057724</v>
      </c>
      <c r="P2429" s="25">
        <f t="shared" si="566"/>
        <v>-0.23194222218533386</v>
      </c>
      <c r="Q2429" s="2">
        <f t="shared" si="567"/>
        <v>2949.8580685898696</v>
      </c>
      <c r="R2429" s="2">
        <f t="shared" si="568"/>
        <v>3530.6376009490473</v>
      </c>
    </row>
    <row r="2430" spans="3:18">
      <c r="C2430" s="9">
        <f t="shared" si="555"/>
        <v>24.29</v>
      </c>
      <c r="D2430" s="28">
        <v>18.334</v>
      </c>
      <c r="E2430" s="9">
        <f t="shared" si="557"/>
        <v>5.395247891195663E-3</v>
      </c>
      <c r="F2430" s="14">
        <f t="shared" si="558"/>
        <v>-31.612037181142824</v>
      </c>
      <c r="G2430" s="14">
        <f t="shared" si="559"/>
        <v>2210.2697713223743</v>
      </c>
      <c r="H2430" s="14">
        <f t="shared" si="560"/>
        <v>-1911.3072896095252</v>
      </c>
      <c r="I2430" s="9">
        <f t="shared" si="569"/>
        <v>-31.612037181142824</v>
      </c>
      <c r="J2430" s="10">
        <f t="shared" si="561"/>
        <v>600.65799400725143</v>
      </c>
      <c r="K2430" s="10">
        <f t="shared" si="562"/>
        <v>0</v>
      </c>
      <c r="L2430" s="9">
        <f t="shared" si="563"/>
        <v>0.12016595269960526</v>
      </c>
      <c r="M2430" s="11">
        <f t="shared" si="564"/>
        <v>-0.198005389806724</v>
      </c>
      <c r="N2430" s="9">
        <f t="shared" si="556"/>
        <v>-1.4665389806723994E-2</v>
      </c>
      <c r="O2430" s="25">
        <f t="shared" si="565"/>
        <v>-0.11526048146789959</v>
      </c>
      <c r="P2430" s="25">
        <f t="shared" si="566"/>
        <v>-0.19043847950442874</v>
      </c>
      <c r="Q2430" s="2">
        <f t="shared" si="567"/>
        <v>2949.7428081084017</v>
      </c>
      <c r="R2430" s="2">
        <f t="shared" si="568"/>
        <v>3530.4471624695429</v>
      </c>
    </row>
    <row r="2431" spans="3:18">
      <c r="C2431" s="9">
        <f t="shared" si="555"/>
        <v>24.3</v>
      </c>
      <c r="D2431" s="28">
        <v>11.393000000000001</v>
      </c>
      <c r="E2431" s="9">
        <f t="shared" si="557"/>
        <v>6.5845342378937667E-3</v>
      </c>
      <c r="F2431" s="14">
        <f t="shared" si="558"/>
        <v>93.824013347959053</v>
      </c>
      <c r="G2431" s="14">
        <f t="shared" si="559"/>
        <v>2243.220249673544</v>
      </c>
      <c r="H2431" s="14">
        <f t="shared" si="560"/>
        <v>-1878.3568112583555</v>
      </c>
      <c r="I2431" s="9">
        <f t="shared" si="569"/>
        <v>93.824013347959053</v>
      </c>
      <c r="J2431" s="10">
        <f t="shared" si="561"/>
        <v>600.65799400725143</v>
      </c>
      <c r="K2431" s="10">
        <f t="shared" si="562"/>
        <v>0</v>
      </c>
      <c r="L2431" s="9">
        <f t="shared" si="563"/>
        <v>0.1176913166400155</v>
      </c>
      <c r="M2431" s="11">
        <f t="shared" si="564"/>
        <v>-0.29692182211122997</v>
      </c>
      <c r="N2431" s="9">
        <f t="shared" si="556"/>
        <v>-0.18299182211122997</v>
      </c>
      <c r="O2431" s="25">
        <f t="shared" si="565"/>
        <v>3.6993926928151184E-2</v>
      </c>
      <c r="P2431" s="25">
        <f t="shared" si="566"/>
        <v>-0.13112725064914763</v>
      </c>
      <c r="Q2431" s="2">
        <f t="shared" si="567"/>
        <v>2949.7798020353298</v>
      </c>
      <c r="R2431" s="2">
        <f t="shared" si="568"/>
        <v>3530.3160352188938</v>
      </c>
    </row>
    <row r="2432" spans="3:18">
      <c r="C2432" s="9">
        <f t="shared" si="555"/>
        <v>24.310000000000002</v>
      </c>
      <c r="D2432" s="28">
        <v>4.1379999999999999</v>
      </c>
      <c r="E2432" s="9">
        <f t="shared" si="557"/>
        <v>7.7443233516152551E-3</v>
      </c>
      <c r="F2432" s="14">
        <f t="shared" si="558"/>
        <v>216.14894062537641</v>
      </c>
      <c r="G2432" s="14">
        <f t="shared" si="559"/>
        <v>2275.3534749390178</v>
      </c>
      <c r="H2432" s="14">
        <f t="shared" si="560"/>
        <v>-1846.2235859928819</v>
      </c>
      <c r="I2432" s="9">
        <f t="shared" si="569"/>
        <v>216.14894062537641</v>
      </c>
      <c r="J2432" s="10">
        <f t="shared" si="561"/>
        <v>600.65799400725143</v>
      </c>
      <c r="K2432" s="10">
        <f t="shared" si="562"/>
        <v>0</v>
      </c>
      <c r="L2432" s="9">
        <f t="shared" si="563"/>
        <v>0.11426650610428218</v>
      </c>
      <c r="M2432" s="11">
        <f t="shared" si="564"/>
        <v>-0.38804028503543719</v>
      </c>
      <c r="N2432" s="9">
        <f t="shared" si="556"/>
        <v>-0.34666028503543722</v>
      </c>
      <c r="O2432" s="25">
        <f t="shared" si="565"/>
        <v>0.17975162878318324</v>
      </c>
      <c r="P2432" s="25">
        <f t="shared" si="566"/>
        <v>-6.7106602991350989E-2</v>
      </c>
      <c r="Q2432" s="2">
        <f t="shared" si="567"/>
        <v>2949.9595536641132</v>
      </c>
      <c r="R2432" s="2">
        <f t="shared" si="568"/>
        <v>3530.2489286159025</v>
      </c>
    </row>
    <row r="2433" spans="3:18">
      <c r="C2433" s="9">
        <f t="shared" si="555"/>
        <v>24.32</v>
      </c>
      <c r="D2433" s="28">
        <v>-2.823</v>
      </c>
      <c r="E2433" s="9">
        <f t="shared" si="557"/>
        <v>8.8653836353638736E-3</v>
      </c>
      <c r="F2433" s="14">
        <f t="shared" si="558"/>
        <v>334.38907243961751</v>
      </c>
      <c r="G2433" s="14">
        <f t="shared" si="559"/>
        <v>2306.4136756321245</v>
      </c>
      <c r="H2433" s="14">
        <f t="shared" si="560"/>
        <v>-1815.1633852997752</v>
      </c>
      <c r="I2433" s="9">
        <f t="shared" si="569"/>
        <v>334.38907243961751</v>
      </c>
      <c r="J2433" s="10">
        <f t="shared" si="561"/>
        <v>600.65799400725143</v>
      </c>
      <c r="K2433" s="10">
        <f t="shared" si="562"/>
        <v>0</v>
      </c>
      <c r="L2433" s="9">
        <f t="shared" si="563"/>
        <v>0.10994555064544151</v>
      </c>
      <c r="M2433" s="11">
        <f t="shared" si="564"/>
        <v>-0.47615080673269716</v>
      </c>
      <c r="N2433" s="9">
        <f t="shared" si="556"/>
        <v>-0.50438080673269714</v>
      </c>
      <c r="O2433" s="25">
        <f t="shared" si="565"/>
        <v>0.30859315057052139</v>
      </c>
      <c r="P2433" s="25">
        <f t="shared" si="566"/>
        <v>-6.0109649731352188E-3</v>
      </c>
      <c r="Q2433" s="2">
        <f t="shared" si="567"/>
        <v>2950.2681468146839</v>
      </c>
      <c r="R2433" s="2">
        <f t="shared" si="568"/>
        <v>3530.2429176509295</v>
      </c>
    </row>
    <row r="2434" spans="3:18">
      <c r="C2434" s="9">
        <f t="shared" si="555"/>
        <v>24.330000000000002</v>
      </c>
      <c r="D2434" s="28">
        <v>-9.1509999999999998</v>
      </c>
      <c r="E2434" s="9">
        <f t="shared" si="557"/>
        <v>9.9388506414509904E-3</v>
      </c>
      <c r="F2434" s="14">
        <f t="shared" si="558"/>
        <v>447.60946044012661</v>
      </c>
      <c r="G2434" s="14">
        <f t="shared" si="559"/>
        <v>2336.1552525391262</v>
      </c>
      <c r="H2434" s="14">
        <f t="shared" si="560"/>
        <v>-1785.4218083927735</v>
      </c>
      <c r="I2434" s="9">
        <f t="shared" si="569"/>
        <v>447.60946044012661</v>
      </c>
      <c r="J2434" s="10">
        <f t="shared" si="561"/>
        <v>600.65799400725132</v>
      </c>
      <c r="K2434" s="10">
        <f t="shared" si="562"/>
        <v>0</v>
      </c>
      <c r="L2434" s="9">
        <f t="shared" si="563"/>
        <v>0.10474785057198185</v>
      </c>
      <c r="M2434" s="11">
        <f t="shared" si="564"/>
        <v>-0.56338920795923997</v>
      </c>
      <c r="N2434" s="9">
        <f t="shared" si="556"/>
        <v>-0.65489920795923995</v>
      </c>
      <c r="O2434" s="25">
        <f t="shared" si="565"/>
        <v>0.4197248119274683</v>
      </c>
      <c r="P2434" s="25">
        <f t="shared" si="566"/>
        <v>4.6950183192082634E-2</v>
      </c>
      <c r="Q2434" s="2">
        <f t="shared" si="567"/>
        <v>2950.6878716266115</v>
      </c>
      <c r="R2434" s="2">
        <f t="shared" si="568"/>
        <v>3530.2898678341217</v>
      </c>
    </row>
    <row r="2435" spans="3:18">
      <c r="C2435" s="9">
        <f t="shared" ref="C2435:C2498" si="570">IF(ROW(C2434)&lt;=$B$3,ROW(C2434)*$B$2," ")</f>
        <v>24.34</v>
      </c>
      <c r="D2435" s="28">
        <v>-13.863</v>
      </c>
      <c r="E2435" s="9">
        <f t="shared" si="557"/>
        <v>1.0955787031228863E-2</v>
      </c>
      <c r="F2435" s="14">
        <f t="shared" si="558"/>
        <v>554.86746834311361</v>
      </c>
      <c r="G2435" s="14">
        <f t="shared" si="559"/>
        <v>2364.3305869225774</v>
      </c>
      <c r="H2435" s="14">
        <f t="shared" si="560"/>
        <v>-1757.2464740093221</v>
      </c>
      <c r="I2435" s="9">
        <f t="shared" si="569"/>
        <v>554.86746834311361</v>
      </c>
      <c r="J2435" s="10">
        <f t="shared" si="561"/>
        <v>600.65799400725132</v>
      </c>
      <c r="K2435" s="10">
        <f t="shared" si="562"/>
        <v>0</v>
      </c>
      <c r="L2435" s="9">
        <f t="shared" si="563"/>
        <v>9.8639427383592687E-2</v>
      </c>
      <c r="M2435" s="11">
        <f t="shared" si="564"/>
        <v>-0.65829542971859212</v>
      </c>
      <c r="N2435" s="9">
        <f t="shared" ref="N2435:N2498" si="571">D2435/100+M2435</f>
        <v>-0.79692542971859215</v>
      </c>
      <c r="O2435" s="25">
        <f t="shared" si="565"/>
        <v>0.50972763439621904</v>
      </c>
      <c r="P2435" s="25">
        <f t="shared" si="566"/>
        <v>8.606148060890921E-2</v>
      </c>
      <c r="Q2435" s="2">
        <f t="shared" si="567"/>
        <v>2951.1975992610078</v>
      </c>
      <c r="R2435" s="2">
        <f t="shared" si="568"/>
        <v>3530.3759293147305</v>
      </c>
    </row>
    <row r="2436" spans="3:18">
      <c r="C2436" s="9">
        <f t="shared" si="570"/>
        <v>24.35</v>
      </c>
      <c r="D2436" s="28">
        <v>-17.276</v>
      </c>
      <c r="E2436" s="9">
        <f t="shared" ref="E2436:E2499" si="572">(-$B$4*D2436/100+J2435+$B$4*(4*E2435/$B$2/$B$2+4*L2435/$B$2+M2435)+$B$26*(2*E2435/$B$2+L2435))/$B$27</f>
        <v>1.1906815490955435E-2</v>
      </c>
      <c r="F2436" s="14">
        <f t="shared" ref="F2436:F2499" si="573">$B$12*(E2436-E2435)+I2435</f>
        <v>655.17405494446348</v>
      </c>
      <c r="G2436" s="14">
        <f t="shared" ref="G2436:G2499" si="574">$B$13*(E2436-$B$7)+$B$6</f>
        <v>2390.6798700540699</v>
      </c>
      <c r="H2436" s="14">
        <f t="shared" ref="H2436:H2499" si="575">$B$13*(E2436+$B$7)-$B$6</f>
        <v>-1730.8971908778296</v>
      </c>
      <c r="I2436" s="9">
        <f t="shared" si="569"/>
        <v>655.17405494446348</v>
      </c>
      <c r="J2436" s="10">
        <f t="shared" ref="J2436:J2499" si="576">$B$12*E2436-I2436</f>
        <v>600.65799400725132</v>
      </c>
      <c r="K2436" s="10">
        <f t="shared" ref="K2436:K2499" si="577">J2436-J2435</f>
        <v>0</v>
      </c>
      <c r="L2436" s="9">
        <f t="shared" ref="L2436:L2499" si="578">-L2435+2/$B$2*(E2436-E2435)+K2436*$B$2/2/$B$28</f>
        <v>9.1566264561721789E-2</v>
      </c>
      <c r="M2436" s="11">
        <f t="shared" ref="M2436:M2499" si="579">-M2435-4*L2435/$B$2+4/$B$2/$B$2*(E2436-E2435)+K2436/$B$28</f>
        <v>-0.75633713465558827</v>
      </c>
      <c r="N2436" s="9">
        <f t="shared" si="571"/>
        <v>-0.9290971346555883</v>
      </c>
      <c r="O2436" s="25">
        <f t="shared" ref="O2436:O2499" si="580">(I2435+I2436)*(E2436-E2435)/2</f>
        <v>0.57539196304868989</v>
      </c>
      <c r="P2436" s="25">
        <f t="shared" ref="P2436:P2499" si="581">-(D2435/100*L2435+D2436/100*L2436)*$B$2/2*$B$4</f>
        <v>0.1091254752303209</v>
      </c>
      <c r="Q2436" s="2">
        <f t="shared" ref="Q2436:Q2499" si="582">Q2435+O2436</f>
        <v>2951.7729912240566</v>
      </c>
      <c r="R2436" s="2">
        <f t="shared" ref="R2436:R2499" si="583">R2435+P2436</f>
        <v>3530.4850547899609</v>
      </c>
    </row>
    <row r="2437" spans="3:18">
      <c r="C2437" s="9">
        <f t="shared" si="570"/>
        <v>24.36</v>
      </c>
      <c r="D2437" s="28">
        <v>-19.597999999999999</v>
      </c>
      <c r="E2437" s="9">
        <f t="shared" si="572"/>
        <v>1.2782218642516214E-2</v>
      </c>
      <c r="F2437" s="14">
        <f t="shared" si="573"/>
        <v>747.50431187323238</v>
      </c>
      <c r="G2437" s="14">
        <f t="shared" si="574"/>
        <v>2414.933871350001</v>
      </c>
      <c r="H2437" s="14">
        <f t="shared" si="575"/>
        <v>-1706.6431895818985</v>
      </c>
      <c r="I2437" s="9">
        <f t="shared" ref="I2437:I2500" si="584">IF(F2437&gt;G2437,G2437,IF(F2437&lt;H2437,H2437,F2437))</f>
        <v>747.50431187323238</v>
      </c>
      <c r="J2437" s="10">
        <f t="shared" si="576"/>
        <v>600.65799400725132</v>
      </c>
      <c r="K2437" s="10">
        <f t="shared" si="577"/>
        <v>0</v>
      </c>
      <c r="L2437" s="9">
        <f t="shared" si="578"/>
        <v>8.3514365750433833E-2</v>
      </c>
      <c r="M2437" s="11">
        <f t="shared" si="579"/>
        <v>-0.85404262760199856</v>
      </c>
      <c r="N2437" s="9">
        <f t="shared" si="571"/>
        <v>-1.0500226276019986</v>
      </c>
      <c r="O2437" s="25">
        <f t="shared" si="580"/>
        <v>0.61395453146916801</v>
      </c>
      <c r="P2437" s="25">
        <f t="shared" si="581"/>
        <v>0.1190886930821764</v>
      </c>
      <c r="Q2437" s="2">
        <f t="shared" si="582"/>
        <v>2952.3869457555256</v>
      </c>
      <c r="R2437" s="2">
        <f t="shared" si="583"/>
        <v>3530.6041434830431</v>
      </c>
    </row>
    <row r="2438" spans="3:18">
      <c r="C2438" s="9">
        <f t="shared" si="570"/>
        <v>24.37</v>
      </c>
      <c r="D2438" s="28">
        <v>-20.966999999999999</v>
      </c>
      <c r="E2438" s="9">
        <f t="shared" si="572"/>
        <v>1.3572294801411108E-2</v>
      </c>
      <c r="F2438" s="14">
        <f t="shared" si="573"/>
        <v>830.83498599063728</v>
      </c>
      <c r="G2438" s="14">
        <f t="shared" si="574"/>
        <v>2436.8237950355119</v>
      </c>
      <c r="H2438" s="14">
        <f t="shared" si="575"/>
        <v>-1684.7532658963876</v>
      </c>
      <c r="I2438" s="9">
        <f t="shared" si="584"/>
        <v>830.83498599063728</v>
      </c>
      <c r="J2438" s="10">
        <f t="shared" si="576"/>
        <v>600.65799400725132</v>
      </c>
      <c r="K2438" s="10">
        <f t="shared" si="577"/>
        <v>0</v>
      </c>
      <c r="L2438" s="9">
        <f t="shared" si="578"/>
        <v>7.4500866028545054E-2</v>
      </c>
      <c r="M2438" s="11">
        <f t="shared" si="579"/>
        <v>-0.94865731677575837</v>
      </c>
      <c r="N2438" s="9">
        <f t="shared" si="571"/>
        <v>-1.1583273167757584</v>
      </c>
      <c r="O2438" s="25">
        <f t="shared" si="580"/>
        <v>0.62350412494457541</v>
      </c>
      <c r="P2438" s="25">
        <f t="shared" si="581"/>
        <v>0.11835464532590773</v>
      </c>
      <c r="Q2438" s="2">
        <f t="shared" si="582"/>
        <v>2953.0104498804703</v>
      </c>
      <c r="R2438" s="2">
        <f t="shared" si="583"/>
        <v>3530.7224981283689</v>
      </c>
    </row>
    <row r="2439" spans="3:18">
      <c r="C2439" s="9">
        <f t="shared" si="570"/>
        <v>24.38</v>
      </c>
      <c r="D2439" s="28">
        <v>-21.562999999999999</v>
      </c>
      <c r="E2439" s="9">
        <f t="shared" si="572"/>
        <v>1.4267660379678472E-2</v>
      </c>
      <c r="F2439" s="14">
        <f t="shared" si="573"/>
        <v>904.17637433996879</v>
      </c>
      <c r="G2439" s="14">
        <f t="shared" si="574"/>
        <v>2456.0896585480809</v>
      </c>
      <c r="H2439" s="14">
        <f t="shared" si="575"/>
        <v>-1665.4874023838186</v>
      </c>
      <c r="I2439" s="9">
        <f t="shared" si="584"/>
        <v>904.17637433996879</v>
      </c>
      <c r="J2439" s="10">
        <f t="shared" si="576"/>
        <v>600.65799400725109</v>
      </c>
      <c r="K2439" s="10">
        <f t="shared" si="577"/>
        <v>0</v>
      </c>
      <c r="L2439" s="9">
        <f t="shared" si="578"/>
        <v>6.457224962492783E-2</v>
      </c>
      <c r="M2439" s="11">
        <f t="shared" si="579"/>
        <v>-1.0370659639476862</v>
      </c>
      <c r="N2439" s="9">
        <f t="shared" si="571"/>
        <v>-1.2526959639476862</v>
      </c>
      <c r="O2439" s="25">
        <f t="shared" si="580"/>
        <v>0.6032335889383692</v>
      </c>
      <c r="P2439" s="25">
        <f t="shared" si="581"/>
        <v>0.10931394983726446</v>
      </c>
      <c r="Q2439" s="2">
        <f t="shared" si="582"/>
        <v>2953.6136834694089</v>
      </c>
      <c r="R2439" s="2">
        <f t="shared" si="583"/>
        <v>3530.831812078206</v>
      </c>
    </row>
    <row r="2440" spans="3:18">
      <c r="C2440" s="9">
        <f t="shared" si="570"/>
        <v>24.39</v>
      </c>
      <c r="D2440" s="28">
        <v>-22.675000000000001</v>
      </c>
      <c r="E2440" s="9">
        <f t="shared" si="572"/>
        <v>1.4859825435427335E-2</v>
      </c>
      <c r="F2440" s="14">
        <f t="shared" si="573"/>
        <v>966.63302833310354</v>
      </c>
      <c r="G2440" s="14">
        <f t="shared" si="574"/>
        <v>2472.4962387664991</v>
      </c>
      <c r="H2440" s="14">
        <f t="shared" si="575"/>
        <v>-1649.0808221654004</v>
      </c>
      <c r="I2440" s="9">
        <f t="shared" si="584"/>
        <v>966.63302833310354</v>
      </c>
      <c r="J2440" s="10">
        <f t="shared" si="576"/>
        <v>600.65799400725109</v>
      </c>
      <c r="K2440" s="10">
        <f t="shared" si="577"/>
        <v>0</v>
      </c>
      <c r="L2440" s="9">
        <f t="shared" si="578"/>
        <v>5.3860761524844675E-2</v>
      </c>
      <c r="M2440" s="11">
        <f t="shared" si="579"/>
        <v>-1.1052316560689412</v>
      </c>
      <c r="N2440" s="9">
        <f t="shared" si="571"/>
        <v>-1.3319816560689413</v>
      </c>
      <c r="O2440" s="25">
        <f t="shared" si="580"/>
        <v>0.55391397711469803</v>
      </c>
      <c r="P2440" s="25">
        <f t="shared" si="581"/>
        <v>9.6705574890812343E-2</v>
      </c>
      <c r="Q2440" s="2">
        <f t="shared" si="582"/>
        <v>2954.1675974465238</v>
      </c>
      <c r="R2440" s="2">
        <f t="shared" si="583"/>
        <v>3530.9285176530966</v>
      </c>
    </row>
    <row r="2441" spans="3:18">
      <c r="C2441" s="9">
        <f t="shared" si="570"/>
        <v>24.400000000000002</v>
      </c>
      <c r="D2441" s="28">
        <v>-23.420999999999999</v>
      </c>
      <c r="E2441" s="9">
        <f t="shared" si="572"/>
        <v>1.5341775946782111E-2</v>
      </c>
      <c r="F2441" s="14">
        <f t="shared" si="573"/>
        <v>1017.4651671722205</v>
      </c>
      <c r="G2441" s="14">
        <f t="shared" si="574"/>
        <v>2485.8492045470457</v>
      </c>
      <c r="H2441" s="14">
        <f t="shared" si="575"/>
        <v>-1635.727856384854</v>
      </c>
      <c r="I2441" s="9">
        <f t="shared" si="584"/>
        <v>1017.4651671722205</v>
      </c>
      <c r="J2441" s="10">
        <f t="shared" si="576"/>
        <v>600.6579940072512</v>
      </c>
      <c r="K2441" s="10">
        <f t="shared" si="577"/>
        <v>0</v>
      </c>
      <c r="L2441" s="9">
        <f t="shared" si="578"/>
        <v>4.2529340746110589E-2</v>
      </c>
      <c r="M2441" s="11">
        <f t="shared" si="579"/>
        <v>-1.1610524996778722</v>
      </c>
      <c r="N2441" s="9">
        <f t="shared" si="571"/>
        <v>-1.3952624996778722</v>
      </c>
      <c r="O2441" s="25">
        <f t="shared" si="580"/>
        <v>0.47811856995093993</v>
      </c>
      <c r="P2441" s="25">
        <f t="shared" si="581"/>
        <v>8.204278091604883E-2</v>
      </c>
      <c r="Q2441" s="2">
        <f t="shared" si="582"/>
        <v>2954.6457160164746</v>
      </c>
      <c r="R2441" s="2">
        <f t="shared" si="583"/>
        <v>3531.0105604340129</v>
      </c>
    </row>
    <row r="2442" spans="3:18">
      <c r="C2442" s="9">
        <f t="shared" si="570"/>
        <v>24.41</v>
      </c>
      <c r="D2442" s="28">
        <v>-25.103999999999999</v>
      </c>
      <c r="E2442" s="9">
        <f t="shared" si="572"/>
        <v>1.5708271959851732E-2</v>
      </c>
      <c r="F2442" s="14">
        <f t="shared" si="573"/>
        <v>1056.1201240223936</v>
      </c>
      <c r="G2442" s="14">
        <f t="shared" si="574"/>
        <v>2496.0033772389029</v>
      </c>
      <c r="H2442" s="14">
        <f t="shared" si="575"/>
        <v>-1625.5736836929968</v>
      </c>
      <c r="I2442" s="9">
        <f t="shared" si="584"/>
        <v>1056.1201240223936</v>
      </c>
      <c r="J2442" s="10">
        <f t="shared" si="576"/>
        <v>600.65799400725132</v>
      </c>
      <c r="K2442" s="10">
        <f t="shared" si="577"/>
        <v>0</v>
      </c>
      <c r="L2442" s="9">
        <f t="shared" si="578"/>
        <v>3.0769861867813594E-2</v>
      </c>
      <c r="M2442" s="11">
        <f t="shared" si="579"/>
        <v>-1.1908432759815248</v>
      </c>
      <c r="N2442" s="9">
        <f t="shared" si="571"/>
        <v>-1.4418832759815248</v>
      </c>
      <c r="O2442" s="25">
        <f t="shared" si="580"/>
        <v>0.37998037099131748</v>
      </c>
      <c r="P2442" s="25">
        <f t="shared" si="581"/>
        <v>6.5435473171937195E-2</v>
      </c>
      <c r="Q2442" s="2">
        <f t="shared" si="582"/>
        <v>2955.0256963874658</v>
      </c>
      <c r="R2442" s="2">
        <f t="shared" si="583"/>
        <v>3531.0759959071847</v>
      </c>
    </row>
    <row r="2443" spans="3:18">
      <c r="C2443" s="9">
        <f t="shared" si="570"/>
        <v>24.42</v>
      </c>
      <c r="D2443" s="28">
        <v>-26.893999999999998</v>
      </c>
      <c r="E2443" s="9">
        <f t="shared" si="572"/>
        <v>1.5956135587641102E-2</v>
      </c>
      <c r="F2443" s="14">
        <f t="shared" si="573"/>
        <v>1082.2627217458385</v>
      </c>
      <c r="G2443" s="14">
        <f t="shared" si="574"/>
        <v>2502.8707100088377</v>
      </c>
      <c r="H2443" s="14">
        <f t="shared" si="575"/>
        <v>-1618.706350923062</v>
      </c>
      <c r="I2443" s="9">
        <f t="shared" si="584"/>
        <v>1082.2627217458385</v>
      </c>
      <c r="J2443" s="10">
        <f t="shared" si="576"/>
        <v>600.65799400725132</v>
      </c>
      <c r="K2443" s="10">
        <f t="shared" si="577"/>
        <v>0</v>
      </c>
      <c r="L2443" s="9">
        <f t="shared" si="578"/>
        <v>1.8802863690060415E-2</v>
      </c>
      <c r="M2443" s="11">
        <f t="shared" si="579"/>
        <v>-1.2025563595691118</v>
      </c>
      <c r="N2443" s="9">
        <f t="shared" si="571"/>
        <v>-1.4714963595691117</v>
      </c>
      <c r="O2443" s="25">
        <f t="shared" si="580"/>
        <v>0.26501366487733546</v>
      </c>
      <c r="P2443" s="25">
        <f t="shared" si="581"/>
        <v>4.7290840651172852E-2</v>
      </c>
      <c r="Q2443" s="2">
        <f t="shared" si="582"/>
        <v>2955.290710052343</v>
      </c>
      <c r="R2443" s="2">
        <f t="shared" si="583"/>
        <v>3531.1232867478361</v>
      </c>
    </row>
    <row r="2444" spans="3:18">
      <c r="C2444" s="9">
        <f t="shared" si="570"/>
        <v>24.43</v>
      </c>
      <c r="D2444" s="28">
        <v>-28.321999999999999</v>
      </c>
      <c r="E2444" s="9">
        <f t="shared" si="572"/>
        <v>1.6084080968917062E-2</v>
      </c>
      <c r="F2444" s="14">
        <f t="shared" si="573"/>
        <v>1095.7573383747558</v>
      </c>
      <c r="G2444" s="14">
        <f t="shared" si="574"/>
        <v>2506.415576665695</v>
      </c>
      <c r="H2444" s="14">
        <f t="shared" si="575"/>
        <v>-1615.1614842662048</v>
      </c>
      <c r="I2444" s="9">
        <f t="shared" si="584"/>
        <v>1095.7573383747558</v>
      </c>
      <c r="J2444" s="10">
        <f t="shared" si="576"/>
        <v>600.65799400725132</v>
      </c>
      <c r="K2444" s="10">
        <f t="shared" si="577"/>
        <v>0</v>
      </c>
      <c r="L2444" s="9">
        <f t="shared" si="578"/>
        <v>6.786212565131497E-3</v>
      </c>
      <c r="M2444" s="11">
        <f t="shared" si="579"/>
        <v>-1.2007738654166715</v>
      </c>
      <c r="N2444" s="9">
        <f t="shared" si="571"/>
        <v>-1.4839938654166716</v>
      </c>
      <c r="O2444" s="25">
        <f t="shared" si="580"/>
        <v>0.13933380350940891</v>
      </c>
      <c r="P2444" s="25">
        <f t="shared" si="581"/>
        <v>2.5821683148955145E-2</v>
      </c>
      <c r="Q2444" s="2">
        <f t="shared" si="582"/>
        <v>2955.4300438558525</v>
      </c>
      <c r="R2444" s="2">
        <f t="shared" si="583"/>
        <v>3531.1491084309851</v>
      </c>
    </row>
    <row r="2445" spans="3:18">
      <c r="C2445" s="9">
        <f t="shared" si="570"/>
        <v>24.44</v>
      </c>
      <c r="D2445" s="28">
        <v>-29.51</v>
      </c>
      <c r="E2445" s="9">
        <f t="shared" si="572"/>
        <v>1.609231443963096E-2</v>
      </c>
      <c r="F2445" s="14">
        <f t="shared" si="573"/>
        <v>1096.6257365123161</v>
      </c>
      <c r="G2445" s="14">
        <f t="shared" si="574"/>
        <v>2506.6436939725709</v>
      </c>
      <c r="H2445" s="14">
        <f t="shared" si="575"/>
        <v>-1614.9333669593284</v>
      </c>
      <c r="I2445" s="9">
        <f t="shared" si="584"/>
        <v>1096.6257365123161</v>
      </c>
      <c r="J2445" s="10">
        <f t="shared" si="576"/>
        <v>600.65799400725132</v>
      </c>
      <c r="K2445" s="10">
        <f t="shared" si="577"/>
        <v>0</v>
      </c>
      <c r="L2445" s="9">
        <f t="shared" si="578"/>
        <v>-5.1395184223518436E-3</v>
      </c>
      <c r="M2445" s="11">
        <f t="shared" si="579"/>
        <v>-1.1843723320799964</v>
      </c>
      <c r="N2445" s="9">
        <f t="shared" si="571"/>
        <v>-1.4794723320799963</v>
      </c>
      <c r="O2445" s="25">
        <f t="shared" si="580"/>
        <v>9.0254609203644677E-3</v>
      </c>
      <c r="P2445" s="25">
        <f t="shared" si="581"/>
        <v>1.4996811741638991E-3</v>
      </c>
      <c r="Q2445" s="2">
        <f t="shared" si="582"/>
        <v>2955.4390693167729</v>
      </c>
      <c r="R2445" s="2">
        <f t="shared" si="583"/>
        <v>3531.1506081121593</v>
      </c>
    </row>
    <row r="2446" spans="3:18">
      <c r="C2446" s="9">
        <f t="shared" si="570"/>
        <v>24.45</v>
      </c>
      <c r="D2446" s="28">
        <v>-28.763999999999999</v>
      </c>
      <c r="E2446" s="9">
        <f t="shared" si="572"/>
        <v>1.5982047613778909E-2</v>
      </c>
      <c r="F2446" s="14">
        <f t="shared" si="573"/>
        <v>1084.995707144147</v>
      </c>
      <c r="G2446" s="14">
        <f t="shared" si="574"/>
        <v>2503.5886310197525</v>
      </c>
      <c r="H2446" s="14">
        <f t="shared" si="575"/>
        <v>-1617.988429912147</v>
      </c>
      <c r="I2446" s="9">
        <f t="shared" si="584"/>
        <v>1084.995707144147</v>
      </c>
      <c r="J2446" s="10">
        <f t="shared" si="576"/>
        <v>600.65799400725109</v>
      </c>
      <c r="K2446" s="10">
        <f t="shared" si="577"/>
        <v>0</v>
      </c>
      <c r="L2446" s="9">
        <f t="shared" si="578"/>
        <v>-1.6913846748058389E-2</v>
      </c>
      <c r="M2446" s="11">
        <f t="shared" si="579"/>
        <v>-1.1704933330613132</v>
      </c>
      <c r="N2446" s="9">
        <f t="shared" si="571"/>
        <v>-1.4581333330613133</v>
      </c>
      <c r="O2446" s="25">
        <f t="shared" si="580"/>
        <v>-0.12028023590138384</v>
      </c>
      <c r="P2446" s="25">
        <f t="shared" si="581"/>
        <v>-2.3612551830675916E-2</v>
      </c>
      <c r="Q2446" s="2">
        <f t="shared" si="582"/>
        <v>2955.3187890808717</v>
      </c>
      <c r="R2446" s="2">
        <f t="shared" si="583"/>
        <v>3531.1269955603284</v>
      </c>
    </row>
    <row r="2447" spans="3:18">
      <c r="C2447" s="9">
        <f t="shared" si="570"/>
        <v>24.46</v>
      </c>
      <c r="D2447" s="28">
        <v>-27.338999999999999</v>
      </c>
      <c r="E2447" s="9">
        <f t="shared" si="572"/>
        <v>1.5754975668416635E-2</v>
      </c>
      <c r="F2447" s="14">
        <f t="shared" si="573"/>
        <v>1061.0460434729184</v>
      </c>
      <c r="G2447" s="14">
        <f t="shared" si="574"/>
        <v>2497.297354540719</v>
      </c>
      <c r="H2447" s="14">
        <f t="shared" si="575"/>
        <v>-1624.2797063911808</v>
      </c>
      <c r="I2447" s="9">
        <f t="shared" si="584"/>
        <v>1061.0460434729184</v>
      </c>
      <c r="J2447" s="10">
        <f t="shared" si="576"/>
        <v>600.65799400725132</v>
      </c>
      <c r="K2447" s="10">
        <f t="shared" si="577"/>
        <v>0</v>
      </c>
      <c r="L2447" s="9">
        <f t="shared" si="578"/>
        <v>-2.8500542324396291E-2</v>
      </c>
      <c r="M2447" s="11">
        <f t="shared" si="579"/>
        <v>-1.1468457822062676</v>
      </c>
      <c r="N2447" s="9">
        <f t="shared" si="571"/>
        <v>-1.4202357822062677</v>
      </c>
      <c r="O2447" s="25">
        <f t="shared" si="580"/>
        <v>-0.24365293757063788</v>
      </c>
      <c r="P2447" s="25">
        <f t="shared" si="581"/>
        <v>-4.6830389935309399E-2</v>
      </c>
      <c r="Q2447" s="2">
        <f t="shared" si="582"/>
        <v>2955.0751361433013</v>
      </c>
      <c r="R2447" s="2">
        <f t="shared" si="583"/>
        <v>3531.0801651703932</v>
      </c>
    </row>
    <row r="2448" spans="3:18">
      <c r="C2448" s="9">
        <f t="shared" si="570"/>
        <v>24.47</v>
      </c>
      <c r="D2448" s="28">
        <v>-23.335999999999999</v>
      </c>
      <c r="E2448" s="9">
        <f t="shared" si="572"/>
        <v>1.5412981881475841E-2</v>
      </c>
      <c r="F2448" s="14">
        <f t="shared" si="573"/>
        <v>1024.9753780201063</v>
      </c>
      <c r="G2448" s="14">
        <f t="shared" si="574"/>
        <v>2487.8220428093487</v>
      </c>
      <c r="H2448" s="14">
        <f t="shared" si="575"/>
        <v>-1633.7550181225511</v>
      </c>
      <c r="I2448" s="9">
        <f t="shared" si="584"/>
        <v>1024.9753780201063</v>
      </c>
      <c r="J2448" s="10">
        <f t="shared" si="576"/>
        <v>600.65799400725132</v>
      </c>
      <c r="K2448" s="10">
        <f t="shared" si="577"/>
        <v>0</v>
      </c>
      <c r="L2448" s="9">
        <f t="shared" si="578"/>
        <v>-3.9898215063762565E-2</v>
      </c>
      <c r="M2448" s="11">
        <f t="shared" si="579"/>
        <v>-1.1326887656669875</v>
      </c>
      <c r="N2448" s="9">
        <f t="shared" si="571"/>
        <v>-1.3660487656669875</v>
      </c>
      <c r="O2448" s="25">
        <f t="shared" si="580"/>
        <v>-0.35670318278800917</v>
      </c>
      <c r="P2448" s="25">
        <f t="shared" si="581"/>
        <v>-6.3278919713381426E-2</v>
      </c>
      <c r="Q2448" s="2">
        <f t="shared" si="582"/>
        <v>2954.7184329605134</v>
      </c>
      <c r="R2448" s="2">
        <f t="shared" si="583"/>
        <v>3531.0168862506798</v>
      </c>
    </row>
    <row r="2449" spans="3:18">
      <c r="C2449" s="9">
        <f t="shared" si="570"/>
        <v>24.48</v>
      </c>
      <c r="D2449" s="28">
        <v>-18.579000000000001</v>
      </c>
      <c r="E2449" s="9">
        <f t="shared" si="572"/>
        <v>1.4957931368729971E-2</v>
      </c>
      <c r="F2449" s="14">
        <f t="shared" si="573"/>
        <v>976.98042771351356</v>
      </c>
      <c r="G2449" s="14">
        <f t="shared" si="574"/>
        <v>2475.2143708970707</v>
      </c>
      <c r="H2449" s="14">
        <f t="shared" si="575"/>
        <v>-1646.3626900348293</v>
      </c>
      <c r="I2449" s="9">
        <f t="shared" si="584"/>
        <v>976.98042771351356</v>
      </c>
      <c r="J2449" s="10">
        <f t="shared" si="576"/>
        <v>600.65799400725132</v>
      </c>
      <c r="K2449" s="10">
        <f t="shared" si="577"/>
        <v>0</v>
      </c>
      <c r="L2449" s="9">
        <f t="shared" si="578"/>
        <v>-5.1111887485411497E-2</v>
      </c>
      <c r="M2449" s="11">
        <f t="shared" si="579"/>
        <v>-1.1100457186627999</v>
      </c>
      <c r="N2449" s="9">
        <f t="shared" si="571"/>
        <v>-1.2958357186627998</v>
      </c>
      <c r="O2449" s="25">
        <f t="shared" si="580"/>
        <v>-0.4554955079468278</v>
      </c>
      <c r="P2449" s="25">
        <f t="shared" si="581"/>
        <v>-6.9584882659818673E-2</v>
      </c>
      <c r="Q2449" s="2">
        <f t="shared" si="582"/>
        <v>2954.2629374525663</v>
      </c>
      <c r="R2449" s="2">
        <f t="shared" si="583"/>
        <v>3530.9473013680199</v>
      </c>
    </row>
    <row r="2450" spans="3:18">
      <c r="C2450" s="9">
        <f t="shared" si="570"/>
        <v>24.490000000000002</v>
      </c>
      <c r="D2450" s="28">
        <v>-12.256</v>
      </c>
      <c r="E2450" s="9">
        <f t="shared" si="572"/>
        <v>1.4391877608142404E-2</v>
      </c>
      <c r="F2450" s="14">
        <f t="shared" si="573"/>
        <v>917.27777636097585</v>
      </c>
      <c r="G2450" s="14">
        <f t="shared" si="574"/>
        <v>2459.5312326557018</v>
      </c>
      <c r="H2450" s="14">
        <f t="shared" si="575"/>
        <v>-1662.0458282761979</v>
      </c>
      <c r="I2450" s="9">
        <f t="shared" si="584"/>
        <v>917.27777636097585</v>
      </c>
      <c r="J2450" s="10">
        <f t="shared" si="576"/>
        <v>600.65799400725132</v>
      </c>
      <c r="K2450" s="10">
        <f t="shared" si="577"/>
        <v>0</v>
      </c>
      <c r="L2450" s="9">
        <f t="shared" si="578"/>
        <v>-6.2098864632101958E-2</v>
      </c>
      <c r="M2450" s="11">
        <f t="shared" si="579"/>
        <v>-1.0873497106752943</v>
      </c>
      <c r="N2450" s="9">
        <f t="shared" si="571"/>
        <v>-1.2099097106752943</v>
      </c>
      <c r="O2450" s="25">
        <f t="shared" si="580"/>
        <v>-0.53612598997010807</v>
      </c>
      <c r="P2450" s="25">
        <f t="shared" si="581"/>
        <v>-6.3295583373332562E-2</v>
      </c>
      <c r="Q2450" s="2">
        <f t="shared" si="582"/>
        <v>2953.7268114625963</v>
      </c>
      <c r="R2450" s="2">
        <f t="shared" si="583"/>
        <v>3530.8840057846464</v>
      </c>
    </row>
    <row r="2451" spans="3:18">
      <c r="C2451" s="9">
        <f t="shared" si="570"/>
        <v>24.5</v>
      </c>
      <c r="D2451" s="28">
        <v>-5.87</v>
      </c>
      <c r="E2451" s="9">
        <f t="shared" si="572"/>
        <v>1.3717455682111305E-2</v>
      </c>
      <c r="F2451" s="14">
        <f t="shared" si="573"/>
        <v>846.14535057769581</v>
      </c>
      <c r="G2451" s="14">
        <f t="shared" si="574"/>
        <v>2440.8456359237289</v>
      </c>
      <c r="H2451" s="14">
        <f t="shared" si="575"/>
        <v>-1680.7314250081706</v>
      </c>
      <c r="I2451" s="9">
        <f t="shared" si="584"/>
        <v>846.14535057769581</v>
      </c>
      <c r="J2451" s="10">
        <f t="shared" si="576"/>
        <v>600.65799400725132</v>
      </c>
      <c r="K2451" s="10">
        <f t="shared" si="577"/>
        <v>0</v>
      </c>
      <c r="L2451" s="9">
        <f t="shared" si="578"/>
        <v>-7.2785520574117801E-2</v>
      </c>
      <c r="M2451" s="11">
        <f t="shared" si="579"/>
        <v>-1.0499814777278722</v>
      </c>
      <c r="N2451" s="9">
        <f t="shared" si="571"/>
        <v>-1.1086814777278722</v>
      </c>
      <c r="O2451" s="25">
        <f t="shared" si="580"/>
        <v>-0.59464561083888079</v>
      </c>
      <c r="P2451" s="25">
        <f t="shared" si="581"/>
        <v>-4.3968383555941196E-2</v>
      </c>
      <c r="Q2451" s="2">
        <f t="shared" si="582"/>
        <v>2953.1321658517572</v>
      </c>
      <c r="R2451" s="2">
        <f t="shared" si="583"/>
        <v>3530.8400374010903</v>
      </c>
    </row>
    <row r="2452" spans="3:18">
      <c r="C2452" s="9">
        <f t="shared" si="570"/>
        <v>24.51</v>
      </c>
      <c r="D2452" s="28">
        <v>0.499</v>
      </c>
      <c r="E2452" s="9">
        <f t="shared" si="572"/>
        <v>1.2938407317922751E-2</v>
      </c>
      <c r="F2452" s="14">
        <f t="shared" si="573"/>
        <v>763.97779669441252</v>
      </c>
      <c r="G2452" s="14">
        <f t="shared" si="574"/>
        <v>2419.2612493460319</v>
      </c>
      <c r="H2452" s="14">
        <f t="shared" si="575"/>
        <v>-1702.3158115858678</v>
      </c>
      <c r="I2452" s="9">
        <f t="shared" si="584"/>
        <v>763.97779669441252</v>
      </c>
      <c r="J2452" s="10">
        <f t="shared" si="576"/>
        <v>600.65799400725132</v>
      </c>
      <c r="K2452" s="10">
        <f t="shared" si="577"/>
        <v>0</v>
      </c>
      <c r="L2452" s="9">
        <f t="shared" si="578"/>
        <v>-8.3024152263592887E-2</v>
      </c>
      <c r="M2452" s="11">
        <f t="shared" si="579"/>
        <v>-0.99774486016714903</v>
      </c>
      <c r="N2452" s="9">
        <f t="shared" si="571"/>
        <v>-0.99275486016714898</v>
      </c>
      <c r="O2452" s="25">
        <f t="shared" si="580"/>
        <v>-0.62718190201223067</v>
      </c>
      <c r="P2452" s="25">
        <f t="shared" si="581"/>
        <v>-1.4275412290249929E-2</v>
      </c>
      <c r="Q2452" s="2">
        <f t="shared" si="582"/>
        <v>2952.5049839497451</v>
      </c>
      <c r="R2452" s="2">
        <f t="shared" si="583"/>
        <v>3530.8257619888</v>
      </c>
    </row>
    <row r="2453" spans="3:18">
      <c r="C2453" s="9">
        <f t="shared" si="570"/>
        <v>24.52</v>
      </c>
      <c r="D2453" s="28">
        <v>6.4889999999999999</v>
      </c>
      <c r="E2453" s="9">
        <f t="shared" si="572"/>
        <v>1.2060025874373628E-2</v>
      </c>
      <c r="F2453" s="14">
        <f t="shared" si="573"/>
        <v>671.33341425215588</v>
      </c>
      <c r="G2453" s="14">
        <f t="shared" si="574"/>
        <v>2394.9247312147245</v>
      </c>
      <c r="H2453" s="14">
        <f t="shared" si="575"/>
        <v>-1726.6523297171752</v>
      </c>
      <c r="I2453" s="9">
        <f t="shared" si="584"/>
        <v>671.33341425215588</v>
      </c>
      <c r="J2453" s="10">
        <f t="shared" si="576"/>
        <v>600.6579940072512</v>
      </c>
      <c r="K2453" s="10">
        <f t="shared" si="577"/>
        <v>0</v>
      </c>
      <c r="L2453" s="9">
        <f t="shared" si="578"/>
        <v>-9.2652136446231881E-2</v>
      </c>
      <c r="M2453" s="11">
        <f t="shared" si="579"/>
        <v>-0.92785197636064254</v>
      </c>
      <c r="N2453" s="9">
        <f t="shared" si="571"/>
        <v>-0.86296197636064254</v>
      </c>
      <c r="O2453" s="25">
        <f t="shared" si="580"/>
        <v>-0.63037536670674377</v>
      </c>
      <c r="P2453" s="25">
        <f t="shared" si="581"/>
        <v>2.3778004319027869E-2</v>
      </c>
      <c r="Q2453" s="2">
        <f t="shared" si="582"/>
        <v>2951.8746085830385</v>
      </c>
      <c r="R2453" s="2">
        <f t="shared" si="583"/>
        <v>3530.8495399931189</v>
      </c>
    </row>
    <row r="2454" spans="3:18">
      <c r="C2454" s="9">
        <f t="shared" si="570"/>
        <v>24.53</v>
      </c>
      <c r="D2454" s="28">
        <v>11.522</v>
      </c>
      <c r="E2454" s="9">
        <f t="shared" si="572"/>
        <v>1.1089417432450054E-2</v>
      </c>
      <c r="F2454" s="14">
        <f t="shared" si="573"/>
        <v>568.96169367946197</v>
      </c>
      <c r="G2454" s="14">
        <f t="shared" si="574"/>
        <v>2368.032963271824</v>
      </c>
      <c r="H2454" s="14">
        <f t="shared" si="575"/>
        <v>-1753.5440976600755</v>
      </c>
      <c r="I2454" s="9">
        <f t="shared" si="584"/>
        <v>568.96169367946197</v>
      </c>
      <c r="J2454" s="10">
        <f t="shared" si="576"/>
        <v>600.6579940072512</v>
      </c>
      <c r="K2454" s="10">
        <f t="shared" si="577"/>
        <v>0</v>
      </c>
      <c r="L2454" s="9">
        <f t="shared" si="578"/>
        <v>-0.10146955193848284</v>
      </c>
      <c r="M2454" s="11">
        <f t="shared" si="579"/>
        <v>-0.83563112208955204</v>
      </c>
      <c r="N2454" s="9">
        <f t="shared" si="571"/>
        <v>-0.72041112208955205</v>
      </c>
      <c r="O2454" s="25">
        <f t="shared" si="580"/>
        <v>-0.60192045111746917</v>
      </c>
      <c r="P2454" s="25">
        <f t="shared" si="581"/>
        <v>6.5503019960887532E-2</v>
      </c>
      <c r="Q2454" s="2">
        <f t="shared" si="582"/>
        <v>2951.2726881319209</v>
      </c>
      <c r="R2454" s="2">
        <f t="shared" si="583"/>
        <v>3530.9150430130799</v>
      </c>
    </row>
    <row r="2455" spans="3:18">
      <c r="C2455" s="9">
        <f t="shared" si="570"/>
        <v>24.54</v>
      </c>
      <c r="D2455" s="28">
        <v>16.282</v>
      </c>
      <c r="E2455" s="9">
        <f t="shared" si="572"/>
        <v>1.003559877325539E-2</v>
      </c>
      <c r="F2455" s="14">
        <f t="shared" si="573"/>
        <v>457.81365019081727</v>
      </c>
      <c r="G2455" s="14">
        <f t="shared" si="574"/>
        <v>2338.8357652948534</v>
      </c>
      <c r="H2455" s="14">
        <f t="shared" si="575"/>
        <v>-1782.7412956370458</v>
      </c>
      <c r="I2455" s="9">
        <f t="shared" si="584"/>
        <v>457.81365019081727</v>
      </c>
      <c r="J2455" s="10">
        <f t="shared" si="576"/>
        <v>600.65799400725109</v>
      </c>
      <c r="K2455" s="10">
        <f t="shared" si="577"/>
        <v>0</v>
      </c>
      <c r="L2455" s="9">
        <f t="shared" si="578"/>
        <v>-0.10929417990044993</v>
      </c>
      <c r="M2455" s="11">
        <f t="shared" si="579"/>
        <v>-0.72929447030386996</v>
      </c>
      <c r="N2455" s="9">
        <f t="shared" si="571"/>
        <v>-0.56647447030386999</v>
      </c>
      <c r="O2455" s="25">
        <f t="shared" si="580"/>
        <v>-0.54101750808575888</v>
      </c>
      <c r="P2455" s="25">
        <f t="shared" si="581"/>
        <v>0.10910042053925002</v>
      </c>
      <c r="Q2455" s="2">
        <f t="shared" si="582"/>
        <v>2950.7316706238353</v>
      </c>
      <c r="R2455" s="2">
        <f t="shared" si="583"/>
        <v>3531.024143433619</v>
      </c>
    </row>
    <row r="2456" spans="3:18">
      <c r="C2456" s="9">
        <f t="shared" si="570"/>
        <v>24.55</v>
      </c>
      <c r="D2456" s="28">
        <v>20.364999999999998</v>
      </c>
      <c r="E2456" s="9">
        <f t="shared" si="572"/>
        <v>8.9092646231457087E-3</v>
      </c>
      <c r="F2456" s="14">
        <f t="shared" si="573"/>
        <v>339.01727473585277</v>
      </c>
      <c r="G2456" s="14">
        <f t="shared" si="574"/>
        <v>2307.6294463688755</v>
      </c>
      <c r="H2456" s="14">
        <f t="shared" si="575"/>
        <v>-1813.9476145630238</v>
      </c>
      <c r="I2456" s="9">
        <f t="shared" si="584"/>
        <v>339.01727473585277</v>
      </c>
      <c r="J2456" s="10">
        <f t="shared" si="576"/>
        <v>600.6579940072512</v>
      </c>
      <c r="K2456" s="10">
        <f t="shared" si="577"/>
        <v>0</v>
      </c>
      <c r="L2456" s="9">
        <f t="shared" si="578"/>
        <v>-0.11597265012148633</v>
      </c>
      <c r="M2456" s="11">
        <f t="shared" si="579"/>
        <v>-0.60639957390340982</v>
      </c>
      <c r="N2456" s="9">
        <f t="shared" si="571"/>
        <v>-0.40274957390340982</v>
      </c>
      <c r="O2456" s="25">
        <f t="shared" si="580"/>
        <v>-0.44874894130419607</v>
      </c>
      <c r="P2456" s="25">
        <f t="shared" si="581"/>
        <v>0.15322850170393823</v>
      </c>
      <c r="Q2456" s="2">
        <f t="shared" si="582"/>
        <v>2950.2829216825312</v>
      </c>
      <c r="R2456" s="2">
        <f t="shared" si="583"/>
        <v>3531.1773719353228</v>
      </c>
    </row>
    <row r="2457" spans="3:18">
      <c r="C2457" s="9">
        <f t="shared" si="570"/>
        <v>24.560000000000002</v>
      </c>
      <c r="D2457" s="28">
        <v>23.754000000000001</v>
      </c>
      <c r="E2457" s="9">
        <f t="shared" si="572"/>
        <v>7.7226632002333883E-3</v>
      </c>
      <c r="F2457" s="14">
        <f t="shared" si="573"/>
        <v>213.86440767774201</v>
      </c>
      <c r="G2457" s="14">
        <f t="shared" si="574"/>
        <v>2274.7533567663231</v>
      </c>
      <c r="H2457" s="14">
        <f t="shared" si="575"/>
        <v>-1846.8237041655768</v>
      </c>
      <c r="I2457" s="9">
        <f t="shared" si="584"/>
        <v>213.86440767774201</v>
      </c>
      <c r="J2457" s="10">
        <f t="shared" si="576"/>
        <v>600.65799400725109</v>
      </c>
      <c r="K2457" s="10">
        <f t="shared" si="577"/>
        <v>0</v>
      </c>
      <c r="L2457" s="9">
        <f t="shared" si="578"/>
        <v>-0.12134763446097774</v>
      </c>
      <c r="M2457" s="11">
        <f t="shared" si="579"/>
        <v>-0.46859729399487549</v>
      </c>
      <c r="N2457" s="9">
        <f t="shared" si="571"/>
        <v>-0.23105729399487548</v>
      </c>
      <c r="O2457" s="25">
        <f t="shared" si="580"/>
        <v>-0.32802509552706455</v>
      </c>
      <c r="P2457" s="25">
        <f t="shared" si="581"/>
        <v>0.19403816496227497</v>
      </c>
      <c r="Q2457" s="2">
        <f t="shared" si="582"/>
        <v>2949.954896587004</v>
      </c>
      <c r="R2457" s="2">
        <f t="shared" si="583"/>
        <v>3531.3714101002852</v>
      </c>
    </row>
    <row r="2458" spans="3:18">
      <c r="C2458" s="9">
        <f t="shared" si="570"/>
        <v>24.57</v>
      </c>
      <c r="D2458" s="28">
        <v>26.704999999999998</v>
      </c>
      <c r="E2458" s="9">
        <f t="shared" si="572"/>
        <v>6.4894605302295459E-3</v>
      </c>
      <c r="F2458" s="14">
        <f t="shared" si="573"/>
        <v>83.796427954695247</v>
      </c>
      <c r="G2458" s="14">
        <f t="shared" si="574"/>
        <v>2240.5861286690838</v>
      </c>
      <c r="H2458" s="14">
        <f t="shared" si="575"/>
        <v>-1880.9909322628159</v>
      </c>
      <c r="I2458" s="9">
        <f t="shared" si="584"/>
        <v>83.796427954695247</v>
      </c>
      <c r="J2458" s="10">
        <f t="shared" si="576"/>
        <v>600.6579940072512</v>
      </c>
      <c r="K2458" s="10">
        <f t="shared" si="577"/>
        <v>0</v>
      </c>
      <c r="L2458" s="9">
        <f t="shared" si="578"/>
        <v>-0.12529289953979075</v>
      </c>
      <c r="M2458" s="11">
        <f t="shared" si="579"/>
        <v>-0.32045572176772907</v>
      </c>
      <c r="N2458" s="9">
        <f t="shared" si="571"/>
        <v>-5.3405721767729064E-2</v>
      </c>
      <c r="O2458" s="25">
        <f t="shared" si="580"/>
        <v>-0.18353806862874827</v>
      </c>
      <c r="P2458" s="25">
        <f t="shared" si="581"/>
        <v>0.23045222787425856</v>
      </c>
      <c r="Q2458" s="2">
        <f t="shared" si="582"/>
        <v>2949.7713585183751</v>
      </c>
      <c r="R2458" s="2">
        <f t="shared" si="583"/>
        <v>3531.6018623281593</v>
      </c>
    </row>
    <row r="2459" spans="3:18">
      <c r="C2459" s="9">
        <f t="shared" si="570"/>
        <v>24.580000000000002</v>
      </c>
      <c r="D2459" s="28">
        <v>28.97</v>
      </c>
      <c r="E2459" s="9">
        <f t="shared" si="572"/>
        <v>5.2244787024955516E-3</v>
      </c>
      <c r="F2459" s="14">
        <f t="shared" si="573"/>
        <v>-49.623353498758121</v>
      </c>
      <c r="G2459" s="14">
        <f t="shared" si="574"/>
        <v>2205.5384242662749</v>
      </c>
      <c r="H2459" s="14">
        <f t="shared" si="575"/>
        <v>-1916.0386366656251</v>
      </c>
      <c r="I2459" s="9">
        <f t="shared" si="584"/>
        <v>-49.623353498758121</v>
      </c>
      <c r="J2459" s="10">
        <f t="shared" si="576"/>
        <v>600.6579940072512</v>
      </c>
      <c r="K2459" s="10">
        <f t="shared" si="577"/>
        <v>0</v>
      </c>
      <c r="L2459" s="9">
        <f t="shared" si="578"/>
        <v>-0.12770346600700808</v>
      </c>
      <c r="M2459" s="11">
        <f t="shared" si="579"/>
        <v>-0.16165757167573958</v>
      </c>
      <c r="N2459" s="9">
        <f t="shared" si="571"/>
        <v>0.12804242832426044</v>
      </c>
      <c r="O2459" s="25">
        <f t="shared" si="580"/>
        <v>-2.1614159092280608E-2</v>
      </c>
      <c r="P2459" s="25">
        <f t="shared" si="581"/>
        <v>0.26068410282002608</v>
      </c>
      <c r="Q2459" s="2">
        <f t="shared" si="582"/>
        <v>2949.7497443592829</v>
      </c>
      <c r="R2459" s="2">
        <f t="shared" si="583"/>
        <v>3531.8625464309794</v>
      </c>
    </row>
    <row r="2460" spans="3:18">
      <c r="C2460" s="9">
        <f t="shared" si="570"/>
        <v>24.59</v>
      </c>
      <c r="D2460" s="28">
        <v>29.058</v>
      </c>
      <c r="E2460" s="9">
        <f t="shared" si="572"/>
        <v>3.9439105634834085E-3</v>
      </c>
      <c r="F2460" s="14">
        <f t="shared" si="573"/>
        <v>-184.68704967003887</v>
      </c>
      <c r="G2460" s="14">
        <f t="shared" si="574"/>
        <v>2170.0588840707051</v>
      </c>
      <c r="H2460" s="14">
        <f t="shared" si="575"/>
        <v>-1951.5181768611944</v>
      </c>
      <c r="I2460" s="9">
        <f t="shared" si="584"/>
        <v>-184.68704967003887</v>
      </c>
      <c r="J2460" s="10">
        <f t="shared" si="576"/>
        <v>600.6579940072512</v>
      </c>
      <c r="K2460" s="10">
        <f t="shared" si="577"/>
        <v>0</v>
      </c>
      <c r="L2460" s="9">
        <f t="shared" si="578"/>
        <v>-0.12841016179542056</v>
      </c>
      <c r="M2460" s="11">
        <f t="shared" si="579"/>
        <v>2.0318413993251738E-2</v>
      </c>
      <c r="N2460" s="9">
        <f t="shared" si="571"/>
        <v>0.31089841399325174</v>
      </c>
      <c r="O2460" s="25">
        <f t="shared" si="580"/>
        <v>0.15002521846852565</v>
      </c>
      <c r="P2460" s="25">
        <f t="shared" si="581"/>
        <v>0.27494373999195115</v>
      </c>
      <c r="Q2460" s="2">
        <f t="shared" si="582"/>
        <v>2949.8997695777516</v>
      </c>
      <c r="R2460" s="2">
        <f t="shared" si="583"/>
        <v>3532.1374901709714</v>
      </c>
    </row>
    <row r="2461" spans="3:18">
      <c r="C2461" s="9">
        <f t="shared" si="570"/>
        <v>24.6</v>
      </c>
      <c r="D2461" s="28">
        <v>28.649000000000001</v>
      </c>
      <c r="E2461" s="9">
        <f t="shared" si="572"/>
        <v>2.665468986945794E-3</v>
      </c>
      <c r="F2461" s="14">
        <f t="shared" si="573"/>
        <v>-319.52645368598724</v>
      </c>
      <c r="G2461" s="14">
        <f t="shared" si="574"/>
        <v>2134.6382626132295</v>
      </c>
      <c r="H2461" s="14">
        <f t="shared" si="575"/>
        <v>-1986.9387983186703</v>
      </c>
      <c r="I2461" s="9">
        <f t="shared" si="584"/>
        <v>-319.52645368598724</v>
      </c>
      <c r="J2461" s="10">
        <f t="shared" si="576"/>
        <v>600.65799400725109</v>
      </c>
      <c r="K2461" s="10">
        <f t="shared" si="577"/>
        <v>0</v>
      </c>
      <c r="L2461" s="9">
        <f t="shared" si="578"/>
        <v>-0.12727815351210234</v>
      </c>
      <c r="M2461" s="11">
        <f t="shared" si="579"/>
        <v>0.20608324267038824</v>
      </c>
      <c r="N2461" s="9">
        <f t="shared" si="571"/>
        <v>0.49257324267038827</v>
      </c>
      <c r="O2461" s="25">
        <f t="shared" si="580"/>
        <v>0.32230375307101589</v>
      </c>
      <c r="P2461" s="25">
        <f t="shared" si="581"/>
        <v>0.27297616915252332</v>
      </c>
      <c r="Q2461" s="2">
        <f t="shared" si="582"/>
        <v>2950.2220733308227</v>
      </c>
      <c r="R2461" s="2">
        <f t="shared" si="583"/>
        <v>3532.410466340124</v>
      </c>
    </row>
    <row r="2462" spans="3:18">
      <c r="C2462" s="9">
        <f t="shared" si="570"/>
        <v>24.61</v>
      </c>
      <c r="D2462" s="28">
        <v>25.158999999999999</v>
      </c>
      <c r="E2462" s="9">
        <f t="shared" si="572"/>
        <v>1.4083063837628906E-3</v>
      </c>
      <c r="F2462" s="14">
        <f t="shared" si="573"/>
        <v>-452.12152824810858</v>
      </c>
      <c r="G2462" s="14">
        <f t="shared" si="574"/>
        <v>2099.8071983745058</v>
      </c>
      <c r="H2462" s="14">
        <f t="shared" si="575"/>
        <v>-2021.7698625573937</v>
      </c>
      <c r="I2462" s="9">
        <f t="shared" si="584"/>
        <v>-452.12152824810858</v>
      </c>
      <c r="J2462" s="10">
        <f t="shared" si="576"/>
        <v>600.6579940072512</v>
      </c>
      <c r="K2462" s="10">
        <f t="shared" si="577"/>
        <v>0</v>
      </c>
      <c r="L2462" s="9">
        <f t="shared" si="578"/>
        <v>-0.12415436712447833</v>
      </c>
      <c r="M2462" s="11">
        <f t="shared" si="579"/>
        <v>0.41867403485441201</v>
      </c>
      <c r="N2462" s="9">
        <f t="shared" si="571"/>
        <v>0.67026403485441199</v>
      </c>
      <c r="O2462" s="25">
        <f t="shared" si="580"/>
        <v>0.48504349285455095</v>
      </c>
      <c r="P2462" s="25">
        <f t="shared" si="581"/>
        <v>0.25048968707075991</v>
      </c>
      <c r="Q2462" s="2">
        <f t="shared" si="582"/>
        <v>2950.7071168236771</v>
      </c>
      <c r="R2462" s="2">
        <f t="shared" si="583"/>
        <v>3532.660956027195</v>
      </c>
    </row>
    <row r="2463" spans="3:18">
      <c r="C2463" s="9">
        <f t="shared" si="570"/>
        <v>24.62</v>
      </c>
      <c r="D2463" s="28">
        <v>20.652999999999999</v>
      </c>
      <c r="E2463" s="9">
        <f t="shared" si="572"/>
        <v>1.930901505358534E-4</v>
      </c>
      <c r="F2463" s="14">
        <f t="shared" si="573"/>
        <v>-580.29244794129988</v>
      </c>
      <c r="G2463" s="14">
        <f t="shared" si="574"/>
        <v>2066.1383041707604</v>
      </c>
      <c r="H2463" s="14">
        <f t="shared" si="575"/>
        <v>-2055.4387567611393</v>
      </c>
      <c r="I2463" s="9">
        <f t="shared" si="584"/>
        <v>-580.29244794129988</v>
      </c>
      <c r="J2463" s="10">
        <f t="shared" si="576"/>
        <v>600.6579940072512</v>
      </c>
      <c r="K2463" s="10">
        <f t="shared" si="577"/>
        <v>0</v>
      </c>
      <c r="L2463" s="9">
        <f t="shared" si="578"/>
        <v>-0.11888887952092911</v>
      </c>
      <c r="M2463" s="11">
        <f t="shared" si="579"/>
        <v>0.63442348585543584</v>
      </c>
      <c r="N2463" s="9">
        <f t="shared" si="571"/>
        <v>0.84095348585543583</v>
      </c>
      <c r="O2463" s="25">
        <f t="shared" si="580"/>
        <v>0.62730311163792052</v>
      </c>
      <c r="P2463" s="25">
        <f t="shared" si="581"/>
        <v>0.20642343479552847</v>
      </c>
      <c r="Q2463" s="2">
        <f t="shared" si="582"/>
        <v>2951.3344199353151</v>
      </c>
      <c r="R2463" s="2">
        <f t="shared" si="583"/>
        <v>3532.8673794619904</v>
      </c>
    </row>
    <row r="2464" spans="3:18">
      <c r="C2464" s="9">
        <f t="shared" si="570"/>
        <v>24.63</v>
      </c>
      <c r="D2464" s="28">
        <v>13.965999999999999</v>
      </c>
      <c r="E2464" s="9">
        <f t="shared" si="572"/>
        <v>-9.5839203723813897E-4</v>
      </c>
      <c r="F2464" s="14">
        <f t="shared" si="573"/>
        <v>-701.74122963293416</v>
      </c>
      <c r="G2464" s="14">
        <f t="shared" si="574"/>
        <v>2034.2352313697104</v>
      </c>
      <c r="H2464" s="14">
        <f t="shared" si="575"/>
        <v>-2087.3418295621896</v>
      </c>
      <c r="I2464" s="9">
        <f t="shared" si="584"/>
        <v>-701.74122963293416</v>
      </c>
      <c r="J2464" s="10">
        <f t="shared" si="576"/>
        <v>600.6579940072512</v>
      </c>
      <c r="K2464" s="10">
        <f t="shared" si="577"/>
        <v>0</v>
      </c>
      <c r="L2464" s="9">
        <f t="shared" si="578"/>
        <v>-0.11140755803386937</v>
      </c>
      <c r="M2464" s="11">
        <f t="shared" si="579"/>
        <v>0.8618408115565046</v>
      </c>
      <c r="N2464" s="9">
        <f t="shared" si="571"/>
        <v>1.0015008115565047</v>
      </c>
      <c r="O2464" s="25">
        <f t="shared" si="580"/>
        <v>0.73811947192655802</v>
      </c>
      <c r="P2464" s="25">
        <f t="shared" si="581"/>
        <v>0.14841920941713044</v>
      </c>
      <c r="Q2464" s="2">
        <f t="shared" si="582"/>
        <v>2952.0725394072415</v>
      </c>
      <c r="R2464" s="2">
        <f t="shared" si="583"/>
        <v>3533.0157986714075</v>
      </c>
    </row>
    <row r="2465" spans="3:18">
      <c r="C2465" s="9">
        <f t="shared" si="570"/>
        <v>24.64</v>
      </c>
      <c r="D2465" s="28">
        <v>6.13</v>
      </c>
      <c r="E2465" s="9">
        <f t="shared" si="572"/>
        <v>-2.0237368601800968E-3</v>
      </c>
      <c r="F2465" s="14">
        <f t="shared" si="573"/>
        <v>-814.10495718473692</v>
      </c>
      <c r="G2465" s="14">
        <f t="shared" si="574"/>
        <v>2004.7186884258347</v>
      </c>
      <c r="H2465" s="14">
        <f t="shared" si="575"/>
        <v>-2116.8583725060653</v>
      </c>
      <c r="I2465" s="9">
        <f t="shared" si="584"/>
        <v>-814.10495718473692</v>
      </c>
      <c r="J2465" s="10">
        <f t="shared" si="576"/>
        <v>600.6579940072512</v>
      </c>
      <c r="K2465" s="10">
        <f t="shared" si="577"/>
        <v>0</v>
      </c>
      <c r="L2465" s="9">
        <f t="shared" si="578"/>
        <v>-0.10166140655452219</v>
      </c>
      <c r="M2465" s="11">
        <f t="shared" si="579"/>
        <v>1.0873894843129293</v>
      </c>
      <c r="N2465" s="9">
        <f t="shared" si="571"/>
        <v>1.1486894843129292</v>
      </c>
      <c r="O2465" s="25">
        <f t="shared" si="580"/>
        <v>0.80744944375125682</v>
      </c>
      <c r="P2465" s="25">
        <f t="shared" si="581"/>
        <v>8.0626787974168904E-2</v>
      </c>
      <c r="Q2465" s="2">
        <f t="shared" si="582"/>
        <v>2952.879988850993</v>
      </c>
      <c r="R2465" s="2">
        <f t="shared" si="583"/>
        <v>3533.0964254593819</v>
      </c>
    </row>
    <row r="2466" spans="3:18">
      <c r="C2466" s="9">
        <f t="shared" si="570"/>
        <v>24.650000000000002</v>
      </c>
      <c r="D2466" s="28">
        <v>-2.3490000000000002</v>
      </c>
      <c r="E2466" s="9">
        <f t="shared" si="572"/>
        <v>-2.9805948737130559E-3</v>
      </c>
      <c r="F2466" s="14">
        <f t="shared" si="573"/>
        <v>-915.02639672528869</v>
      </c>
      <c r="G2466" s="14">
        <f t="shared" si="574"/>
        <v>1978.2078911333265</v>
      </c>
      <c r="H2466" s="14">
        <f t="shared" si="575"/>
        <v>-2143.3691697985732</v>
      </c>
      <c r="I2466" s="9">
        <f t="shared" si="584"/>
        <v>-915.02639672528869</v>
      </c>
      <c r="J2466" s="10">
        <f t="shared" si="576"/>
        <v>600.65799400725132</v>
      </c>
      <c r="K2466" s="10">
        <f t="shared" si="577"/>
        <v>0</v>
      </c>
      <c r="L2466" s="9">
        <f t="shared" si="578"/>
        <v>-8.9710196152069627E-2</v>
      </c>
      <c r="M2466" s="11">
        <f t="shared" si="579"/>
        <v>1.3028525961775799</v>
      </c>
      <c r="N2466" s="9">
        <f t="shared" si="571"/>
        <v>1.2793625961775799</v>
      </c>
      <c r="O2466" s="25">
        <f t="shared" si="580"/>
        <v>0.82726659621995158</v>
      </c>
      <c r="P2466" s="25">
        <f t="shared" si="581"/>
        <v>1.5260841342466349E-2</v>
      </c>
      <c r="Q2466" s="2">
        <f t="shared" si="582"/>
        <v>2953.7072554472129</v>
      </c>
      <c r="R2466" s="2">
        <f t="shared" si="583"/>
        <v>3533.1116863007242</v>
      </c>
    </row>
    <row r="2467" spans="3:18">
      <c r="C2467" s="9">
        <f t="shared" si="570"/>
        <v>24.66</v>
      </c>
      <c r="D2467" s="28">
        <v>-11.167999999999999</v>
      </c>
      <c r="E2467" s="9">
        <f t="shared" si="572"/>
        <v>-3.8075701919346298E-3</v>
      </c>
      <c r="F2467" s="14">
        <f t="shared" si="573"/>
        <v>-1002.2488878358283</v>
      </c>
      <c r="G2467" s="14">
        <f t="shared" si="574"/>
        <v>1955.2956359008792</v>
      </c>
      <c r="H2467" s="14">
        <f t="shared" si="575"/>
        <v>-2166.2814250310203</v>
      </c>
      <c r="I2467" s="9">
        <f t="shared" si="584"/>
        <v>-1002.2488878358283</v>
      </c>
      <c r="J2467" s="10">
        <f t="shared" si="576"/>
        <v>600.65799400725132</v>
      </c>
      <c r="K2467" s="10">
        <f t="shared" si="577"/>
        <v>0</v>
      </c>
      <c r="L2467" s="9">
        <f t="shared" si="578"/>
        <v>-7.568486749224515E-2</v>
      </c>
      <c r="M2467" s="11">
        <f t="shared" si="579"/>
        <v>1.502213135787315</v>
      </c>
      <c r="N2467" s="9">
        <f t="shared" si="571"/>
        <v>1.390533135787315</v>
      </c>
      <c r="O2467" s="25">
        <f t="shared" si="580"/>
        <v>0.79276966928414416</v>
      </c>
      <c r="P2467" s="25">
        <f t="shared" si="581"/>
        <v>-3.9071180483840395E-2</v>
      </c>
      <c r="Q2467" s="2">
        <f t="shared" si="582"/>
        <v>2954.500025116497</v>
      </c>
      <c r="R2467" s="2">
        <f t="shared" si="583"/>
        <v>3533.0726151202402</v>
      </c>
    </row>
    <row r="2468" spans="3:18">
      <c r="C2468" s="9">
        <f t="shared" si="570"/>
        <v>24.67</v>
      </c>
      <c r="D2468" s="28">
        <v>-19.195</v>
      </c>
      <c r="E2468" s="9">
        <f t="shared" si="572"/>
        <v>-4.4850767922563475E-3</v>
      </c>
      <c r="F2468" s="14">
        <f t="shared" si="573"/>
        <v>-1073.7066594546661</v>
      </c>
      <c r="G2468" s="14">
        <f t="shared" si="574"/>
        <v>1936.5245748955499</v>
      </c>
      <c r="H2468" s="14">
        <f t="shared" si="575"/>
        <v>-2185.0524860363498</v>
      </c>
      <c r="I2468" s="9">
        <f t="shared" si="584"/>
        <v>-1073.7066594546661</v>
      </c>
      <c r="J2468" s="10">
        <f t="shared" si="576"/>
        <v>600.65799400725132</v>
      </c>
      <c r="K2468" s="10">
        <f t="shared" si="577"/>
        <v>0</v>
      </c>
      <c r="L2468" s="9">
        <f t="shared" si="578"/>
        <v>-5.9816452572098389E-2</v>
      </c>
      <c r="M2468" s="11">
        <f t="shared" si="579"/>
        <v>1.6714698482420332</v>
      </c>
      <c r="N2468" s="9">
        <f t="shared" si="571"/>
        <v>1.4795198482420331</v>
      </c>
      <c r="O2468" s="25">
        <f t="shared" si="580"/>
        <v>0.70323679263189687</v>
      </c>
      <c r="P2468" s="25">
        <f t="shared" si="581"/>
        <v>-7.3756740069168436E-2</v>
      </c>
      <c r="Q2468" s="2">
        <f t="shared" si="582"/>
        <v>2955.2032619091287</v>
      </c>
      <c r="R2468" s="2">
        <f t="shared" si="583"/>
        <v>3532.998858380171</v>
      </c>
    </row>
    <row r="2469" spans="3:18">
      <c r="C2469" s="9">
        <f t="shared" si="570"/>
        <v>24.68</v>
      </c>
      <c r="D2469" s="28">
        <v>-26.294</v>
      </c>
      <c r="E2469" s="9">
        <f t="shared" si="572"/>
        <v>-4.9962791829257155E-3</v>
      </c>
      <c r="F2469" s="14">
        <f t="shared" si="573"/>
        <v>-1127.6240436780956</v>
      </c>
      <c r="G2469" s="14">
        <f t="shared" si="574"/>
        <v>1922.3611538207319</v>
      </c>
      <c r="H2469" s="14">
        <f t="shared" si="575"/>
        <v>-2199.2159071111678</v>
      </c>
      <c r="I2469" s="9">
        <f t="shared" si="584"/>
        <v>-1127.6240436780956</v>
      </c>
      <c r="J2469" s="10">
        <f t="shared" si="576"/>
        <v>600.65799400725132</v>
      </c>
      <c r="K2469" s="10">
        <f t="shared" si="577"/>
        <v>0</v>
      </c>
      <c r="L2469" s="9">
        <f t="shared" si="578"/>
        <v>-4.2424025561775214E-2</v>
      </c>
      <c r="M2469" s="11">
        <f t="shared" si="579"/>
        <v>1.8070155538225983</v>
      </c>
      <c r="N2469" s="9">
        <f t="shared" si="571"/>
        <v>1.5440755538225983</v>
      </c>
      <c r="O2469" s="25">
        <f t="shared" si="580"/>
        <v>0.56266275904767438</v>
      </c>
      <c r="P2469" s="25">
        <f t="shared" si="581"/>
        <v>-8.3755943003981606E-2</v>
      </c>
      <c r="Q2469" s="2">
        <f t="shared" si="582"/>
        <v>2955.7659246681765</v>
      </c>
      <c r="R2469" s="2">
        <f t="shared" si="583"/>
        <v>3532.9151024371672</v>
      </c>
    </row>
    <row r="2470" spans="3:18">
      <c r="C2470" s="9">
        <f t="shared" si="570"/>
        <v>24.69</v>
      </c>
      <c r="D2470" s="28">
        <v>-30.623000000000001</v>
      </c>
      <c r="E2470" s="9">
        <f t="shared" si="572"/>
        <v>-5.328124580758562E-3</v>
      </c>
      <c r="F2470" s="14">
        <f t="shared" si="573"/>
        <v>-1162.6243412985789</v>
      </c>
      <c r="G2470" s="14">
        <f t="shared" si="574"/>
        <v>1913.1670143037145</v>
      </c>
      <c r="H2470" s="14">
        <f t="shared" si="575"/>
        <v>-2208.4100466281852</v>
      </c>
      <c r="I2470" s="9">
        <f t="shared" si="584"/>
        <v>-1162.6243412985789</v>
      </c>
      <c r="J2470" s="10">
        <f t="shared" si="576"/>
        <v>600.65799400725132</v>
      </c>
      <c r="K2470" s="10">
        <f t="shared" si="577"/>
        <v>0</v>
      </c>
      <c r="L2470" s="9">
        <f t="shared" si="578"/>
        <v>-2.3945054004794075E-2</v>
      </c>
      <c r="M2470" s="11">
        <f t="shared" si="579"/>
        <v>1.8887787575736308</v>
      </c>
      <c r="N2470" s="9">
        <f t="shared" si="571"/>
        <v>1.5825487575736308</v>
      </c>
      <c r="O2470" s="25">
        <f t="shared" si="580"/>
        <v>0.38000419322430928</v>
      </c>
      <c r="P2470" s="25">
        <f t="shared" si="581"/>
        <v>-6.8404368525674678E-2</v>
      </c>
      <c r="Q2470" s="2">
        <f t="shared" si="582"/>
        <v>2956.145928861401</v>
      </c>
      <c r="R2470" s="2">
        <f t="shared" si="583"/>
        <v>3532.8466980686417</v>
      </c>
    </row>
    <row r="2471" spans="3:18">
      <c r="C2471" s="9">
        <f t="shared" si="570"/>
        <v>24.7</v>
      </c>
      <c r="D2471" s="28">
        <v>-33.225000000000001</v>
      </c>
      <c r="E2471" s="9">
        <f t="shared" si="572"/>
        <v>-5.4722000368198414E-3</v>
      </c>
      <c r="F2471" s="14">
        <f t="shared" si="573"/>
        <v>-1177.820224305797</v>
      </c>
      <c r="G2471" s="14">
        <f t="shared" si="574"/>
        <v>1909.1752462916941</v>
      </c>
      <c r="H2471" s="14">
        <f t="shared" si="575"/>
        <v>-2212.4018146402059</v>
      </c>
      <c r="I2471" s="9">
        <f t="shared" si="584"/>
        <v>-1177.820224305797</v>
      </c>
      <c r="J2471" s="10">
        <f t="shared" si="576"/>
        <v>600.65799400725143</v>
      </c>
      <c r="K2471" s="10">
        <f t="shared" si="577"/>
        <v>0</v>
      </c>
      <c r="L2471" s="9">
        <f t="shared" si="578"/>
        <v>-4.8700372074618192E-3</v>
      </c>
      <c r="M2471" s="11">
        <f t="shared" si="579"/>
        <v>1.9262246018928204</v>
      </c>
      <c r="N2471" s="9">
        <f t="shared" si="571"/>
        <v>1.5939746018928205</v>
      </c>
      <c r="O2471" s="25">
        <f t="shared" si="580"/>
        <v>0.16860030908779677</v>
      </c>
      <c r="P2471" s="25">
        <f t="shared" si="581"/>
        <v>-3.3117825875248932E-2</v>
      </c>
      <c r="Q2471" s="2">
        <f t="shared" si="582"/>
        <v>2956.3145291704886</v>
      </c>
      <c r="R2471" s="2">
        <f t="shared" si="583"/>
        <v>3532.8135802427664</v>
      </c>
    </row>
    <row r="2472" spans="3:18">
      <c r="C2472" s="9">
        <f t="shared" si="570"/>
        <v>24.71</v>
      </c>
      <c r="D2472" s="28">
        <v>-31.053999999999998</v>
      </c>
      <c r="E2472" s="9">
        <f t="shared" si="572"/>
        <v>-5.4255259661774137E-3</v>
      </c>
      <c r="F2472" s="14">
        <f t="shared" si="573"/>
        <v>-1172.8974308172842</v>
      </c>
      <c r="G2472" s="14">
        <f t="shared" si="574"/>
        <v>1910.4684024424682</v>
      </c>
      <c r="H2472" s="14">
        <f t="shared" si="575"/>
        <v>-2211.1086584894315</v>
      </c>
      <c r="I2472" s="9">
        <f t="shared" si="584"/>
        <v>-1172.8974308172842</v>
      </c>
      <c r="J2472" s="10">
        <f t="shared" si="576"/>
        <v>600.65799400725132</v>
      </c>
      <c r="K2472" s="10">
        <f t="shared" si="577"/>
        <v>0</v>
      </c>
      <c r="L2472" s="9">
        <f t="shared" si="578"/>
        <v>1.4204851335947358E-2</v>
      </c>
      <c r="M2472" s="11">
        <f t="shared" si="579"/>
        <v>1.8887531067890149</v>
      </c>
      <c r="N2472" s="9">
        <f t="shared" si="571"/>
        <v>1.5782131067890148</v>
      </c>
      <c r="O2472" s="25">
        <f t="shared" si="580"/>
        <v>-5.4858780947808342E-2</v>
      </c>
      <c r="P2472" s="25">
        <f t="shared" si="581"/>
        <v>1.0334487285237842E-2</v>
      </c>
      <c r="Q2472" s="2">
        <f t="shared" si="582"/>
        <v>2956.259670389541</v>
      </c>
      <c r="R2472" s="2">
        <f t="shared" si="583"/>
        <v>3532.8239147300515</v>
      </c>
    </row>
    <row r="2473" spans="3:18">
      <c r="C2473" s="9">
        <f t="shared" si="570"/>
        <v>24.72</v>
      </c>
      <c r="D2473" s="28">
        <v>-26.946000000000002</v>
      </c>
      <c r="E2473" s="9">
        <f t="shared" si="572"/>
        <v>-5.1911225484781954E-3</v>
      </c>
      <c r="F2473" s="14">
        <f t="shared" si="573"/>
        <v>-1148.1745043090082</v>
      </c>
      <c r="G2473" s="14">
        <f t="shared" si="574"/>
        <v>1916.9628053772885</v>
      </c>
      <c r="H2473" s="14">
        <f t="shared" si="575"/>
        <v>-2204.6142555546112</v>
      </c>
      <c r="I2473" s="9">
        <f t="shared" si="584"/>
        <v>-1148.1745043090082</v>
      </c>
      <c r="J2473" s="10">
        <f t="shared" si="576"/>
        <v>600.65799400725132</v>
      </c>
      <c r="K2473" s="10">
        <f t="shared" si="577"/>
        <v>0</v>
      </c>
      <c r="L2473" s="9">
        <f t="shared" si="578"/>
        <v>3.2675832203896304E-2</v>
      </c>
      <c r="M2473" s="11">
        <f t="shared" si="579"/>
        <v>1.805443066800775</v>
      </c>
      <c r="N2473" s="9">
        <f t="shared" si="571"/>
        <v>1.535983066800775</v>
      </c>
      <c r="O2473" s="25">
        <f t="shared" si="580"/>
        <v>-0.27203359715967063</v>
      </c>
      <c r="P2473" s="25">
        <f t="shared" si="581"/>
        <v>4.8899215834249866E-2</v>
      </c>
      <c r="Q2473" s="2">
        <f t="shared" si="582"/>
        <v>2955.9876367923812</v>
      </c>
      <c r="R2473" s="2">
        <f t="shared" si="583"/>
        <v>3532.8728139458858</v>
      </c>
    </row>
    <row r="2474" spans="3:18">
      <c r="C2474" s="9">
        <f t="shared" si="570"/>
        <v>24.73</v>
      </c>
      <c r="D2474" s="28">
        <v>-18.401</v>
      </c>
      <c r="E2474" s="9">
        <f t="shared" si="572"/>
        <v>-4.7779071405937819E-3</v>
      </c>
      <c r="F2474" s="14">
        <f t="shared" si="573"/>
        <v>-1104.5919735528973</v>
      </c>
      <c r="G2474" s="14">
        <f t="shared" si="574"/>
        <v>1928.4113899756635</v>
      </c>
      <c r="H2474" s="14">
        <f t="shared" si="575"/>
        <v>-2193.1656709562362</v>
      </c>
      <c r="I2474" s="9">
        <f t="shared" si="584"/>
        <v>-1104.5919735528973</v>
      </c>
      <c r="J2474" s="10">
        <f t="shared" si="576"/>
        <v>600.65799400725132</v>
      </c>
      <c r="K2474" s="10">
        <f t="shared" si="577"/>
        <v>0</v>
      </c>
      <c r="L2474" s="9">
        <f t="shared" si="578"/>
        <v>4.9967249372986397E-2</v>
      </c>
      <c r="M2474" s="11">
        <f t="shared" si="579"/>
        <v>1.6528403670172427</v>
      </c>
      <c r="N2474" s="9">
        <f t="shared" si="571"/>
        <v>1.4688303670172427</v>
      </c>
      <c r="O2474" s="25">
        <f t="shared" si="580"/>
        <v>-0.46543890950902045</v>
      </c>
      <c r="P2474" s="25">
        <f t="shared" si="581"/>
        <v>6.6597422220304958E-2</v>
      </c>
      <c r="Q2474" s="2">
        <f t="shared" si="582"/>
        <v>2955.5221978828722</v>
      </c>
      <c r="R2474" s="2">
        <f t="shared" si="583"/>
        <v>3532.939411368106</v>
      </c>
    </row>
    <row r="2475" spans="3:18">
      <c r="C2475" s="9">
        <f t="shared" si="570"/>
        <v>24.740000000000002</v>
      </c>
      <c r="D2475" s="28">
        <v>-8.3049999999999997</v>
      </c>
      <c r="E2475" s="9">
        <f t="shared" si="572"/>
        <v>-4.2003605028750604E-3</v>
      </c>
      <c r="F2475" s="14">
        <f t="shared" si="573"/>
        <v>-1043.6771489331304</v>
      </c>
      <c r="G2475" s="14">
        <f t="shared" si="574"/>
        <v>1944.4129509418485</v>
      </c>
      <c r="H2475" s="14">
        <f t="shared" si="575"/>
        <v>-2177.1641099900507</v>
      </c>
      <c r="I2475" s="9">
        <f t="shared" si="584"/>
        <v>-1043.6771489331304</v>
      </c>
      <c r="J2475" s="10">
        <f t="shared" si="576"/>
        <v>600.65799400725143</v>
      </c>
      <c r="K2475" s="10">
        <f t="shared" si="577"/>
        <v>0</v>
      </c>
      <c r="L2475" s="9">
        <f t="shared" si="578"/>
        <v>6.5542078170757911E-2</v>
      </c>
      <c r="M2475" s="11">
        <f t="shared" si="579"/>
        <v>1.4621253925370574</v>
      </c>
      <c r="N2475" s="9">
        <f t="shared" si="571"/>
        <v>1.3790753925370574</v>
      </c>
      <c r="O2475" s="25">
        <f t="shared" si="580"/>
        <v>-0.62036280430337687</v>
      </c>
      <c r="P2475" s="25">
        <f t="shared" si="581"/>
        <v>5.415964965205728E-2</v>
      </c>
      <c r="Q2475" s="2">
        <f t="shared" si="582"/>
        <v>2954.9018350785686</v>
      </c>
      <c r="R2475" s="2">
        <f t="shared" si="583"/>
        <v>3532.9935710177579</v>
      </c>
    </row>
    <row r="2476" spans="3:18">
      <c r="C2476" s="9">
        <f t="shared" si="570"/>
        <v>24.75</v>
      </c>
      <c r="D2476" s="28">
        <v>3.6829999999999998</v>
      </c>
      <c r="E2476" s="9">
        <f t="shared" si="572"/>
        <v>-3.4775668011329045E-3</v>
      </c>
      <c r="F2476" s="14">
        <f t="shared" si="573"/>
        <v>-967.44286982485391</v>
      </c>
      <c r="G2476" s="14">
        <f t="shared" si="574"/>
        <v>1964.4387405994362</v>
      </c>
      <c r="H2476" s="14">
        <f t="shared" si="575"/>
        <v>-2157.1383203324635</v>
      </c>
      <c r="I2476" s="9">
        <f t="shared" si="584"/>
        <v>-967.44286982485391</v>
      </c>
      <c r="J2476" s="10">
        <f t="shared" si="576"/>
        <v>600.65799400725132</v>
      </c>
      <c r="K2476" s="10">
        <f t="shared" si="577"/>
        <v>0</v>
      </c>
      <c r="L2476" s="9">
        <f t="shared" si="578"/>
        <v>7.901666217767328E-2</v>
      </c>
      <c r="M2476" s="11">
        <f t="shared" si="579"/>
        <v>1.2327914088460155</v>
      </c>
      <c r="N2476" s="9">
        <f t="shared" si="571"/>
        <v>1.2696214088460154</v>
      </c>
      <c r="O2476" s="25">
        <f t="shared" si="580"/>
        <v>-0.72681244150291879</v>
      </c>
      <c r="P2476" s="25">
        <f t="shared" si="581"/>
        <v>9.3724179190876281E-3</v>
      </c>
      <c r="Q2476" s="2">
        <f t="shared" si="582"/>
        <v>2954.1750226370659</v>
      </c>
      <c r="R2476" s="2">
        <f t="shared" si="583"/>
        <v>3533.002943435677</v>
      </c>
    </row>
    <row r="2477" spans="3:18">
      <c r="C2477" s="9">
        <f t="shared" si="570"/>
        <v>24.76</v>
      </c>
      <c r="D2477" s="28">
        <v>15.871</v>
      </c>
      <c r="E2477" s="9">
        <f t="shared" si="572"/>
        <v>-2.6319531191887164E-3</v>
      </c>
      <c r="F2477" s="14">
        <f t="shared" si="573"/>
        <v>-878.25455884243866</v>
      </c>
      <c r="G2477" s="14">
        <f t="shared" si="574"/>
        <v>1987.8673920740903</v>
      </c>
      <c r="H2477" s="14">
        <f t="shared" si="575"/>
        <v>-2133.7096688578094</v>
      </c>
      <c r="I2477" s="9">
        <f t="shared" si="584"/>
        <v>-878.25455884243866</v>
      </c>
      <c r="J2477" s="10">
        <f t="shared" si="576"/>
        <v>600.65799400725132</v>
      </c>
      <c r="K2477" s="10">
        <f t="shared" si="577"/>
        <v>0</v>
      </c>
      <c r="L2477" s="9">
        <f t="shared" si="578"/>
        <v>9.0106074211164316E-2</v>
      </c>
      <c r="M2477" s="11">
        <f t="shared" si="579"/>
        <v>0.98509099785219689</v>
      </c>
      <c r="N2477" s="9">
        <f t="shared" si="571"/>
        <v>1.143800997852197</v>
      </c>
      <c r="O2477" s="25">
        <f t="shared" si="580"/>
        <v>-0.78037349920513477</v>
      </c>
      <c r="P2477" s="25">
        <f t="shared" si="581"/>
        <v>-6.3680399212413114E-2</v>
      </c>
      <c r="Q2477" s="2">
        <f t="shared" si="582"/>
        <v>2953.3946491378606</v>
      </c>
      <c r="R2477" s="2">
        <f t="shared" si="583"/>
        <v>3532.9392630364646</v>
      </c>
    </row>
    <row r="2478" spans="3:18">
      <c r="C2478" s="9">
        <f t="shared" si="570"/>
        <v>24.77</v>
      </c>
      <c r="D2478" s="28">
        <v>26.513000000000002</v>
      </c>
      <c r="E2478" s="9">
        <f t="shared" si="572"/>
        <v>-1.6877656613495913E-3</v>
      </c>
      <c r="F2478" s="14">
        <f t="shared" si="573"/>
        <v>-778.66950432695353</v>
      </c>
      <c r="G2478" s="14">
        <f t="shared" si="574"/>
        <v>2014.0271377697766</v>
      </c>
      <c r="H2478" s="14">
        <f t="shared" si="575"/>
        <v>-2107.5499231621229</v>
      </c>
      <c r="I2478" s="9">
        <f t="shared" si="584"/>
        <v>-778.66950432695353</v>
      </c>
      <c r="J2478" s="10">
        <f t="shared" si="576"/>
        <v>600.65799400725132</v>
      </c>
      <c r="K2478" s="10">
        <f t="shared" si="577"/>
        <v>0</v>
      </c>
      <c r="L2478" s="9">
        <f t="shared" si="578"/>
        <v>9.8731417356660717E-2</v>
      </c>
      <c r="M2478" s="11">
        <f t="shared" si="579"/>
        <v>0.73997763124708626</v>
      </c>
      <c r="N2478" s="9">
        <f t="shared" si="571"/>
        <v>1.0051076312470864</v>
      </c>
      <c r="O2478" s="25">
        <f t="shared" si="580"/>
        <v>-0.78222345951819117</v>
      </c>
      <c r="P2478" s="25">
        <f t="shared" si="581"/>
        <v>-0.14976636417075379</v>
      </c>
      <c r="Q2478" s="2">
        <f t="shared" si="582"/>
        <v>2952.6124256783423</v>
      </c>
      <c r="R2478" s="2">
        <f t="shared" si="583"/>
        <v>3532.7894966722938</v>
      </c>
    </row>
    <row r="2479" spans="3:18">
      <c r="C2479" s="9">
        <f t="shared" si="570"/>
        <v>24.78</v>
      </c>
      <c r="D2479" s="28">
        <v>36.133000000000003</v>
      </c>
      <c r="E2479" s="9">
        <f t="shared" si="572"/>
        <v>-6.6955947341651868E-4</v>
      </c>
      <c r="F2479" s="14">
        <f t="shared" si="573"/>
        <v>-671.27756865627657</v>
      </c>
      <c r="G2479" s="14">
        <f t="shared" si="574"/>
        <v>2042.2376532992484</v>
      </c>
      <c r="H2479" s="14">
        <f t="shared" si="575"/>
        <v>-2079.3394076326513</v>
      </c>
      <c r="I2479" s="9">
        <f t="shared" si="584"/>
        <v>-671.27756865627657</v>
      </c>
      <c r="J2479" s="10">
        <f t="shared" si="576"/>
        <v>600.65799400725132</v>
      </c>
      <c r="K2479" s="10">
        <f t="shared" si="577"/>
        <v>0</v>
      </c>
      <c r="L2479" s="9">
        <f t="shared" si="578"/>
        <v>0.10490982022995379</v>
      </c>
      <c r="M2479" s="11">
        <f t="shared" si="579"/>
        <v>0.49570294341152987</v>
      </c>
      <c r="N2479" s="9">
        <f t="shared" si="571"/>
        <v>0.85703294341152991</v>
      </c>
      <c r="O2479" s="25">
        <f t="shared" si="580"/>
        <v>-0.73817254094348561</v>
      </c>
      <c r="P2479" s="25">
        <f t="shared" si="581"/>
        <v>-0.23710978630160448</v>
      </c>
      <c r="Q2479" s="2">
        <f t="shared" si="582"/>
        <v>2951.8742531373987</v>
      </c>
      <c r="R2479" s="2">
        <f t="shared" si="583"/>
        <v>3532.5523868859923</v>
      </c>
    </row>
    <row r="2480" spans="3:18">
      <c r="C2480" s="9">
        <f t="shared" si="570"/>
        <v>24.79</v>
      </c>
      <c r="D2480" s="28">
        <v>42.145000000000003</v>
      </c>
      <c r="E2480" s="9">
        <f t="shared" si="572"/>
        <v>3.9896707761934868E-4</v>
      </c>
      <c r="F2480" s="14">
        <f t="shared" si="573"/>
        <v>-558.57825883947476</v>
      </c>
      <c r="G2480" s="14">
        <f t="shared" si="574"/>
        <v>2071.8423494981989</v>
      </c>
      <c r="H2480" s="14">
        <f t="shared" si="575"/>
        <v>-2049.7347114337003</v>
      </c>
      <c r="I2480" s="9">
        <f t="shared" si="584"/>
        <v>-558.57825883947476</v>
      </c>
      <c r="J2480" s="10">
        <f t="shared" si="576"/>
        <v>600.65799400725132</v>
      </c>
      <c r="K2480" s="10">
        <f t="shared" si="577"/>
        <v>0</v>
      </c>
      <c r="L2480" s="9">
        <f t="shared" si="578"/>
        <v>0.10879548997721966</v>
      </c>
      <c r="M2480" s="11">
        <f t="shared" si="579"/>
        <v>0.28143100604165028</v>
      </c>
      <c r="N2480" s="9">
        <f t="shared" si="571"/>
        <v>0.70288100604165038</v>
      </c>
      <c r="O2480" s="25">
        <f t="shared" si="580"/>
        <v>-0.65706680281269891</v>
      </c>
      <c r="P2480" s="25">
        <f t="shared" si="581"/>
        <v>-0.30990802099997722</v>
      </c>
      <c r="Q2480" s="2">
        <f t="shared" si="582"/>
        <v>2951.2171863345861</v>
      </c>
      <c r="R2480" s="2">
        <f t="shared" si="583"/>
        <v>3532.2424788649923</v>
      </c>
    </row>
    <row r="2481" spans="3:18">
      <c r="C2481" s="9">
        <f t="shared" si="570"/>
        <v>24.8</v>
      </c>
      <c r="D2481" s="28">
        <v>46.685000000000002</v>
      </c>
      <c r="E2481" s="9">
        <f t="shared" si="572"/>
        <v>1.4959282947363448E-3</v>
      </c>
      <c r="F2481" s="14">
        <f t="shared" si="573"/>
        <v>-442.87989650581426</v>
      </c>
      <c r="G2481" s="14">
        <f t="shared" si="574"/>
        <v>2102.2348592054191</v>
      </c>
      <c r="H2481" s="14">
        <f t="shared" si="575"/>
        <v>-2019.3422017264807</v>
      </c>
      <c r="I2481" s="9">
        <f t="shared" si="584"/>
        <v>-442.87989650581426</v>
      </c>
      <c r="J2481" s="10">
        <f t="shared" si="576"/>
        <v>600.65799400725132</v>
      </c>
      <c r="K2481" s="10">
        <f t="shared" si="577"/>
        <v>0</v>
      </c>
      <c r="L2481" s="9">
        <f t="shared" si="578"/>
        <v>0.11059675344617956</v>
      </c>
      <c r="M2481" s="11">
        <f t="shared" si="579"/>
        <v>7.882168775033449E-2</v>
      </c>
      <c r="N2481" s="9">
        <f t="shared" si="571"/>
        <v>0.54567168775033448</v>
      </c>
      <c r="O2481" s="25">
        <f t="shared" si="580"/>
        <v>-0.54928037848965494</v>
      </c>
      <c r="P2481" s="25">
        <f t="shared" si="581"/>
        <v>-0.36069062830981824</v>
      </c>
      <c r="Q2481" s="2">
        <f t="shared" si="582"/>
        <v>2950.6679059560965</v>
      </c>
      <c r="R2481" s="2">
        <f t="shared" si="583"/>
        <v>3531.8817882366825</v>
      </c>
    </row>
    <row r="2482" spans="3:18">
      <c r="C2482" s="9">
        <f t="shared" si="570"/>
        <v>24.810000000000002</v>
      </c>
      <c r="D2482" s="28">
        <v>47.284999999999997</v>
      </c>
      <c r="E2482" s="9">
        <f t="shared" si="572"/>
        <v>2.6017469793184556E-3</v>
      </c>
      <c r="F2482" s="14">
        <f t="shared" si="573"/>
        <v>-326.24732203762562</v>
      </c>
      <c r="G2482" s="14">
        <f t="shared" si="574"/>
        <v>2132.8727747316548</v>
      </c>
      <c r="H2482" s="14">
        <f t="shared" si="575"/>
        <v>-1988.704286200245</v>
      </c>
      <c r="I2482" s="9">
        <f t="shared" si="584"/>
        <v>-326.24732203762562</v>
      </c>
      <c r="J2482" s="10">
        <f t="shared" si="576"/>
        <v>600.65799400725143</v>
      </c>
      <c r="K2482" s="10">
        <f t="shared" si="577"/>
        <v>0</v>
      </c>
      <c r="L2482" s="9">
        <f t="shared" si="578"/>
        <v>0.1105669834702426</v>
      </c>
      <c r="M2482" s="11">
        <f t="shared" si="579"/>
        <v>-8.4775682937724639E-2</v>
      </c>
      <c r="N2482" s="9">
        <f t="shared" si="571"/>
        <v>0.38807431706227535</v>
      </c>
      <c r="O2482" s="25">
        <f t="shared" si="580"/>
        <v>-0.42525762454300214</v>
      </c>
      <c r="P2482" s="25">
        <f t="shared" si="581"/>
        <v>-0.38448066217693661</v>
      </c>
      <c r="Q2482" s="2">
        <f t="shared" si="582"/>
        <v>2950.2426483315535</v>
      </c>
      <c r="R2482" s="2">
        <f t="shared" si="583"/>
        <v>3531.4973075745056</v>
      </c>
    </row>
    <row r="2483" spans="3:18">
      <c r="C2483" s="9">
        <f t="shared" si="570"/>
        <v>24.82</v>
      </c>
      <c r="D2483" s="28">
        <v>46.554000000000002</v>
      </c>
      <c r="E2483" s="9">
        <f t="shared" si="572"/>
        <v>3.6994683216313379E-3</v>
      </c>
      <c r="F2483" s="14">
        <f t="shared" si="573"/>
        <v>-210.46878800877636</v>
      </c>
      <c r="G2483" s="14">
        <f t="shared" si="574"/>
        <v>2163.2863445383882</v>
      </c>
      <c r="H2483" s="14">
        <f t="shared" si="575"/>
        <v>-1958.2907163935117</v>
      </c>
      <c r="I2483" s="9">
        <f t="shared" si="584"/>
        <v>-210.46878800877636</v>
      </c>
      <c r="J2483" s="10">
        <f t="shared" si="576"/>
        <v>600.65799400725143</v>
      </c>
      <c r="K2483" s="10">
        <f t="shared" si="577"/>
        <v>0</v>
      </c>
      <c r="L2483" s="9">
        <f t="shared" si="578"/>
        <v>0.10897728499233386</v>
      </c>
      <c r="M2483" s="11">
        <f t="shared" si="579"/>
        <v>-0.23316401264402487</v>
      </c>
      <c r="N2483" s="9">
        <f t="shared" si="571"/>
        <v>0.23237598735597514</v>
      </c>
      <c r="O2483" s="25">
        <f t="shared" si="580"/>
        <v>-0.29458236438054253</v>
      </c>
      <c r="P2483" s="25">
        <f t="shared" si="581"/>
        <v>-0.38115506854017067</v>
      </c>
      <c r="Q2483" s="2">
        <f t="shared" si="582"/>
        <v>2949.9480659671731</v>
      </c>
      <c r="R2483" s="2">
        <f t="shared" si="583"/>
        <v>3531.1161525059656</v>
      </c>
    </row>
    <row r="2484" spans="3:18">
      <c r="C2484" s="9">
        <f t="shared" si="570"/>
        <v>24.830000000000002</v>
      </c>
      <c r="D2484" s="28">
        <v>42.526000000000003</v>
      </c>
      <c r="E2484" s="9">
        <f t="shared" si="572"/>
        <v>4.7747928375473743E-3</v>
      </c>
      <c r="F2484" s="14">
        <f t="shared" si="573"/>
        <v>-97.052485292349132</v>
      </c>
      <c r="G2484" s="14">
        <f t="shared" si="574"/>
        <v>2193.0793857858107</v>
      </c>
      <c r="H2484" s="14">
        <f t="shared" si="575"/>
        <v>-1928.497675146089</v>
      </c>
      <c r="I2484" s="9">
        <f t="shared" si="584"/>
        <v>-97.052485292349132</v>
      </c>
      <c r="J2484" s="10">
        <f t="shared" si="576"/>
        <v>600.65799400725143</v>
      </c>
      <c r="K2484" s="10">
        <f t="shared" si="577"/>
        <v>0</v>
      </c>
      <c r="L2484" s="9">
        <f t="shared" si="578"/>
        <v>0.1060876181908734</v>
      </c>
      <c r="M2484" s="11">
        <f t="shared" si="579"/>
        <v>-0.34476934764806799</v>
      </c>
      <c r="N2484" s="9">
        <f t="shared" si="571"/>
        <v>8.0490652351932035E-2</v>
      </c>
      <c r="O2484" s="25">
        <f t="shared" si="580"/>
        <v>-0.16534258217320794</v>
      </c>
      <c r="P2484" s="25">
        <f t="shared" si="581"/>
        <v>-0.35463799133857316</v>
      </c>
      <c r="Q2484" s="2">
        <f t="shared" si="582"/>
        <v>2949.7827233849998</v>
      </c>
      <c r="R2484" s="2">
        <f t="shared" si="583"/>
        <v>3530.7615145146269</v>
      </c>
    </row>
    <row r="2485" spans="3:18">
      <c r="C2485" s="9">
        <f t="shared" si="570"/>
        <v>24.84</v>
      </c>
      <c r="D2485" s="28">
        <v>37.527000000000001</v>
      </c>
      <c r="E2485" s="9">
        <f t="shared" si="572"/>
        <v>5.8160171005135876E-3</v>
      </c>
      <c r="F2485" s="14">
        <f t="shared" si="573"/>
        <v>12.767205839370348</v>
      </c>
      <c r="G2485" s="14">
        <f t="shared" si="574"/>
        <v>2221.9276422472044</v>
      </c>
      <c r="H2485" s="14">
        <f t="shared" si="575"/>
        <v>-1899.6494186846953</v>
      </c>
      <c r="I2485" s="9">
        <f t="shared" si="584"/>
        <v>12.767205839370348</v>
      </c>
      <c r="J2485" s="10">
        <f t="shared" si="576"/>
        <v>600.65799400725143</v>
      </c>
      <c r="K2485" s="10">
        <f t="shared" si="577"/>
        <v>0</v>
      </c>
      <c r="L2485" s="9">
        <f t="shared" si="578"/>
        <v>0.10215723440236926</v>
      </c>
      <c r="M2485" s="11">
        <f t="shared" si="579"/>
        <v>-0.44130741005275809</v>
      </c>
      <c r="N2485" s="9">
        <f t="shared" si="571"/>
        <v>-6.6037410052758094E-2</v>
      </c>
      <c r="O2485" s="25">
        <f t="shared" si="580"/>
        <v>-4.3879938988664581E-2</v>
      </c>
      <c r="P2485" s="25">
        <f t="shared" si="581"/>
        <v>-0.30877005370430338</v>
      </c>
      <c r="Q2485" s="2">
        <f t="shared" si="582"/>
        <v>2949.7388434460113</v>
      </c>
      <c r="R2485" s="2">
        <f t="shared" si="583"/>
        <v>3530.4527444609225</v>
      </c>
    </row>
    <row r="2486" spans="3:18">
      <c r="C2486" s="9">
        <f t="shared" si="570"/>
        <v>24.85</v>
      </c>
      <c r="D2486" s="28">
        <v>30.126999999999999</v>
      </c>
      <c r="E2486" s="9">
        <f t="shared" si="572"/>
        <v>6.8138750965043493E-3</v>
      </c>
      <c r="F2486" s="14">
        <f t="shared" si="573"/>
        <v>118.01298315235823</v>
      </c>
      <c r="G2486" s="14">
        <f t="shared" si="574"/>
        <v>2249.5743888744755</v>
      </c>
      <c r="H2486" s="14">
        <f t="shared" si="575"/>
        <v>-1872.0026720574244</v>
      </c>
      <c r="I2486" s="9">
        <f t="shared" si="584"/>
        <v>118.01298315235823</v>
      </c>
      <c r="J2486" s="10">
        <f t="shared" si="576"/>
        <v>600.65799400725132</v>
      </c>
      <c r="K2486" s="10">
        <f t="shared" si="577"/>
        <v>0</v>
      </c>
      <c r="L2486" s="9">
        <f t="shared" si="578"/>
        <v>9.7414364795783054E-2</v>
      </c>
      <c r="M2486" s="11">
        <f t="shared" si="579"/>
        <v>-0.50726651126448274</v>
      </c>
      <c r="N2486" s="9">
        <f t="shared" si="571"/>
        <v>-0.20599651126448276</v>
      </c>
      <c r="O2486" s="25">
        <f t="shared" si="580"/>
        <v>6.5250028651289677E-2</v>
      </c>
      <c r="P2486" s="25">
        <f t="shared" si="581"/>
        <v>-0.25043291283394986</v>
      </c>
      <c r="Q2486" s="2">
        <f t="shared" si="582"/>
        <v>2949.8040934746627</v>
      </c>
      <c r="R2486" s="2">
        <f t="shared" si="583"/>
        <v>3530.2023115480888</v>
      </c>
    </row>
    <row r="2487" spans="3:18">
      <c r="C2487" s="9">
        <f t="shared" si="570"/>
        <v>24.86</v>
      </c>
      <c r="D2487" s="28">
        <v>21.614999999999998</v>
      </c>
      <c r="E2487" s="9">
        <f t="shared" si="572"/>
        <v>7.7614703063823903E-3</v>
      </c>
      <c r="F2487" s="14">
        <f t="shared" si="573"/>
        <v>217.95745906213654</v>
      </c>
      <c r="G2487" s="14">
        <f t="shared" si="574"/>
        <v>2275.8285500657203</v>
      </c>
      <c r="H2487" s="14">
        <f t="shared" si="575"/>
        <v>-1845.7485108661797</v>
      </c>
      <c r="I2487" s="9">
        <f t="shared" si="584"/>
        <v>217.95745906213654</v>
      </c>
      <c r="J2487" s="10">
        <f t="shared" si="576"/>
        <v>600.65799400725143</v>
      </c>
      <c r="K2487" s="10">
        <f t="shared" si="577"/>
        <v>0</v>
      </c>
      <c r="L2487" s="9">
        <f t="shared" si="578"/>
        <v>9.2104677179825151E-2</v>
      </c>
      <c r="M2487" s="11">
        <f t="shared" si="579"/>
        <v>-0.55467101192709123</v>
      </c>
      <c r="N2487" s="9">
        <f t="shared" si="571"/>
        <v>-0.33852101192709128</v>
      </c>
      <c r="O2487" s="25">
        <f t="shared" si="580"/>
        <v>0.1591819908515312</v>
      </c>
      <c r="P2487" s="25">
        <f t="shared" si="581"/>
        <v>-0.18224887112144564</v>
      </c>
      <c r="Q2487" s="2">
        <f t="shared" si="582"/>
        <v>2949.9632754655145</v>
      </c>
      <c r="R2487" s="2">
        <f t="shared" si="583"/>
        <v>3530.0200626769674</v>
      </c>
    </row>
    <row r="2488" spans="3:18">
      <c r="C2488" s="9">
        <f t="shared" si="570"/>
        <v>24.87</v>
      </c>
      <c r="D2488" s="28">
        <v>11.645</v>
      </c>
      <c r="E2488" s="9">
        <f t="shared" si="572"/>
        <v>8.6541628577247089E-3</v>
      </c>
      <c r="F2488" s="14">
        <f t="shared" si="573"/>
        <v>312.11125834522261</v>
      </c>
      <c r="G2488" s="14">
        <f t="shared" si="574"/>
        <v>2300.5615730831969</v>
      </c>
      <c r="H2488" s="14">
        <f t="shared" si="575"/>
        <v>-1821.0154878487026</v>
      </c>
      <c r="I2488" s="9">
        <f t="shared" si="584"/>
        <v>312.11125834522261</v>
      </c>
      <c r="J2488" s="10">
        <f t="shared" si="576"/>
        <v>600.65799400725143</v>
      </c>
      <c r="K2488" s="10">
        <f t="shared" si="577"/>
        <v>0</v>
      </c>
      <c r="L2488" s="9">
        <f t="shared" si="578"/>
        <v>8.6433833088638584E-2</v>
      </c>
      <c r="M2488" s="11">
        <f t="shared" si="579"/>
        <v>-0.57949780631022918</v>
      </c>
      <c r="N2488" s="9">
        <f t="shared" si="571"/>
        <v>-0.46304780631022918</v>
      </c>
      <c r="O2488" s="25">
        <f t="shared" si="580"/>
        <v>0.23659419786456298</v>
      </c>
      <c r="P2488" s="25">
        <f t="shared" si="581"/>
        <v>-0.1109024895916873</v>
      </c>
      <c r="Q2488" s="2">
        <f t="shared" si="582"/>
        <v>2950.1998696633791</v>
      </c>
      <c r="R2488" s="2">
        <f t="shared" si="583"/>
        <v>3529.9091601873756</v>
      </c>
    </row>
    <row r="2489" spans="3:18">
      <c r="C2489" s="9">
        <f t="shared" si="570"/>
        <v>24.88</v>
      </c>
      <c r="D2489" s="28">
        <v>0.57899999999999996</v>
      </c>
      <c r="E2489" s="9">
        <f t="shared" si="572"/>
        <v>9.4893862209918019E-3</v>
      </c>
      <c r="F2489" s="14">
        <f t="shared" si="573"/>
        <v>400.20368477282733</v>
      </c>
      <c r="G2489" s="14">
        <f t="shared" si="574"/>
        <v>2323.7023494203104</v>
      </c>
      <c r="H2489" s="14">
        <f t="shared" si="575"/>
        <v>-1797.8747115115893</v>
      </c>
      <c r="I2489" s="9">
        <f t="shared" si="584"/>
        <v>400.20368477282733</v>
      </c>
      <c r="J2489" s="10">
        <f t="shared" si="576"/>
        <v>600.65799400725132</v>
      </c>
      <c r="K2489" s="10">
        <f t="shared" si="577"/>
        <v>0</v>
      </c>
      <c r="L2489" s="9">
        <f t="shared" si="578"/>
        <v>8.0610839564780018E-2</v>
      </c>
      <c r="M2489" s="11">
        <f t="shared" si="579"/>
        <v>-0.58510089846148361</v>
      </c>
      <c r="N2489" s="9">
        <f t="shared" si="571"/>
        <v>-0.57931089846148365</v>
      </c>
      <c r="O2489" s="25">
        <f t="shared" si="580"/>
        <v>0.29747104124823287</v>
      </c>
      <c r="P2489" s="25">
        <f t="shared" si="581"/>
        <v>-3.896823950973255E-2</v>
      </c>
      <c r="Q2489" s="2">
        <f t="shared" si="582"/>
        <v>2950.4973407046273</v>
      </c>
      <c r="R2489" s="2">
        <f t="shared" si="583"/>
        <v>3529.8701919478658</v>
      </c>
    </row>
    <row r="2490" spans="3:18">
      <c r="C2490" s="9">
        <f t="shared" si="570"/>
        <v>24.89</v>
      </c>
      <c r="D2490" s="28">
        <v>-10.771000000000001</v>
      </c>
      <c r="E2490" s="9">
        <f t="shared" si="572"/>
        <v>1.0266377991108301E-2</v>
      </c>
      <c r="F2490" s="14">
        <f t="shared" si="573"/>
        <v>482.15432618700152</v>
      </c>
      <c r="G2490" s="14">
        <f t="shared" si="574"/>
        <v>2345.2297558109935</v>
      </c>
      <c r="H2490" s="14">
        <f t="shared" si="575"/>
        <v>-1776.3473051209062</v>
      </c>
      <c r="I2490" s="9">
        <f t="shared" si="584"/>
        <v>482.15432618700152</v>
      </c>
      <c r="J2490" s="10">
        <f t="shared" si="576"/>
        <v>600.65799400725132</v>
      </c>
      <c r="K2490" s="10">
        <f t="shared" si="577"/>
        <v>0</v>
      </c>
      <c r="L2490" s="9">
        <f t="shared" si="578"/>
        <v>7.4787514458519888E-2</v>
      </c>
      <c r="M2490" s="11">
        <f t="shared" si="579"/>
        <v>-0.57956412279053993</v>
      </c>
      <c r="N2490" s="9">
        <f t="shared" si="571"/>
        <v>-0.6872741227905399</v>
      </c>
      <c r="O2490" s="25">
        <f t="shared" si="580"/>
        <v>0.34279245640607553</v>
      </c>
      <c r="P2490" s="25">
        <f t="shared" si="581"/>
        <v>2.8077917758614283E-2</v>
      </c>
      <c r="Q2490" s="2">
        <f t="shared" si="582"/>
        <v>2950.8401331610335</v>
      </c>
      <c r="R2490" s="2">
        <f t="shared" si="583"/>
        <v>3529.8982698656246</v>
      </c>
    </row>
    <row r="2491" spans="3:18">
      <c r="C2491" s="9">
        <f t="shared" si="570"/>
        <v>24.900000000000002</v>
      </c>
      <c r="D2491" s="28">
        <v>-22.495000000000001</v>
      </c>
      <c r="E2491" s="9">
        <f t="shared" si="572"/>
        <v>1.0985710929253253E-2</v>
      </c>
      <c r="F2491" s="14">
        <f t="shared" si="573"/>
        <v>558.02359268191253</v>
      </c>
      <c r="G2491" s="14">
        <f t="shared" si="574"/>
        <v>2365.1596612298481</v>
      </c>
      <c r="H2491" s="14">
        <f t="shared" si="575"/>
        <v>-1756.4173997020516</v>
      </c>
      <c r="I2491" s="9">
        <f t="shared" si="584"/>
        <v>558.02359268191253</v>
      </c>
      <c r="J2491" s="10">
        <f t="shared" si="576"/>
        <v>600.65799400725132</v>
      </c>
      <c r="K2491" s="10">
        <f t="shared" si="577"/>
        <v>0</v>
      </c>
      <c r="L2491" s="9">
        <f t="shared" si="578"/>
        <v>6.9079073170470517E-2</v>
      </c>
      <c r="M2491" s="11">
        <f t="shared" si="579"/>
        <v>-0.56212413481933865</v>
      </c>
      <c r="N2491" s="9">
        <f t="shared" si="571"/>
        <v>-0.78707413481933863</v>
      </c>
      <c r="O2491" s="25">
        <f t="shared" si="580"/>
        <v>0.37411711928673869</v>
      </c>
      <c r="P2491" s="25">
        <f t="shared" si="581"/>
        <v>8.7300392560490742E-2</v>
      </c>
      <c r="Q2491" s="2">
        <f t="shared" si="582"/>
        <v>2951.2142502803204</v>
      </c>
      <c r="R2491" s="2">
        <f t="shared" si="583"/>
        <v>3529.9855702581849</v>
      </c>
    </row>
    <row r="2492" spans="3:18">
      <c r="C2492" s="9">
        <f t="shared" si="570"/>
        <v>24.91</v>
      </c>
      <c r="D2492" s="28">
        <v>-33.298000000000002</v>
      </c>
      <c r="E2492" s="9">
        <f t="shared" si="572"/>
        <v>1.1648799609267076E-2</v>
      </c>
      <c r="F2492" s="14">
        <f t="shared" si="573"/>
        <v>627.96068176261565</v>
      </c>
      <c r="G2492" s="14">
        <f t="shared" si="574"/>
        <v>2383.5312579915217</v>
      </c>
      <c r="H2492" s="14">
        <f t="shared" si="575"/>
        <v>-1738.0458029403781</v>
      </c>
      <c r="I2492" s="9">
        <f t="shared" si="584"/>
        <v>627.96068176261565</v>
      </c>
      <c r="J2492" s="10">
        <f t="shared" si="576"/>
        <v>600.65799400725132</v>
      </c>
      <c r="K2492" s="10">
        <f t="shared" si="577"/>
        <v>0</v>
      </c>
      <c r="L2492" s="9">
        <f t="shared" si="578"/>
        <v>6.3538662832293924E-2</v>
      </c>
      <c r="M2492" s="11">
        <f t="shared" si="579"/>
        <v>-0.54595793281598048</v>
      </c>
      <c r="N2492" s="9">
        <f t="shared" si="571"/>
        <v>-0.87893793281598054</v>
      </c>
      <c r="O2492" s="25">
        <f t="shared" si="580"/>
        <v>0.39320637352928645</v>
      </c>
      <c r="P2492" s="25">
        <f t="shared" si="581"/>
        <v>0.13577683340049992</v>
      </c>
      <c r="Q2492" s="2">
        <f t="shared" si="582"/>
        <v>2951.6074566538496</v>
      </c>
      <c r="R2492" s="2">
        <f t="shared" si="583"/>
        <v>3530.1213470915854</v>
      </c>
    </row>
    <row r="2493" spans="3:18">
      <c r="C2493" s="9">
        <f t="shared" si="570"/>
        <v>24.92</v>
      </c>
      <c r="D2493" s="28">
        <v>-43.628999999999998</v>
      </c>
      <c r="E2493" s="9">
        <f t="shared" si="572"/>
        <v>1.2257366662162723E-2</v>
      </c>
      <c r="F2493" s="14">
        <f t="shared" si="573"/>
        <v>692.14728224726969</v>
      </c>
      <c r="G2493" s="14">
        <f t="shared" si="574"/>
        <v>2400.3922734713901</v>
      </c>
      <c r="H2493" s="14">
        <f t="shared" si="575"/>
        <v>-1721.1847874605096</v>
      </c>
      <c r="I2493" s="9">
        <f t="shared" si="584"/>
        <v>692.14728224726969</v>
      </c>
      <c r="J2493" s="10">
        <f t="shared" si="576"/>
        <v>600.65799400725132</v>
      </c>
      <c r="K2493" s="10">
        <f t="shared" si="577"/>
        <v>0</v>
      </c>
      <c r="L2493" s="9">
        <f t="shared" si="578"/>
        <v>5.8174747746835481E-2</v>
      </c>
      <c r="M2493" s="11">
        <f t="shared" si="579"/>
        <v>-0.52682508427570696</v>
      </c>
      <c r="N2493" s="9">
        <f t="shared" si="571"/>
        <v>-0.96311508427570691</v>
      </c>
      <c r="O2493" s="25">
        <f t="shared" si="580"/>
        <v>0.40168710658078438</v>
      </c>
      <c r="P2493" s="25">
        <f t="shared" si="581"/>
        <v>0.1721912091841471</v>
      </c>
      <c r="Q2493" s="2">
        <f t="shared" si="582"/>
        <v>2952.0091437604306</v>
      </c>
      <c r="R2493" s="2">
        <f t="shared" si="583"/>
        <v>3530.2935383007698</v>
      </c>
    </row>
    <row r="2494" spans="3:18">
      <c r="C2494" s="9">
        <f t="shared" si="570"/>
        <v>24.93</v>
      </c>
      <c r="D2494" s="28">
        <v>-51.511000000000003</v>
      </c>
      <c r="E2494" s="9">
        <f t="shared" si="572"/>
        <v>1.2812826917420384E-2</v>
      </c>
      <c r="F2494" s="14">
        <f t="shared" si="573"/>
        <v>750.73261860369098</v>
      </c>
      <c r="G2494" s="14">
        <f t="shared" si="574"/>
        <v>2415.7819070668802</v>
      </c>
      <c r="H2494" s="14">
        <f t="shared" si="575"/>
        <v>-1705.7951538650195</v>
      </c>
      <c r="I2494" s="9">
        <f t="shared" si="584"/>
        <v>750.73261860369098</v>
      </c>
      <c r="J2494" s="10">
        <f t="shared" si="576"/>
        <v>600.65799400725132</v>
      </c>
      <c r="K2494" s="10">
        <f t="shared" si="577"/>
        <v>0</v>
      </c>
      <c r="L2494" s="9">
        <f t="shared" si="578"/>
        <v>5.2917303304696753E-2</v>
      </c>
      <c r="M2494" s="11">
        <f t="shared" si="579"/>
        <v>-0.52466380415203773</v>
      </c>
      <c r="N2494" s="9">
        <f t="shared" si="571"/>
        <v>-1.0397738041520377</v>
      </c>
      <c r="O2494" s="25">
        <f t="shared" si="580"/>
        <v>0.40073121901641173</v>
      </c>
      <c r="P2494" s="25">
        <f t="shared" si="581"/>
        <v>0.19476538335907204</v>
      </c>
      <c r="Q2494" s="2">
        <f t="shared" si="582"/>
        <v>2952.4098749794471</v>
      </c>
      <c r="R2494" s="2">
        <f t="shared" si="583"/>
        <v>3530.4883036841288</v>
      </c>
    </row>
    <row r="2495" spans="3:18">
      <c r="C2495" s="9">
        <f t="shared" si="570"/>
        <v>24.94</v>
      </c>
      <c r="D2495" s="28">
        <v>-58.322000000000003</v>
      </c>
      <c r="E2495" s="9">
        <f t="shared" si="572"/>
        <v>1.331574021369613E-2</v>
      </c>
      <c r="F2495" s="14">
        <f t="shared" si="573"/>
        <v>803.77573796560455</v>
      </c>
      <c r="G2495" s="14">
        <f t="shared" si="574"/>
        <v>2429.715669719968</v>
      </c>
      <c r="H2495" s="14">
        <f t="shared" si="575"/>
        <v>-1691.8613912119315</v>
      </c>
      <c r="I2495" s="9">
        <f t="shared" si="584"/>
        <v>803.77573796560455</v>
      </c>
      <c r="J2495" s="10">
        <f t="shared" si="576"/>
        <v>600.65799400725132</v>
      </c>
      <c r="K2495" s="10">
        <f t="shared" si="577"/>
        <v>0</v>
      </c>
      <c r="L2495" s="9">
        <f t="shared" si="578"/>
        <v>4.7665355950452432E-2</v>
      </c>
      <c r="M2495" s="11">
        <f t="shared" si="579"/>
        <v>-0.5257256666968253</v>
      </c>
      <c r="N2495" s="9">
        <f t="shared" si="571"/>
        <v>-1.1089456666968254</v>
      </c>
      <c r="O2495" s="25">
        <f t="shared" si="580"/>
        <v>0.39089146084522852</v>
      </c>
      <c r="P2495" s="25">
        <f t="shared" si="581"/>
        <v>0.20371319771000931</v>
      </c>
      <c r="Q2495" s="2">
        <f t="shared" si="582"/>
        <v>2952.8007664402921</v>
      </c>
      <c r="R2495" s="2">
        <f t="shared" si="583"/>
        <v>3530.6920168818388</v>
      </c>
    </row>
    <row r="2496" spans="3:18">
      <c r="C2496" s="9">
        <f t="shared" si="570"/>
        <v>24.95</v>
      </c>
      <c r="D2496" s="28">
        <v>-61.755000000000003</v>
      </c>
      <c r="E2496" s="9">
        <f t="shared" si="572"/>
        <v>1.3765427785288151E-2</v>
      </c>
      <c r="F2496" s="14">
        <f t="shared" si="573"/>
        <v>851.20504976181962</v>
      </c>
      <c r="G2496" s="14">
        <f t="shared" si="574"/>
        <v>2442.1747554848653</v>
      </c>
      <c r="H2496" s="14">
        <f t="shared" si="575"/>
        <v>-1679.4023054470345</v>
      </c>
      <c r="I2496" s="9">
        <f t="shared" si="584"/>
        <v>851.20504976181962</v>
      </c>
      <c r="J2496" s="10">
        <f t="shared" si="576"/>
        <v>600.65799400725143</v>
      </c>
      <c r="K2496" s="10">
        <f t="shared" si="577"/>
        <v>0</v>
      </c>
      <c r="L2496" s="9">
        <f t="shared" si="578"/>
        <v>4.2272158367951757E-2</v>
      </c>
      <c r="M2496" s="11">
        <f t="shared" si="579"/>
        <v>-0.5529138498033106</v>
      </c>
      <c r="N2496" s="9">
        <f t="shared" si="571"/>
        <v>-1.1704638498033106</v>
      </c>
      <c r="O2496" s="25">
        <f t="shared" si="580"/>
        <v>0.37211214573229767</v>
      </c>
      <c r="P2496" s="25">
        <f t="shared" si="581"/>
        <v>0.19944687310094047</v>
      </c>
      <c r="Q2496" s="2">
        <f t="shared" si="582"/>
        <v>2953.1728785860246</v>
      </c>
      <c r="R2496" s="2">
        <f t="shared" si="583"/>
        <v>3530.8914637549397</v>
      </c>
    </row>
    <row r="2497" spans="3:18">
      <c r="C2497" s="9">
        <f t="shared" si="570"/>
        <v>24.96</v>
      </c>
      <c r="D2497" s="28">
        <v>-63.576999999999998</v>
      </c>
      <c r="E2497" s="9">
        <f t="shared" si="572"/>
        <v>1.4159622681735531E-2</v>
      </c>
      <c r="F2497" s="14">
        <f t="shared" si="573"/>
        <v>892.78145487768484</v>
      </c>
      <c r="G2497" s="14">
        <f t="shared" si="574"/>
        <v>2453.0963560208447</v>
      </c>
      <c r="H2497" s="14">
        <f t="shared" si="575"/>
        <v>-1668.480704911055</v>
      </c>
      <c r="I2497" s="9">
        <f t="shared" si="584"/>
        <v>892.78145487768484</v>
      </c>
      <c r="J2497" s="10">
        <f t="shared" si="576"/>
        <v>600.65799400725132</v>
      </c>
      <c r="K2497" s="10">
        <f t="shared" si="577"/>
        <v>0</v>
      </c>
      <c r="L2497" s="9">
        <f t="shared" si="578"/>
        <v>3.6566820921524315E-2</v>
      </c>
      <c r="M2497" s="11">
        <f t="shared" si="579"/>
        <v>-0.58815363948217758</v>
      </c>
      <c r="N2497" s="9">
        <f t="shared" si="571"/>
        <v>-1.2239236394821775</v>
      </c>
      <c r="O2497" s="25">
        <f t="shared" si="580"/>
        <v>0.3437352898009991</v>
      </c>
      <c r="P2497" s="25">
        <f t="shared" si="581"/>
        <v>0.18260705880840267</v>
      </c>
      <c r="Q2497" s="2">
        <f t="shared" si="582"/>
        <v>2953.5166138758254</v>
      </c>
      <c r="R2497" s="2">
        <f t="shared" si="583"/>
        <v>3531.0740708137482</v>
      </c>
    </row>
    <row r="2498" spans="3:18">
      <c r="C2498" s="9">
        <f t="shared" si="570"/>
        <v>24.97</v>
      </c>
      <c r="D2498" s="28">
        <v>-62.314999999999998</v>
      </c>
      <c r="E2498" s="9">
        <f t="shared" si="572"/>
        <v>1.4494448290577779E-2</v>
      </c>
      <c r="F2498" s="14">
        <f t="shared" si="573"/>
        <v>928.09608041406534</v>
      </c>
      <c r="G2498" s="14">
        <f t="shared" si="574"/>
        <v>2462.3730655418144</v>
      </c>
      <c r="H2498" s="14">
        <f t="shared" si="575"/>
        <v>-1659.2039953900851</v>
      </c>
      <c r="I2498" s="9">
        <f t="shared" si="584"/>
        <v>928.09608041406534</v>
      </c>
      <c r="J2498" s="10">
        <f t="shared" si="576"/>
        <v>600.6579940072512</v>
      </c>
      <c r="K2498" s="10">
        <f t="shared" si="577"/>
        <v>0</v>
      </c>
      <c r="L2498" s="9">
        <f t="shared" si="578"/>
        <v>3.0398300846925255E-2</v>
      </c>
      <c r="M2498" s="11">
        <f t="shared" si="579"/>
        <v>-0.64555037543763483</v>
      </c>
      <c r="N2498" s="9">
        <f t="shared" si="571"/>
        <v>-1.2687003754376347</v>
      </c>
      <c r="O2498" s="25">
        <f t="shared" si="580"/>
        <v>0.30483821469061595</v>
      </c>
      <c r="P2498" s="25">
        <f t="shared" si="581"/>
        <v>0.15610591896714424</v>
      </c>
      <c r="Q2498" s="2">
        <f t="shared" si="582"/>
        <v>2953.8214520905162</v>
      </c>
      <c r="R2498" s="2">
        <f t="shared" si="583"/>
        <v>3531.2301767327153</v>
      </c>
    </row>
    <row r="2499" spans="3:18">
      <c r="C2499" s="9">
        <f t="shared" ref="C2499:C2562" si="585">IF(ROW(C2498)&lt;=$B$3,ROW(C2498)*$B$2," ")</f>
        <v>24.98</v>
      </c>
      <c r="D2499" s="28">
        <v>-59.481999999999999</v>
      </c>
      <c r="E2499" s="9">
        <f t="shared" si="572"/>
        <v>1.4764563910970009E-2</v>
      </c>
      <c r="F2499" s="14">
        <f t="shared" si="573"/>
        <v>956.58563358373647</v>
      </c>
      <c r="G2499" s="14">
        <f t="shared" si="574"/>
        <v>2469.8569140924665</v>
      </c>
      <c r="H2499" s="14">
        <f t="shared" si="575"/>
        <v>-1651.720146839433</v>
      </c>
      <c r="I2499" s="9">
        <f t="shared" si="584"/>
        <v>956.58563358373647</v>
      </c>
      <c r="J2499" s="10">
        <f t="shared" si="576"/>
        <v>600.6579940072512</v>
      </c>
      <c r="K2499" s="10">
        <f t="shared" si="577"/>
        <v>0</v>
      </c>
      <c r="L2499" s="9">
        <f t="shared" si="578"/>
        <v>2.3624823231520792E-2</v>
      </c>
      <c r="M2499" s="11">
        <f t="shared" si="579"/>
        <v>-0.70914514764325709</v>
      </c>
      <c r="N2499" s="9">
        <f t="shared" ref="N2499:N2562" si="586">D2499/100+M2499</f>
        <v>-1.303965147643257</v>
      </c>
      <c r="O2499" s="25">
        <f t="shared" si="580"/>
        <v>0.25454098520920404</v>
      </c>
      <c r="P2499" s="25">
        <f t="shared" si="581"/>
        <v>0.12208230855113827</v>
      </c>
      <c r="Q2499" s="2">
        <f t="shared" si="582"/>
        <v>2954.0759930757254</v>
      </c>
      <c r="R2499" s="2">
        <f t="shared" si="583"/>
        <v>3531.3522590412663</v>
      </c>
    </row>
    <row r="2500" spans="3:18">
      <c r="C2500" s="9">
        <f t="shared" si="585"/>
        <v>24.990000000000002</v>
      </c>
      <c r="D2500" s="28">
        <v>-53.618000000000002</v>
      </c>
      <c r="E2500" s="9">
        <f t="shared" ref="E2500:E2563" si="587">(-$B$4*D2500/100+J2499+$B$4*(4*E2499/$B$2/$B$2+4*L2499/$B$2+M2499)+$B$26*(2*E2499/$B$2+L2499))/$B$27</f>
        <v>1.4963270486763446E-2</v>
      </c>
      <c r="F2500" s="14">
        <f t="shared" ref="F2500:F2563" si="588">$B$12*(E2500-E2499)+I2499</f>
        <v>977.54355355893108</v>
      </c>
      <c r="G2500" s="14">
        <f t="shared" ref="G2500:G2563" si="589">$B$13*(E2500-$B$7)+$B$6</f>
        <v>2475.3622969988583</v>
      </c>
      <c r="H2500" s="14">
        <f t="shared" ref="H2500:H2563" si="590">$B$13*(E2500+$B$7)-$B$6</f>
        <v>-1646.2147639330415</v>
      </c>
      <c r="I2500" s="9">
        <f t="shared" si="584"/>
        <v>977.54355355893108</v>
      </c>
      <c r="J2500" s="10">
        <f t="shared" ref="J2500:J2563" si="591">$B$12*E2500-I2500</f>
        <v>600.65799400725132</v>
      </c>
      <c r="K2500" s="10">
        <f t="shared" ref="K2500:K2563" si="592">J2500-J2499</f>
        <v>0</v>
      </c>
      <c r="L2500" s="9">
        <f t="shared" ref="L2500:L2563" si="593">-L2499+2/$B$2*(E2500-E2499)+K2500*$B$2/2/$B$28</f>
        <v>1.6116491927166632E-2</v>
      </c>
      <c r="M2500" s="11">
        <f t="shared" ref="M2500:M2563" si="594">-M2499-4*L2499/$B$2+4/$B$2/$B$2*(E2500-E2499)+K2500/$B$28</f>
        <v>-0.79252111322757557</v>
      </c>
      <c r="N2500" s="9">
        <f t="shared" si="586"/>
        <v>-1.3287011132275754</v>
      </c>
      <c r="O2500" s="25">
        <f t="shared" ref="O2500:O2563" si="595">(I2499+I2500)*(E2500-E2499)/2</f>
        <v>0.19216209395963169</v>
      </c>
      <c r="P2500" s="25">
        <f t="shared" ref="P2500:P2563" si="596">-(D2499/100*L2499+D2500/100*L2500)*$B$2/2*$B$4</f>
        <v>8.3967274585501198E-2</v>
      </c>
      <c r="Q2500" s="2">
        <f t="shared" ref="Q2500:Q2563" si="597">Q2499+O2500</f>
        <v>2954.2681551696851</v>
      </c>
      <c r="R2500" s="2">
        <f t="shared" ref="R2500:R2563" si="598">R2499+P2500</f>
        <v>3531.4362263158519</v>
      </c>
    </row>
    <row r="2501" spans="3:18">
      <c r="C2501" s="9">
        <f t="shared" si="585"/>
        <v>25</v>
      </c>
      <c r="D2501" s="28">
        <v>-47.5</v>
      </c>
      <c r="E2501" s="9">
        <f t="shared" si="587"/>
        <v>1.5082952445065946E-2</v>
      </c>
      <c r="F2501" s="14">
        <f t="shared" si="588"/>
        <v>990.16661293460982</v>
      </c>
      <c r="G2501" s="14">
        <f t="shared" si="589"/>
        <v>2478.6782164887445</v>
      </c>
      <c r="H2501" s="14">
        <f t="shared" si="590"/>
        <v>-1642.898844443155</v>
      </c>
      <c r="I2501" s="9">
        <f t="shared" ref="I2501:I2564" si="599">IF(F2501&gt;G2501,G2501,IF(F2501&lt;H2501,H2501,F2501))</f>
        <v>990.16661293460982</v>
      </c>
      <c r="J2501" s="10">
        <f t="shared" si="591"/>
        <v>600.6579940072512</v>
      </c>
      <c r="K2501" s="10">
        <f t="shared" si="592"/>
        <v>0</v>
      </c>
      <c r="L2501" s="9">
        <f t="shared" si="593"/>
        <v>7.8198997333333298E-3</v>
      </c>
      <c r="M2501" s="11">
        <f t="shared" si="594"/>
        <v>-0.86679732553908462</v>
      </c>
      <c r="N2501" s="9">
        <f t="shared" si="586"/>
        <v>-1.3417973255390847</v>
      </c>
      <c r="O2501" s="25">
        <f t="shared" si="595"/>
        <v>0.11774970304884246</v>
      </c>
      <c r="P2501" s="25">
        <f t="shared" si="596"/>
        <v>4.5716434154913686E-2</v>
      </c>
      <c r="Q2501" s="2">
        <f t="shared" si="597"/>
        <v>2954.385904872734</v>
      </c>
      <c r="R2501" s="2">
        <f t="shared" si="598"/>
        <v>3531.481942750007</v>
      </c>
    </row>
    <row r="2502" spans="3:18">
      <c r="C2502" s="9">
        <f t="shared" si="585"/>
        <v>25.01</v>
      </c>
      <c r="D2502" s="28">
        <v>-39.484999999999999</v>
      </c>
      <c r="E2502" s="9">
        <f t="shared" si="587"/>
        <v>1.5115799074361426E-2</v>
      </c>
      <c r="F2502" s="14">
        <f t="shared" si="588"/>
        <v>993.6310027036991</v>
      </c>
      <c r="G2502" s="14">
        <f t="shared" si="589"/>
        <v>2479.5882682609813</v>
      </c>
      <c r="H2502" s="14">
        <f t="shared" si="590"/>
        <v>-1641.9887926709182</v>
      </c>
      <c r="I2502" s="9">
        <f t="shared" si="599"/>
        <v>993.6310027036991</v>
      </c>
      <c r="J2502" s="10">
        <f t="shared" si="591"/>
        <v>600.65799400725132</v>
      </c>
      <c r="K2502" s="10">
        <f t="shared" si="592"/>
        <v>0</v>
      </c>
      <c r="L2502" s="9">
        <f t="shared" si="593"/>
        <v>-1.250573874237354E-3</v>
      </c>
      <c r="M2502" s="11">
        <f t="shared" si="594"/>
        <v>-0.94729739597505214</v>
      </c>
      <c r="N2502" s="9">
        <f t="shared" si="586"/>
        <v>-1.3421473959750521</v>
      </c>
      <c r="O2502" s="25">
        <f t="shared" si="595"/>
        <v>3.2580532439064204E-2</v>
      </c>
      <c r="P2502" s="25">
        <f t="shared" si="596"/>
        <v>1.1916454132635635E-2</v>
      </c>
      <c r="Q2502" s="2">
        <f t="shared" si="597"/>
        <v>2954.4184854051732</v>
      </c>
      <c r="R2502" s="2">
        <f t="shared" si="598"/>
        <v>3531.4938592041394</v>
      </c>
    </row>
    <row r="2503" spans="3:18">
      <c r="C2503" s="9">
        <f t="shared" si="585"/>
        <v>25.02</v>
      </c>
      <c r="D2503" s="28">
        <v>-31.8</v>
      </c>
      <c r="E2503" s="9">
        <f t="shared" si="587"/>
        <v>1.5054343077024466E-2</v>
      </c>
      <c r="F2503" s="14">
        <f t="shared" si="588"/>
        <v>987.1491343053292</v>
      </c>
      <c r="G2503" s="14">
        <f t="shared" si="589"/>
        <v>2477.8855626716813</v>
      </c>
      <c r="H2503" s="14">
        <f t="shared" si="590"/>
        <v>-1643.6914982602182</v>
      </c>
      <c r="I2503" s="9">
        <f t="shared" si="599"/>
        <v>987.1491343053292</v>
      </c>
      <c r="J2503" s="10">
        <f t="shared" si="591"/>
        <v>600.65799400725132</v>
      </c>
      <c r="K2503" s="10">
        <f t="shared" si="592"/>
        <v>0</v>
      </c>
      <c r="L2503" s="9">
        <f t="shared" si="593"/>
        <v>-1.1040625593154593E-2</v>
      </c>
      <c r="M2503" s="11">
        <f t="shared" si="594"/>
        <v>-1.0107129478083956</v>
      </c>
      <c r="N2503" s="9">
        <f t="shared" si="586"/>
        <v>-1.3287129478083957</v>
      </c>
      <c r="O2503" s="25">
        <f t="shared" si="595"/>
        <v>-6.086540941256479E-2</v>
      </c>
      <c r="P2503" s="25">
        <f t="shared" si="596"/>
        <v>-1.4817419721603386E-2</v>
      </c>
      <c r="Q2503" s="2">
        <f t="shared" si="597"/>
        <v>2954.3576199957606</v>
      </c>
      <c r="R2503" s="2">
        <f t="shared" si="598"/>
        <v>3531.4790417844179</v>
      </c>
    </row>
    <row r="2504" spans="3:18">
      <c r="C2504" s="9">
        <f t="shared" si="585"/>
        <v>25.03</v>
      </c>
      <c r="D2504" s="28">
        <v>-24.777000000000001</v>
      </c>
      <c r="E2504" s="9">
        <f t="shared" si="587"/>
        <v>1.4892345842049208E-2</v>
      </c>
      <c r="F2504" s="14">
        <f t="shared" si="588"/>
        <v>970.06301084284439</v>
      </c>
      <c r="G2504" s="14">
        <f t="shared" si="589"/>
        <v>2473.3972521829405</v>
      </c>
      <c r="H2504" s="14">
        <f t="shared" si="590"/>
        <v>-1648.1798087489592</v>
      </c>
      <c r="I2504" s="9">
        <f t="shared" si="599"/>
        <v>970.06301084284439</v>
      </c>
      <c r="J2504" s="10">
        <f t="shared" si="591"/>
        <v>600.6579940072512</v>
      </c>
      <c r="K2504" s="10">
        <f t="shared" si="592"/>
        <v>0</v>
      </c>
      <c r="L2504" s="9">
        <f t="shared" si="593"/>
        <v>-2.1358821401897113E-2</v>
      </c>
      <c r="M2504" s="11">
        <f t="shared" si="594"/>
        <v>-1.0529262139401077</v>
      </c>
      <c r="N2504" s="9">
        <f t="shared" si="586"/>
        <v>-1.3006962139401077</v>
      </c>
      <c r="O2504" s="25">
        <f t="shared" si="595"/>
        <v>-0.15853147788699923</v>
      </c>
      <c r="P2504" s="25">
        <f t="shared" si="596"/>
        <v>-3.2571078234273472E-2</v>
      </c>
      <c r="Q2504" s="2">
        <f t="shared" si="597"/>
        <v>2954.1990885178734</v>
      </c>
      <c r="R2504" s="2">
        <f t="shared" si="598"/>
        <v>3531.4464707061834</v>
      </c>
    </row>
    <row r="2505" spans="3:18">
      <c r="C2505" s="9">
        <f t="shared" si="585"/>
        <v>25.04</v>
      </c>
      <c r="D2505" s="28">
        <v>-17.696999999999999</v>
      </c>
      <c r="E2505" s="9">
        <f t="shared" si="587"/>
        <v>1.4625419792491151E-2</v>
      </c>
      <c r="F2505" s="14">
        <f t="shared" si="588"/>
        <v>941.90986712530605</v>
      </c>
      <c r="G2505" s="14">
        <f t="shared" si="589"/>
        <v>2466.0017741790562</v>
      </c>
      <c r="H2505" s="14">
        <f t="shared" si="590"/>
        <v>-1655.5752867528436</v>
      </c>
      <c r="I2505" s="9">
        <f t="shared" si="599"/>
        <v>941.90986712530605</v>
      </c>
      <c r="J2505" s="10">
        <f t="shared" si="591"/>
        <v>600.6579940072512</v>
      </c>
      <c r="K2505" s="10">
        <f t="shared" si="592"/>
        <v>0</v>
      </c>
      <c r="L2505" s="9">
        <f t="shared" si="593"/>
        <v>-3.2026388509714135E-2</v>
      </c>
      <c r="M2505" s="11">
        <f t="shared" si="594"/>
        <v>-1.0805872076232959</v>
      </c>
      <c r="N2505" s="9">
        <f t="shared" si="586"/>
        <v>-1.2575572076232959</v>
      </c>
      <c r="O2505" s="25">
        <f t="shared" si="595"/>
        <v>-0.25517768358909299</v>
      </c>
      <c r="P2505" s="25">
        <f t="shared" si="596"/>
        <v>-4.0551205067254986E-2</v>
      </c>
      <c r="Q2505" s="2">
        <f t="shared" si="597"/>
        <v>2953.9439108342845</v>
      </c>
      <c r="R2505" s="2">
        <f t="shared" si="598"/>
        <v>3531.4059195011159</v>
      </c>
    </row>
    <row r="2506" spans="3:18">
      <c r="C2506" s="9">
        <f t="shared" si="585"/>
        <v>25.05</v>
      </c>
      <c r="D2506" s="28">
        <v>-12.445</v>
      </c>
      <c r="E2506" s="9">
        <f t="shared" si="587"/>
        <v>1.4251275362083492E-2</v>
      </c>
      <c r="F2506" s="14">
        <f t="shared" si="588"/>
        <v>902.4482187106114</v>
      </c>
      <c r="G2506" s="14">
        <f t="shared" si="589"/>
        <v>2455.6356937236751</v>
      </c>
      <c r="H2506" s="14">
        <f t="shared" si="590"/>
        <v>-1665.9413672082244</v>
      </c>
      <c r="I2506" s="9">
        <f t="shared" si="599"/>
        <v>902.4482187106114</v>
      </c>
      <c r="J2506" s="10">
        <f t="shared" si="591"/>
        <v>600.65799400725132</v>
      </c>
      <c r="K2506" s="10">
        <f t="shared" si="592"/>
        <v>0</v>
      </c>
      <c r="L2506" s="9">
        <f t="shared" si="593"/>
        <v>-4.2802497571817671E-2</v>
      </c>
      <c r="M2506" s="11">
        <f t="shared" si="594"/>
        <v>-1.0746346047974118</v>
      </c>
      <c r="N2506" s="9">
        <f t="shared" si="586"/>
        <v>-1.1990846047974117</v>
      </c>
      <c r="O2506" s="25">
        <f t="shared" si="595"/>
        <v>-0.34502815274641979</v>
      </c>
      <c r="P2506" s="25">
        <f t="shared" si="596"/>
        <v>-4.0679578950294233E-2</v>
      </c>
      <c r="Q2506" s="2">
        <f t="shared" si="597"/>
        <v>2953.5988826815378</v>
      </c>
      <c r="R2506" s="2">
        <f t="shared" si="598"/>
        <v>3531.3652399221655</v>
      </c>
    </row>
    <row r="2507" spans="3:18">
      <c r="C2507" s="9">
        <f t="shared" si="585"/>
        <v>25.060000000000002</v>
      </c>
      <c r="D2507" s="28">
        <v>-7.5860000000000003</v>
      </c>
      <c r="E2507" s="9">
        <f t="shared" si="587"/>
        <v>1.377014508563649E-2</v>
      </c>
      <c r="F2507" s="14">
        <f t="shared" si="588"/>
        <v>851.70259144006911</v>
      </c>
      <c r="G2507" s="14">
        <f t="shared" si="589"/>
        <v>2442.3054534479215</v>
      </c>
      <c r="H2507" s="14">
        <f t="shared" si="590"/>
        <v>-1679.2716074839782</v>
      </c>
      <c r="I2507" s="9">
        <f t="shared" si="599"/>
        <v>851.70259144006911</v>
      </c>
      <c r="J2507" s="10">
        <f t="shared" si="591"/>
        <v>600.6579940072512</v>
      </c>
      <c r="K2507" s="10">
        <f t="shared" si="592"/>
        <v>0</v>
      </c>
      <c r="L2507" s="9">
        <f t="shared" si="593"/>
        <v>-5.3423557717582768E-2</v>
      </c>
      <c r="M2507" s="11">
        <f t="shared" si="594"/>
        <v>-1.0495774243556077</v>
      </c>
      <c r="N2507" s="9">
        <f t="shared" si="586"/>
        <v>-1.1254374243556078</v>
      </c>
      <c r="O2507" s="25">
        <f t="shared" si="595"/>
        <v>-0.42198753210876494</v>
      </c>
      <c r="P2507" s="25">
        <f t="shared" si="596"/>
        <v>-3.4704083071693592E-2</v>
      </c>
      <c r="Q2507" s="2">
        <f t="shared" si="597"/>
        <v>2953.1768951494291</v>
      </c>
      <c r="R2507" s="2">
        <f t="shared" si="598"/>
        <v>3531.330535839094</v>
      </c>
    </row>
    <row r="2508" spans="3:18">
      <c r="C2508" s="9">
        <f t="shared" si="585"/>
        <v>25.07</v>
      </c>
      <c r="D2508" s="28">
        <v>-3.73</v>
      </c>
      <c r="E2508" s="9">
        <f t="shared" si="587"/>
        <v>1.3184675136085214E-2</v>
      </c>
      <c r="F2508" s="14">
        <f t="shared" si="588"/>
        <v>789.95208166664202</v>
      </c>
      <c r="G2508" s="14">
        <f t="shared" si="589"/>
        <v>2426.0843684657302</v>
      </c>
      <c r="H2508" s="14">
        <f t="shared" si="590"/>
        <v>-1695.4926924661695</v>
      </c>
      <c r="I2508" s="9">
        <f t="shared" si="599"/>
        <v>789.95208166664202</v>
      </c>
      <c r="J2508" s="10">
        <f t="shared" si="591"/>
        <v>600.65799400725132</v>
      </c>
      <c r="K2508" s="10">
        <f t="shared" si="592"/>
        <v>0</v>
      </c>
      <c r="L2508" s="9">
        <f t="shared" si="593"/>
        <v>-6.3670432192672446E-2</v>
      </c>
      <c r="M2508" s="11">
        <f t="shared" si="594"/>
        <v>-0.9997974706623296</v>
      </c>
      <c r="N2508" s="9">
        <f t="shared" si="586"/>
        <v>-1.0370974706623297</v>
      </c>
      <c r="O2508" s="25">
        <f t="shared" si="595"/>
        <v>-0.48056973932220137</v>
      </c>
      <c r="P2508" s="25">
        <f t="shared" si="596"/>
        <v>-2.3782187374197288E-2</v>
      </c>
      <c r="Q2508" s="2">
        <f t="shared" si="597"/>
        <v>2952.696325410107</v>
      </c>
      <c r="R2508" s="2">
        <f t="shared" si="598"/>
        <v>3531.3067536517196</v>
      </c>
    </row>
    <row r="2509" spans="3:18">
      <c r="C2509" s="9">
        <f t="shared" si="585"/>
        <v>25.080000000000002</v>
      </c>
      <c r="D2509" s="28">
        <v>8.0000000000000002E-3</v>
      </c>
      <c r="E2509" s="9">
        <f t="shared" si="587"/>
        <v>1.2499603000747586E-2</v>
      </c>
      <c r="F2509" s="14">
        <f t="shared" si="588"/>
        <v>717.69636022254122</v>
      </c>
      <c r="G2509" s="14">
        <f t="shared" si="589"/>
        <v>2407.103696042218</v>
      </c>
      <c r="H2509" s="14">
        <f t="shared" si="590"/>
        <v>-1714.4733648896815</v>
      </c>
      <c r="I2509" s="9">
        <f t="shared" si="599"/>
        <v>717.69636022254122</v>
      </c>
      <c r="J2509" s="10">
        <f t="shared" si="591"/>
        <v>600.65799400725132</v>
      </c>
      <c r="K2509" s="10">
        <f t="shared" si="592"/>
        <v>0</v>
      </c>
      <c r="L2509" s="9">
        <f t="shared" si="593"/>
        <v>-7.3343994874853227E-2</v>
      </c>
      <c r="M2509" s="11">
        <f t="shared" si="594"/>
        <v>-0.93491506577382921</v>
      </c>
      <c r="N2509" s="9">
        <f t="shared" si="586"/>
        <v>-0.93483506577382924</v>
      </c>
      <c r="O2509" s="25">
        <f t="shared" si="595"/>
        <v>-0.51642396871173557</v>
      </c>
      <c r="P2509" s="25">
        <f t="shared" si="596"/>
        <v>-8.7654465244277665E-3</v>
      </c>
      <c r="Q2509" s="2">
        <f t="shared" si="597"/>
        <v>2952.179901441395</v>
      </c>
      <c r="R2509" s="2">
        <f t="shared" si="598"/>
        <v>3531.297988205195</v>
      </c>
    </row>
    <row r="2510" spans="3:18">
      <c r="C2510" s="9">
        <f t="shared" si="585"/>
        <v>25.09</v>
      </c>
      <c r="D2510" s="28">
        <v>2.9449999999999998</v>
      </c>
      <c r="E2510" s="9">
        <f t="shared" si="587"/>
        <v>1.1721561885303657E-2</v>
      </c>
      <c r="F2510" s="14">
        <f t="shared" si="588"/>
        <v>635.63504257477587</v>
      </c>
      <c r="G2510" s="14">
        <f t="shared" si="589"/>
        <v>2385.5472163921049</v>
      </c>
      <c r="H2510" s="14">
        <f t="shared" si="590"/>
        <v>-1736.0298445397948</v>
      </c>
      <c r="I2510" s="9">
        <f t="shared" si="599"/>
        <v>635.63504257477587</v>
      </c>
      <c r="J2510" s="10">
        <f t="shared" si="591"/>
        <v>600.65799400725143</v>
      </c>
      <c r="K2510" s="10">
        <f t="shared" si="592"/>
        <v>0</v>
      </c>
      <c r="L2510" s="9">
        <f t="shared" si="593"/>
        <v>-8.2264228213932547E-2</v>
      </c>
      <c r="M2510" s="11">
        <f t="shared" si="594"/>
        <v>-0.84913160204203564</v>
      </c>
      <c r="N2510" s="9">
        <f t="shared" si="586"/>
        <v>-0.81968160204203566</v>
      </c>
      <c r="O2510" s="25">
        <f t="shared" si="595"/>
        <v>-0.52647373709886069</v>
      </c>
      <c r="P2510" s="25">
        <f t="shared" si="596"/>
        <v>8.9856314498141156E-3</v>
      </c>
      <c r="Q2510" s="2">
        <f t="shared" si="597"/>
        <v>2951.6534277042961</v>
      </c>
      <c r="R2510" s="2">
        <f t="shared" si="598"/>
        <v>3531.3069738366448</v>
      </c>
    </row>
    <row r="2511" spans="3:18">
      <c r="C2511" s="9">
        <f t="shared" si="585"/>
        <v>25.1</v>
      </c>
      <c r="D2511" s="28">
        <v>6.4210000000000003</v>
      </c>
      <c r="E2511" s="9">
        <f t="shared" si="587"/>
        <v>1.0858764251552277E-2</v>
      </c>
      <c r="F2511" s="14">
        <f t="shared" si="588"/>
        <v>544.63431101496053</v>
      </c>
      <c r="G2511" s="14">
        <f t="shared" si="589"/>
        <v>2361.6424647473086</v>
      </c>
      <c r="H2511" s="14">
        <f t="shared" si="590"/>
        <v>-1759.9345961845911</v>
      </c>
      <c r="I2511" s="9">
        <f t="shared" si="599"/>
        <v>544.63431101496053</v>
      </c>
      <c r="J2511" s="10">
        <f t="shared" si="591"/>
        <v>600.65799400725132</v>
      </c>
      <c r="K2511" s="10">
        <f t="shared" si="592"/>
        <v>0</v>
      </c>
      <c r="L2511" s="9">
        <f t="shared" si="593"/>
        <v>-9.0295298536343396E-2</v>
      </c>
      <c r="M2511" s="11">
        <f t="shared" si="594"/>
        <v>-0.75708246244013111</v>
      </c>
      <c r="N2511" s="9">
        <f t="shared" si="586"/>
        <v>-0.69287246244013112</v>
      </c>
      <c r="O2511" s="25">
        <f t="shared" si="595"/>
        <v>-0.50916680273324755</v>
      </c>
      <c r="P2511" s="25">
        <f t="shared" si="596"/>
        <v>3.0416007767700013E-2</v>
      </c>
      <c r="Q2511" s="2">
        <f t="shared" si="597"/>
        <v>2951.144260901563</v>
      </c>
      <c r="R2511" s="2">
        <f t="shared" si="598"/>
        <v>3531.3373898444124</v>
      </c>
    </row>
    <row r="2512" spans="3:18">
      <c r="C2512" s="9">
        <f t="shared" si="585"/>
        <v>25.11</v>
      </c>
      <c r="D2512" s="28">
        <v>8.6999999999999993</v>
      </c>
      <c r="E2512" s="9">
        <f t="shared" si="587"/>
        <v>9.9208130971934778E-3</v>
      </c>
      <c r="F2512" s="14">
        <f t="shared" si="588"/>
        <v>445.70701001749472</v>
      </c>
      <c r="G2512" s="14">
        <f t="shared" si="589"/>
        <v>2335.6555026570095</v>
      </c>
      <c r="H2512" s="14">
        <f t="shared" si="590"/>
        <v>-1785.9215582748902</v>
      </c>
      <c r="I2512" s="9">
        <f t="shared" si="599"/>
        <v>445.70701001749472</v>
      </c>
      <c r="J2512" s="10">
        <f t="shared" si="591"/>
        <v>600.65799400725132</v>
      </c>
      <c r="K2512" s="10">
        <f t="shared" si="592"/>
        <v>0</v>
      </c>
      <c r="L2512" s="9">
        <f t="shared" si="593"/>
        <v>-9.7294932335416487E-2</v>
      </c>
      <c r="M2512" s="11">
        <f t="shared" si="594"/>
        <v>-0.64284429737448789</v>
      </c>
      <c r="N2512" s="9">
        <f t="shared" si="586"/>
        <v>-0.55584429737448793</v>
      </c>
      <c r="O2512" s="25">
        <f t="shared" si="595"/>
        <v>-0.46444589263580488</v>
      </c>
      <c r="P2512" s="25">
        <f t="shared" si="596"/>
        <v>5.2771324859139421E-2</v>
      </c>
      <c r="Q2512" s="2">
        <f t="shared" si="597"/>
        <v>2950.6798150089271</v>
      </c>
      <c r="R2512" s="2">
        <f t="shared" si="598"/>
        <v>3531.3901611692718</v>
      </c>
    </row>
    <row r="2513" spans="3:18">
      <c r="C2513" s="9">
        <f t="shared" si="585"/>
        <v>25.12</v>
      </c>
      <c r="D2513" s="28">
        <v>10.868</v>
      </c>
      <c r="E2513" s="9">
        <f t="shared" si="587"/>
        <v>8.9188192465617291E-3</v>
      </c>
      <c r="F2513" s="14">
        <f t="shared" si="588"/>
        <v>340.02501709237254</v>
      </c>
      <c r="G2513" s="14">
        <f t="shared" si="589"/>
        <v>2307.8941676556351</v>
      </c>
      <c r="H2513" s="14">
        <f t="shared" si="590"/>
        <v>-1813.6828932762646</v>
      </c>
      <c r="I2513" s="9">
        <f t="shared" si="599"/>
        <v>340.02501709237254</v>
      </c>
      <c r="J2513" s="10">
        <f t="shared" si="591"/>
        <v>600.65799400725132</v>
      </c>
      <c r="K2513" s="10">
        <f t="shared" si="592"/>
        <v>0</v>
      </c>
      <c r="L2513" s="9">
        <f t="shared" si="593"/>
        <v>-0.10310383779093325</v>
      </c>
      <c r="M2513" s="11">
        <f t="shared" si="594"/>
        <v>-0.51893679372886936</v>
      </c>
      <c r="N2513" s="9">
        <f t="shared" si="586"/>
        <v>-0.41025679372886936</v>
      </c>
      <c r="O2513" s="25">
        <f t="shared" si="595"/>
        <v>-0.3936493297042527</v>
      </c>
      <c r="P2513" s="25">
        <f t="shared" si="596"/>
        <v>7.2778941555909485E-2</v>
      </c>
      <c r="Q2513" s="2">
        <f t="shared" si="597"/>
        <v>2950.2861656792229</v>
      </c>
      <c r="R2513" s="2">
        <f t="shared" si="598"/>
        <v>3531.4629401108277</v>
      </c>
    </row>
    <row r="2514" spans="3:18">
      <c r="C2514" s="9">
        <f t="shared" si="585"/>
        <v>25.13</v>
      </c>
      <c r="D2514" s="28">
        <v>11.552</v>
      </c>
      <c r="E2514" s="9">
        <f t="shared" si="587"/>
        <v>7.8654696319476088E-3</v>
      </c>
      <c r="F2514" s="14">
        <f t="shared" si="588"/>
        <v>228.92644453212853</v>
      </c>
      <c r="G2514" s="14">
        <f t="shared" si="589"/>
        <v>2278.7099650715236</v>
      </c>
      <c r="H2514" s="14">
        <f t="shared" si="590"/>
        <v>-1842.8670958603761</v>
      </c>
      <c r="I2514" s="9">
        <f t="shared" si="599"/>
        <v>228.92644453212853</v>
      </c>
      <c r="J2514" s="10">
        <f t="shared" si="591"/>
        <v>600.65799400725132</v>
      </c>
      <c r="K2514" s="10">
        <f t="shared" si="592"/>
        <v>0</v>
      </c>
      <c r="L2514" s="9">
        <f t="shared" si="593"/>
        <v>-0.1075660851318908</v>
      </c>
      <c r="M2514" s="11">
        <f t="shared" si="594"/>
        <v>-0.37351267446264558</v>
      </c>
      <c r="N2514" s="9">
        <f t="shared" si="586"/>
        <v>-0.25799267446264557</v>
      </c>
      <c r="O2514" s="25">
        <f t="shared" si="595"/>
        <v>-0.2996524014181543</v>
      </c>
      <c r="P2514" s="25">
        <f t="shared" si="596"/>
        <v>8.7436029208552216E-2</v>
      </c>
      <c r="Q2514" s="2">
        <f t="shared" si="597"/>
        <v>2949.9865132778045</v>
      </c>
      <c r="R2514" s="2">
        <f t="shared" si="598"/>
        <v>3531.5503761400364</v>
      </c>
    </row>
    <row r="2515" spans="3:18">
      <c r="C2515" s="9">
        <f t="shared" si="585"/>
        <v>25.14</v>
      </c>
      <c r="D2515" s="28">
        <v>11.66</v>
      </c>
      <c r="E2515" s="9">
        <f t="shared" si="587"/>
        <v>6.7750269431114743E-3</v>
      </c>
      <c r="F2515" s="14">
        <f t="shared" si="588"/>
        <v>113.91560244544944</v>
      </c>
      <c r="G2515" s="14">
        <f t="shared" si="589"/>
        <v>2248.4980583163142</v>
      </c>
      <c r="H2515" s="14">
        <f t="shared" si="590"/>
        <v>-1873.0790026155851</v>
      </c>
      <c r="I2515" s="9">
        <f t="shared" si="599"/>
        <v>113.91560244544944</v>
      </c>
      <c r="J2515" s="10">
        <f t="shared" si="591"/>
        <v>600.65799400725132</v>
      </c>
      <c r="K2515" s="10">
        <f t="shared" si="592"/>
        <v>0</v>
      </c>
      <c r="L2515" s="9">
        <f t="shared" si="593"/>
        <v>-0.1105224526353361</v>
      </c>
      <c r="M2515" s="11">
        <f t="shared" si="594"/>
        <v>-0.21776082622641724</v>
      </c>
      <c r="N2515" s="9">
        <f t="shared" si="586"/>
        <v>-0.10116082622641724</v>
      </c>
      <c r="O2515" s="25">
        <f t="shared" si="595"/>
        <v>-0.18692480177615722</v>
      </c>
      <c r="P2515" s="25">
        <f t="shared" si="596"/>
        <v>9.365792288734999E-2</v>
      </c>
      <c r="Q2515" s="2">
        <f t="shared" si="597"/>
        <v>2949.7995884760285</v>
      </c>
      <c r="R2515" s="2">
        <f t="shared" si="598"/>
        <v>3531.6440340629238</v>
      </c>
    </row>
    <row r="2516" spans="3:18">
      <c r="C2516" s="9">
        <f t="shared" si="585"/>
        <v>25.150000000000002</v>
      </c>
      <c r="D2516" s="28">
        <v>9.7110000000000003</v>
      </c>
      <c r="E2516" s="9">
        <f t="shared" si="587"/>
        <v>5.6633780291836903E-3</v>
      </c>
      <c r="F2516" s="14">
        <f t="shared" si="588"/>
        <v>-3.331896212216833</v>
      </c>
      <c r="G2516" s="14">
        <f t="shared" si="589"/>
        <v>2217.6986099125088</v>
      </c>
      <c r="H2516" s="14">
        <f t="shared" si="590"/>
        <v>-1903.8784510193909</v>
      </c>
      <c r="I2516" s="9">
        <f t="shared" si="599"/>
        <v>-3.331896212216833</v>
      </c>
      <c r="J2516" s="10">
        <f t="shared" si="591"/>
        <v>600.65799400725132</v>
      </c>
      <c r="K2516" s="10">
        <f t="shared" si="592"/>
        <v>0</v>
      </c>
      <c r="L2516" s="9">
        <f t="shared" si="593"/>
        <v>-0.11180733015022069</v>
      </c>
      <c r="M2516" s="11">
        <f t="shared" si="594"/>
        <v>-3.9214676750496835E-2</v>
      </c>
      <c r="N2516" s="9">
        <f t="shared" si="586"/>
        <v>5.7895323249503167E-2</v>
      </c>
      <c r="O2516" s="25">
        <f t="shared" si="595"/>
        <v>-6.1465128466141071E-2</v>
      </c>
      <c r="P2516" s="25">
        <f t="shared" si="596"/>
        <v>8.7854752890222057E-2</v>
      </c>
      <c r="Q2516" s="2">
        <f t="shared" si="597"/>
        <v>2949.7381233475621</v>
      </c>
      <c r="R2516" s="2">
        <f t="shared" si="598"/>
        <v>3531.7318888158138</v>
      </c>
    </row>
    <row r="2517" spans="3:18">
      <c r="C2517" s="9">
        <f t="shared" si="585"/>
        <v>25.16</v>
      </c>
      <c r="D2517" s="28">
        <v>7.5209999999999999</v>
      </c>
      <c r="E2517" s="9">
        <f t="shared" si="587"/>
        <v>4.5478602418512195E-3</v>
      </c>
      <c r="F2517" s="14">
        <f t="shared" si="588"/>
        <v>-120.98745151766045</v>
      </c>
      <c r="G2517" s="14">
        <f t="shared" si="589"/>
        <v>2186.7919701416126</v>
      </c>
      <c r="H2517" s="14">
        <f t="shared" si="590"/>
        <v>-1934.7850907902871</v>
      </c>
      <c r="I2517" s="9">
        <f t="shared" si="599"/>
        <v>-120.98745151766045</v>
      </c>
      <c r="J2517" s="10">
        <f t="shared" si="591"/>
        <v>600.65799400725132</v>
      </c>
      <c r="K2517" s="10">
        <f t="shared" si="592"/>
        <v>0</v>
      </c>
      <c r="L2517" s="9">
        <f t="shared" si="593"/>
        <v>-0.11129622731627346</v>
      </c>
      <c r="M2517" s="11">
        <f t="shared" si="594"/>
        <v>0.14143524353993797</v>
      </c>
      <c r="N2517" s="9">
        <f t="shared" si="586"/>
        <v>0.21664524353993797</v>
      </c>
      <c r="O2517" s="25">
        <f t="shared" si="595"/>
        <v>6.9340221851124359E-2</v>
      </c>
      <c r="P2517" s="25">
        <f t="shared" si="596"/>
        <v>7.1144336623175986E-2</v>
      </c>
      <c r="Q2517" s="2">
        <f t="shared" si="597"/>
        <v>2949.8074635694134</v>
      </c>
      <c r="R2517" s="2">
        <f t="shared" si="598"/>
        <v>3531.8030331524369</v>
      </c>
    </row>
    <row r="2518" spans="3:18">
      <c r="C2518" s="9">
        <f t="shared" si="585"/>
        <v>25.17</v>
      </c>
      <c r="D2518" s="28">
        <v>4.3289999999999997</v>
      </c>
      <c r="E2518" s="9">
        <f t="shared" si="587"/>
        <v>3.446663459017446E-3</v>
      </c>
      <c r="F2518" s="14">
        <f t="shared" si="588"/>
        <v>-237.13254615993958</v>
      </c>
      <c r="G2518" s="14">
        <f t="shared" si="589"/>
        <v>2156.2821094559313</v>
      </c>
      <c r="H2518" s="14">
        <f t="shared" si="590"/>
        <v>-1965.2949514759684</v>
      </c>
      <c r="I2518" s="9">
        <f t="shared" si="599"/>
        <v>-237.13254615993958</v>
      </c>
      <c r="J2518" s="10">
        <f t="shared" si="591"/>
        <v>600.65799400725132</v>
      </c>
      <c r="K2518" s="10">
        <f t="shared" si="592"/>
        <v>0</v>
      </c>
      <c r="L2518" s="9">
        <f t="shared" si="593"/>
        <v>-0.10894312925048123</v>
      </c>
      <c r="M2518" s="11">
        <f t="shared" si="594"/>
        <v>0.32918436961850972</v>
      </c>
      <c r="N2518" s="9">
        <f t="shared" si="586"/>
        <v>0.37247436961850972</v>
      </c>
      <c r="O2518" s="25">
        <f t="shared" si="595"/>
        <v>0.19718029465550582</v>
      </c>
      <c r="P2518" s="25">
        <f t="shared" si="596"/>
        <v>4.8420928090327962E-2</v>
      </c>
      <c r="Q2518" s="2">
        <f t="shared" si="597"/>
        <v>2950.0046438640688</v>
      </c>
      <c r="R2518" s="2">
        <f t="shared" si="598"/>
        <v>3531.8514540805272</v>
      </c>
    </row>
    <row r="2519" spans="3:18">
      <c r="C2519" s="9">
        <f t="shared" si="585"/>
        <v>25.18</v>
      </c>
      <c r="D2519" s="28">
        <v>1.599</v>
      </c>
      <c r="E2519" s="9">
        <f t="shared" si="587"/>
        <v>2.3781314122927571E-3</v>
      </c>
      <c r="F2519" s="14">
        <f t="shared" si="588"/>
        <v>-349.83243561637374</v>
      </c>
      <c r="G2519" s="14">
        <f t="shared" si="589"/>
        <v>2126.6772609929139</v>
      </c>
      <c r="H2519" s="14">
        <f t="shared" si="590"/>
        <v>-1994.8997999389858</v>
      </c>
      <c r="I2519" s="9">
        <f t="shared" si="599"/>
        <v>-349.83243561637374</v>
      </c>
      <c r="J2519" s="10">
        <f t="shared" si="591"/>
        <v>600.65799400725132</v>
      </c>
      <c r="K2519" s="10">
        <f t="shared" si="592"/>
        <v>0</v>
      </c>
      <c r="L2519" s="9">
        <f t="shared" si="593"/>
        <v>-0.10476328009445655</v>
      </c>
      <c r="M2519" s="11">
        <f t="shared" si="594"/>
        <v>0.5067854615864249</v>
      </c>
      <c r="N2519" s="9">
        <f t="shared" si="586"/>
        <v>0.52277546158642485</v>
      </c>
      <c r="O2519" s="25">
        <f t="shared" si="595"/>
        <v>0.3135954466665819</v>
      </c>
      <c r="P2519" s="25">
        <f t="shared" si="596"/>
        <v>2.3647857781665664E-2</v>
      </c>
      <c r="Q2519" s="2">
        <f t="shared" si="597"/>
        <v>2950.3182393107354</v>
      </c>
      <c r="R2519" s="2">
        <f t="shared" si="598"/>
        <v>3531.8751019383089</v>
      </c>
    </row>
    <row r="2520" spans="3:18">
      <c r="C2520" s="9">
        <f t="shared" si="585"/>
        <v>25.19</v>
      </c>
      <c r="D2520" s="28">
        <v>0.373</v>
      </c>
      <c r="E2520" s="9">
        <f t="shared" si="587"/>
        <v>1.3597035472474883E-3</v>
      </c>
      <c r="F2520" s="14">
        <f t="shared" si="588"/>
        <v>-457.24775194850679</v>
      </c>
      <c r="G2520" s="14">
        <f t="shared" si="589"/>
        <v>2098.4606036567134</v>
      </c>
      <c r="H2520" s="14">
        <f t="shared" si="590"/>
        <v>-2023.1164572751861</v>
      </c>
      <c r="I2520" s="9">
        <f t="shared" si="599"/>
        <v>-457.24775194850679</v>
      </c>
      <c r="J2520" s="10">
        <f t="shared" si="591"/>
        <v>600.65799400725132</v>
      </c>
      <c r="K2520" s="10">
        <f t="shared" si="592"/>
        <v>0</v>
      </c>
      <c r="L2520" s="9">
        <f t="shared" si="593"/>
        <v>-9.8922292914597212E-2</v>
      </c>
      <c r="M2520" s="11">
        <f t="shared" si="594"/>
        <v>0.66141197438544452</v>
      </c>
      <c r="N2520" s="9">
        <f t="shared" si="586"/>
        <v>0.66514197438544453</v>
      </c>
      <c r="O2520" s="25">
        <f t="shared" si="595"/>
        <v>0.41097647617101823</v>
      </c>
      <c r="P2520" s="25">
        <f t="shared" si="596"/>
        <v>7.563336504742689E-3</v>
      </c>
      <c r="Q2520" s="2">
        <f t="shared" si="597"/>
        <v>2950.7292157869065</v>
      </c>
      <c r="R2520" s="2">
        <f t="shared" si="598"/>
        <v>3531.8826652748135</v>
      </c>
    </row>
    <row r="2521" spans="3:18">
      <c r="C2521" s="9">
        <f t="shared" si="585"/>
        <v>25.2</v>
      </c>
      <c r="D2521" s="28">
        <v>-0.16500000000000001</v>
      </c>
      <c r="E2521" s="9">
        <f t="shared" si="587"/>
        <v>4.0699326386908335E-4</v>
      </c>
      <c r="F2521" s="14">
        <f t="shared" si="588"/>
        <v>-557.73172334634228</v>
      </c>
      <c r="G2521" s="14">
        <f t="shared" si="589"/>
        <v>2072.0647237623944</v>
      </c>
      <c r="H2521" s="14">
        <f t="shared" si="590"/>
        <v>-2049.5123371695054</v>
      </c>
      <c r="I2521" s="9">
        <f t="shared" si="599"/>
        <v>-557.73172334634228</v>
      </c>
      <c r="J2521" s="10">
        <f t="shared" si="591"/>
        <v>600.6579940072512</v>
      </c>
      <c r="K2521" s="10">
        <f t="shared" si="592"/>
        <v>0</v>
      </c>
      <c r="L2521" s="9">
        <f t="shared" si="593"/>
        <v>-9.1619763761083786E-2</v>
      </c>
      <c r="M2521" s="11">
        <f t="shared" si="594"/>
        <v>0.79909385631723495</v>
      </c>
      <c r="N2521" s="9">
        <f t="shared" si="586"/>
        <v>0.79744385631723491</v>
      </c>
      <c r="O2521" s="25">
        <f t="shared" si="595"/>
        <v>0.48349069176571025</v>
      </c>
      <c r="P2521" s="25">
        <f t="shared" si="596"/>
        <v>8.0588790675293958E-4</v>
      </c>
      <c r="Q2521" s="2">
        <f t="shared" si="597"/>
        <v>2951.2127064786723</v>
      </c>
      <c r="R2521" s="2">
        <f t="shared" si="598"/>
        <v>3531.8834711627201</v>
      </c>
    </row>
    <row r="2522" spans="3:18">
      <c r="C2522" s="9">
        <f t="shared" si="585"/>
        <v>25.21</v>
      </c>
      <c r="D2522" s="28">
        <v>2.2090000000000001</v>
      </c>
      <c r="E2522" s="9">
        <f t="shared" si="587"/>
        <v>-4.6683071855964842E-4</v>
      </c>
      <c r="F2522" s="14">
        <f t="shared" si="588"/>
        <v>-649.89542262514624</v>
      </c>
      <c r="G2522" s="14">
        <f t="shared" si="589"/>
        <v>2047.8544750735982</v>
      </c>
      <c r="H2522" s="14">
        <f t="shared" si="590"/>
        <v>-2073.7225858583015</v>
      </c>
      <c r="I2522" s="9">
        <f t="shared" si="599"/>
        <v>-649.89542262514624</v>
      </c>
      <c r="J2522" s="10">
        <f t="shared" si="591"/>
        <v>600.6579940072512</v>
      </c>
      <c r="K2522" s="10">
        <f t="shared" si="592"/>
        <v>0</v>
      </c>
      <c r="L2522" s="9">
        <f t="shared" si="593"/>
        <v>-8.3145032724662574E-2</v>
      </c>
      <c r="M2522" s="11">
        <f t="shared" si="594"/>
        <v>0.89585235096701155</v>
      </c>
      <c r="N2522" s="9">
        <f t="shared" si="586"/>
        <v>0.9179423509670116</v>
      </c>
      <c r="O2522" s="25">
        <f t="shared" si="595"/>
        <v>0.52762678099092475</v>
      </c>
      <c r="P2522" s="25">
        <f t="shared" si="596"/>
        <v>6.2363543019234302E-3</v>
      </c>
      <c r="Q2522" s="2">
        <f t="shared" si="597"/>
        <v>2951.7403332596632</v>
      </c>
      <c r="R2522" s="2">
        <f t="shared" si="598"/>
        <v>3531.8897075170221</v>
      </c>
    </row>
    <row r="2523" spans="3:18">
      <c r="C2523" s="9">
        <f t="shared" si="585"/>
        <v>25.22</v>
      </c>
      <c r="D2523" s="28">
        <v>4.742</v>
      </c>
      <c r="E2523" s="9">
        <f t="shared" si="587"/>
        <v>-1.2514377886680037E-3</v>
      </c>
      <c r="F2523" s="14">
        <f t="shared" si="588"/>
        <v>-732.64926266110297</v>
      </c>
      <c r="G2523" s="14">
        <f t="shared" si="589"/>
        <v>2026.1160784716715</v>
      </c>
      <c r="H2523" s="14">
        <f t="shared" si="590"/>
        <v>-2095.4609824602285</v>
      </c>
      <c r="I2523" s="9">
        <f t="shared" si="599"/>
        <v>-732.64926266110297</v>
      </c>
      <c r="J2523" s="10">
        <f t="shared" si="591"/>
        <v>600.65799400725132</v>
      </c>
      <c r="K2523" s="10">
        <f t="shared" si="592"/>
        <v>0</v>
      </c>
      <c r="L2523" s="9">
        <f t="shared" si="593"/>
        <v>-7.3776381297008489E-2</v>
      </c>
      <c r="M2523" s="11">
        <f t="shared" si="594"/>
        <v>0.97787793456380712</v>
      </c>
      <c r="N2523" s="9">
        <f t="shared" si="586"/>
        <v>1.0252979345638071</v>
      </c>
      <c r="O2523" s="25">
        <f t="shared" si="595"/>
        <v>0.54237716740816111</v>
      </c>
      <c r="P2523" s="25">
        <f t="shared" si="596"/>
        <v>1.9740054163770174E-2</v>
      </c>
      <c r="Q2523" s="2">
        <f t="shared" si="597"/>
        <v>2952.2827104270714</v>
      </c>
      <c r="R2523" s="2">
        <f t="shared" si="598"/>
        <v>3531.9094475711859</v>
      </c>
    </row>
    <row r="2524" spans="3:18">
      <c r="C2524" s="9">
        <f t="shared" si="585"/>
        <v>25.23</v>
      </c>
      <c r="D2524" s="28">
        <v>8.3490000000000002</v>
      </c>
      <c r="E2524" s="9">
        <f t="shared" si="587"/>
        <v>-1.938880091101399E-3</v>
      </c>
      <c r="F2524" s="14">
        <f t="shared" si="588"/>
        <v>-805.15496965360637</v>
      </c>
      <c r="G2524" s="14">
        <f t="shared" si="589"/>
        <v>2007.0697379777284</v>
      </c>
      <c r="H2524" s="14">
        <f t="shared" si="590"/>
        <v>-2114.5073229541713</v>
      </c>
      <c r="I2524" s="9">
        <f t="shared" si="599"/>
        <v>-805.15496965360637</v>
      </c>
      <c r="J2524" s="10">
        <f t="shared" si="591"/>
        <v>600.65799400725132</v>
      </c>
      <c r="K2524" s="10">
        <f t="shared" si="592"/>
        <v>0</v>
      </c>
      <c r="L2524" s="9">
        <f t="shared" si="593"/>
        <v>-6.3712079189670576E-2</v>
      </c>
      <c r="M2524" s="11">
        <f t="shared" si="594"/>
        <v>1.0349824869037754</v>
      </c>
      <c r="N2524" s="9">
        <f t="shared" si="586"/>
        <v>1.1184724869037754</v>
      </c>
      <c r="O2524" s="25">
        <f t="shared" si="595"/>
        <v>0.52857584107712186</v>
      </c>
      <c r="P2524" s="25">
        <f t="shared" si="596"/>
        <v>3.2625850722804037E-2</v>
      </c>
      <c r="Q2524" s="2">
        <f t="shared" si="597"/>
        <v>2952.8112862681487</v>
      </c>
      <c r="R2524" s="2">
        <f t="shared" si="598"/>
        <v>3531.9420734219088</v>
      </c>
    </row>
    <row r="2525" spans="3:18">
      <c r="C2525" s="9">
        <f t="shared" si="585"/>
        <v>25.240000000000002</v>
      </c>
      <c r="D2525" s="28">
        <v>11.603</v>
      </c>
      <c r="E2525" s="9">
        <f t="shared" si="587"/>
        <v>-2.5231098007650436E-3</v>
      </c>
      <c r="F2525" s="14">
        <f t="shared" si="588"/>
        <v>-866.77466922001713</v>
      </c>
      <c r="G2525" s="14">
        <f t="shared" si="589"/>
        <v>1990.8830151974416</v>
      </c>
      <c r="H2525" s="14">
        <f t="shared" si="590"/>
        <v>-2130.6940457344581</v>
      </c>
      <c r="I2525" s="9">
        <f t="shared" si="599"/>
        <v>-866.77466922001713</v>
      </c>
      <c r="J2525" s="10">
        <f t="shared" si="591"/>
        <v>600.6579940072512</v>
      </c>
      <c r="K2525" s="10">
        <f t="shared" si="592"/>
        <v>0</v>
      </c>
      <c r="L2525" s="9">
        <f t="shared" si="593"/>
        <v>-5.3133862743058341E-2</v>
      </c>
      <c r="M2525" s="11">
        <f t="shared" si="594"/>
        <v>1.0806608024186701</v>
      </c>
      <c r="N2525" s="9">
        <f t="shared" si="586"/>
        <v>1.1966908024186702</v>
      </c>
      <c r="O2525" s="25">
        <f t="shared" si="595"/>
        <v>0.4883954837485896</v>
      </c>
      <c r="P2525" s="25">
        <f t="shared" si="596"/>
        <v>4.2492441266803828E-2</v>
      </c>
      <c r="Q2525" s="2">
        <f t="shared" si="597"/>
        <v>2953.2996817518974</v>
      </c>
      <c r="R2525" s="2">
        <f t="shared" si="598"/>
        <v>3531.9845658631757</v>
      </c>
    </row>
    <row r="2526" spans="3:18">
      <c r="C2526" s="9">
        <f t="shared" si="585"/>
        <v>25.25</v>
      </c>
      <c r="D2526" s="28">
        <v>12.420999999999999</v>
      </c>
      <c r="E2526" s="9">
        <f t="shared" si="587"/>
        <v>-2.9990562406333556E-3</v>
      </c>
      <c r="F2526" s="14">
        <f t="shared" si="588"/>
        <v>-916.97354844386359</v>
      </c>
      <c r="G2526" s="14">
        <f t="shared" si="589"/>
        <v>1977.6963987810186</v>
      </c>
      <c r="H2526" s="14">
        <f t="shared" si="590"/>
        <v>-2143.8806621508811</v>
      </c>
      <c r="I2526" s="9">
        <f t="shared" si="599"/>
        <v>-916.97354844386359</v>
      </c>
      <c r="J2526" s="10">
        <f t="shared" si="591"/>
        <v>600.6579940072512</v>
      </c>
      <c r="K2526" s="10">
        <f t="shared" si="592"/>
        <v>0</v>
      </c>
      <c r="L2526" s="9">
        <f t="shared" si="593"/>
        <v>-4.2055425230604057E-2</v>
      </c>
      <c r="M2526" s="11">
        <f t="shared" si="594"/>
        <v>1.1350267000721885</v>
      </c>
      <c r="N2526" s="9">
        <f t="shared" si="586"/>
        <v>1.2592367000721885</v>
      </c>
      <c r="O2526" s="25">
        <f t="shared" si="595"/>
        <v>0.42448430690928546</v>
      </c>
      <c r="P2526" s="25">
        <f t="shared" si="596"/>
        <v>4.2138657909290438E-2</v>
      </c>
      <c r="Q2526" s="2">
        <f t="shared" si="597"/>
        <v>2953.7241660588065</v>
      </c>
      <c r="R2526" s="2">
        <f t="shared" si="598"/>
        <v>3532.0267045210849</v>
      </c>
    </row>
    <row r="2527" spans="3:18">
      <c r="C2527" s="9">
        <f t="shared" si="585"/>
        <v>25.26</v>
      </c>
      <c r="D2527" s="28">
        <v>12.183999999999999</v>
      </c>
      <c r="E2527" s="9">
        <f t="shared" si="587"/>
        <v>-3.3616463168056375E-3</v>
      </c>
      <c r="F2527" s="14">
        <f t="shared" si="588"/>
        <v>-955.21653949675147</v>
      </c>
      <c r="G2527" s="14">
        <f t="shared" si="589"/>
        <v>1967.650444340833</v>
      </c>
      <c r="H2527" s="14">
        <f t="shared" si="590"/>
        <v>-2153.9266165910667</v>
      </c>
      <c r="I2527" s="9">
        <f t="shared" si="599"/>
        <v>-955.21653949675147</v>
      </c>
      <c r="J2527" s="10">
        <f t="shared" si="591"/>
        <v>600.6579940072512</v>
      </c>
      <c r="K2527" s="10">
        <f t="shared" si="592"/>
        <v>0</v>
      </c>
      <c r="L2527" s="9">
        <f t="shared" si="593"/>
        <v>-3.0462590003852319E-2</v>
      </c>
      <c r="M2527" s="11">
        <f t="shared" si="594"/>
        <v>1.1835403452781588</v>
      </c>
      <c r="N2527" s="9">
        <f t="shared" si="586"/>
        <v>1.3053803452781587</v>
      </c>
      <c r="O2527" s="25">
        <f t="shared" si="595"/>
        <v>0.33941877329768938</v>
      </c>
      <c r="P2527" s="25">
        <f t="shared" si="596"/>
        <v>3.3060485435661972E-2</v>
      </c>
      <c r="Q2527" s="2">
        <f t="shared" si="597"/>
        <v>2954.0635848321044</v>
      </c>
      <c r="R2527" s="2">
        <f t="shared" si="598"/>
        <v>3532.0597650065206</v>
      </c>
    </row>
    <row r="2528" spans="3:18">
      <c r="C2528" s="9">
        <f t="shared" si="585"/>
        <v>25.27</v>
      </c>
      <c r="D2528" s="28">
        <v>8.8840000000000003</v>
      </c>
      <c r="E2528" s="9">
        <f t="shared" si="587"/>
        <v>-3.6055461242015183E-3</v>
      </c>
      <c r="F2528" s="14">
        <f t="shared" si="588"/>
        <v>-980.94106635227922</v>
      </c>
      <c r="G2528" s="14">
        <f t="shared" si="589"/>
        <v>1960.8929335481084</v>
      </c>
      <c r="H2528" s="14">
        <f t="shared" si="590"/>
        <v>-2160.6841273837913</v>
      </c>
      <c r="I2528" s="9">
        <f t="shared" si="599"/>
        <v>-980.94106635227922</v>
      </c>
      <c r="J2528" s="10">
        <f t="shared" si="591"/>
        <v>600.65799400725109</v>
      </c>
      <c r="K2528" s="10">
        <f t="shared" si="592"/>
        <v>0</v>
      </c>
      <c r="L2528" s="9">
        <f t="shared" si="593"/>
        <v>-1.8317371475323828E-2</v>
      </c>
      <c r="M2528" s="11">
        <f t="shared" si="594"/>
        <v>1.2455033604275396</v>
      </c>
      <c r="N2528" s="9">
        <f t="shared" si="586"/>
        <v>1.3343433604275396</v>
      </c>
      <c r="O2528" s="25">
        <f t="shared" si="595"/>
        <v>0.23611423357732408</v>
      </c>
      <c r="P2528" s="25">
        <f t="shared" si="596"/>
        <v>1.9753845817367399E-2</v>
      </c>
      <c r="Q2528" s="2">
        <f t="shared" si="597"/>
        <v>2954.2996990656816</v>
      </c>
      <c r="R2528" s="2">
        <f t="shared" si="598"/>
        <v>3532.079518852338</v>
      </c>
    </row>
    <row r="2529" spans="3:18">
      <c r="C2529" s="9">
        <f t="shared" si="585"/>
        <v>25.28</v>
      </c>
      <c r="D2529" s="28">
        <v>4.6509999999999998</v>
      </c>
      <c r="E2529" s="9">
        <f t="shared" si="587"/>
        <v>-3.7251122555900743E-3</v>
      </c>
      <c r="F2529" s="14">
        <f t="shared" si="588"/>
        <v>-993.55190926665716</v>
      </c>
      <c r="G2529" s="14">
        <f t="shared" si="589"/>
        <v>1957.5802231694936</v>
      </c>
      <c r="H2529" s="14">
        <f t="shared" si="590"/>
        <v>-2163.9968377624059</v>
      </c>
      <c r="I2529" s="9">
        <f t="shared" si="599"/>
        <v>-993.55190926665716</v>
      </c>
      <c r="J2529" s="10">
        <f t="shared" si="591"/>
        <v>600.6579940072512</v>
      </c>
      <c r="K2529" s="10">
        <f t="shared" si="592"/>
        <v>0</v>
      </c>
      <c r="L2529" s="9">
        <f t="shared" si="593"/>
        <v>-5.595854802387383E-3</v>
      </c>
      <c r="M2529" s="11">
        <f t="shared" si="594"/>
        <v>1.2987999741597491</v>
      </c>
      <c r="N2529" s="9">
        <f t="shared" si="586"/>
        <v>1.3453099741597492</v>
      </c>
      <c r="O2529" s="25">
        <f t="shared" si="595"/>
        <v>0.11804124327431736</v>
      </c>
      <c r="P2529" s="25">
        <f t="shared" si="596"/>
        <v>6.9840404082891832E-3</v>
      </c>
      <c r="Q2529" s="2">
        <f t="shared" si="597"/>
        <v>2954.4177403089557</v>
      </c>
      <c r="R2529" s="2">
        <f t="shared" si="598"/>
        <v>3532.0865028927465</v>
      </c>
    </row>
    <row r="2530" spans="3:18">
      <c r="C2530" s="9">
        <f t="shared" si="585"/>
        <v>25.29</v>
      </c>
      <c r="D2530" s="28">
        <v>-8.7999999999999995E-2</v>
      </c>
      <c r="E2530" s="9">
        <f t="shared" si="587"/>
        <v>-3.7151390180501309E-3</v>
      </c>
      <c r="F2530" s="14">
        <f t="shared" si="588"/>
        <v>-992.50001496763298</v>
      </c>
      <c r="G2530" s="14">
        <f t="shared" si="589"/>
        <v>1957.856542618181</v>
      </c>
      <c r="H2530" s="14">
        <f t="shared" si="590"/>
        <v>-2163.7205183137185</v>
      </c>
      <c r="I2530" s="9">
        <f t="shared" si="599"/>
        <v>-992.50001496763298</v>
      </c>
      <c r="J2530" s="10">
        <f t="shared" si="591"/>
        <v>600.65799400725132</v>
      </c>
      <c r="K2530" s="10">
        <f t="shared" si="592"/>
        <v>0</v>
      </c>
      <c r="L2530" s="9">
        <f t="shared" si="593"/>
        <v>7.5905023103760572E-3</v>
      </c>
      <c r="M2530" s="11">
        <f t="shared" si="594"/>
        <v>1.338471448392939</v>
      </c>
      <c r="N2530" s="9">
        <f t="shared" si="586"/>
        <v>1.337591448392939</v>
      </c>
      <c r="O2530" s="25">
        <f t="shared" si="595"/>
        <v>-9.9036838035250953E-3</v>
      </c>
      <c r="P2530" s="25">
        <f t="shared" si="596"/>
        <v>9.8768854090102191E-4</v>
      </c>
      <c r="Q2530" s="2">
        <f t="shared" si="597"/>
        <v>2954.407836625152</v>
      </c>
      <c r="R2530" s="2">
        <f t="shared" si="598"/>
        <v>3532.0874905812875</v>
      </c>
    </row>
    <row r="2531" spans="3:18">
      <c r="C2531" s="9">
        <f t="shared" si="585"/>
        <v>25.3</v>
      </c>
      <c r="D2531" s="28">
        <v>-4.4969999999999999</v>
      </c>
      <c r="E2531" s="9">
        <f t="shared" si="587"/>
        <v>-3.5718794629917431E-3</v>
      </c>
      <c r="F2531" s="14">
        <f t="shared" si="588"/>
        <v>-977.39018642468227</v>
      </c>
      <c r="G2531" s="14">
        <f t="shared" si="589"/>
        <v>1961.8257052009815</v>
      </c>
      <c r="H2531" s="14">
        <f t="shared" si="590"/>
        <v>-2159.751355730918</v>
      </c>
      <c r="I2531" s="9">
        <f t="shared" si="599"/>
        <v>-977.39018642468227</v>
      </c>
      <c r="J2531" s="10">
        <f t="shared" si="591"/>
        <v>600.65799400725132</v>
      </c>
      <c r="K2531" s="10">
        <f t="shared" si="592"/>
        <v>0</v>
      </c>
      <c r="L2531" s="9">
        <f t="shared" si="593"/>
        <v>2.1061408701301521E-2</v>
      </c>
      <c r="M2531" s="11">
        <f t="shared" si="594"/>
        <v>1.3557098297921542</v>
      </c>
      <c r="N2531" s="9">
        <f t="shared" si="586"/>
        <v>1.3107398297921542</v>
      </c>
      <c r="O2531" s="25">
        <f t="shared" si="595"/>
        <v>-0.14110279688267061</v>
      </c>
      <c r="P2531" s="25">
        <f t="shared" si="596"/>
        <v>3.5291014079234426E-3</v>
      </c>
      <c r="Q2531" s="2">
        <f t="shared" si="597"/>
        <v>2954.2667338282695</v>
      </c>
      <c r="R2531" s="2">
        <f t="shared" si="598"/>
        <v>3532.0910196826953</v>
      </c>
    </row>
    <row r="2532" spans="3:18">
      <c r="C2532" s="9">
        <f t="shared" si="585"/>
        <v>25.310000000000002</v>
      </c>
      <c r="D2532" s="28">
        <v>-6.23</v>
      </c>
      <c r="E2532" s="9">
        <f t="shared" si="587"/>
        <v>-3.2941962264466658E-3</v>
      </c>
      <c r="F2532" s="14">
        <f t="shared" si="588"/>
        <v>-948.10246392870147</v>
      </c>
      <c r="G2532" s="14">
        <f t="shared" si="589"/>
        <v>1969.5192228299902</v>
      </c>
      <c r="H2532" s="14">
        <f t="shared" si="590"/>
        <v>-2152.0578381019095</v>
      </c>
      <c r="I2532" s="9">
        <f t="shared" si="599"/>
        <v>-948.10246392870147</v>
      </c>
      <c r="J2532" s="10">
        <f t="shared" si="591"/>
        <v>600.65799400725132</v>
      </c>
      <c r="K2532" s="10">
        <f t="shared" si="592"/>
        <v>0</v>
      </c>
      <c r="L2532" s="9">
        <f t="shared" si="593"/>
        <v>3.447523860771394E-2</v>
      </c>
      <c r="M2532" s="11">
        <f t="shared" si="594"/>
        <v>1.3270561514903303</v>
      </c>
      <c r="N2532" s="9">
        <f t="shared" si="586"/>
        <v>1.2647561514903303</v>
      </c>
      <c r="O2532" s="25">
        <f t="shared" si="595"/>
        <v>-0.26733851554694321</v>
      </c>
      <c r="P2532" s="25">
        <f t="shared" si="596"/>
        <v>1.1451273983865E-2</v>
      </c>
      <c r="Q2532" s="2">
        <f t="shared" si="597"/>
        <v>2953.9993953127228</v>
      </c>
      <c r="R2532" s="2">
        <f t="shared" si="598"/>
        <v>3532.1024709566791</v>
      </c>
    </row>
    <row r="2533" spans="3:18">
      <c r="C2533" s="9">
        <f t="shared" si="585"/>
        <v>25.32</v>
      </c>
      <c r="D2533" s="28">
        <v>-6.72</v>
      </c>
      <c r="E2533" s="9">
        <f t="shared" si="587"/>
        <v>-2.8845829495441127E-3</v>
      </c>
      <c r="F2533" s="14">
        <f t="shared" si="588"/>
        <v>-904.89985604407366</v>
      </c>
      <c r="G2533" s="14">
        <f t="shared" si="589"/>
        <v>1980.8680064516989</v>
      </c>
      <c r="H2533" s="14">
        <f t="shared" si="590"/>
        <v>-2140.7090544802008</v>
      </c>
      <c r="I2533" s="9">
        <f t="shared" si="599"/>
        <v>-904.89985604407366</v>
      </c>
      <c r="J2533" s="10">
        <f t="shared" si="591"/>
        <v>600.6579940072512</v>
      </c>
      <c r="K2533" s="10">
        <f t="shared" si="592"/>
        <v>0</v>
      </c>
      <c r="L2533" s="9">
        <f t="shared" si="593"/>
        <v>4.7447416772796666E-2</v>
      </c>
      <c r="M2533" s="11">
        <f t="shared" si="594"/>
        <v>1.2673794815262145</v>
      </c>
      <c r="N2533" s="9">
        <f t="shared" si="586"/>
        <v>1.2001794815262146</v>
      </c>
      <c r="O2533" s="25">
        <f t="shared" si="595"/>
        <v>-0.3795071761960408</v>
      </c>
      <c r="P2533" s="25">
        <f t="shared" si="596"/>
        <v>1.9744212957852302E-2</v>
      </c>
      <c r="Q2533" s="2">
        <f t="shared" si="597"/>
        <v>2953.6198881365267</v>
      </c>
      <c r="R2533" s="2">
        <f t="shared" si="598"/>
        <v>3532.122215169637</v>
      </c>
    </row>
    <row r="2534" spans="3:18">
      <c r="C2534" s="9">
        <f t="shared" si="585"/>
        <v>25.330000000000002</v>
      </c>
      <c r="D2534" s="28">
        <v>-3.7330000000000001</v>
      </c>
      <c r="E2534" s="9">
        <f t="shared" si="587"/>
        <v>-2.3495376751542399E-3</v>
      </c>
      <c r="F2534" s="14">
        <f t="shared" si="588"/>
        <v>-848.46772238672668</v>
      </c>
      <c r="G2534" s="14">
        <f t="shared" si="589"/>
        <v>1995.6920206847947</v>
      </c>
      <c r="H2534" s="14">
        <f t="shared" si="590"/>
        <v>-2125.8850402471048</v>
      </c>
      <c r="I2534" s="9">
        <f t="shared" si="599"/>
        <v>-848.46772238672668</v>
      </c>
      <c r="J2534" s="10">
        <f t="shared" si="591"/>
        <v>600.6579940072512</v>
      </c>
      <c r="K2534" s="10">
        <f t="shared" si="592"/>
        <v>0</v>
      </c>
      <c r="L2534" s="9">
        <f t="shared" si="593"/>
        <v>5.9561638105177908E-2</v>
      </c>
      <c r="M2534" s="11">
        <f t="shared" si="594"/>
        <v>1.1554647849500341</v>
      </c>
      <c r="N2534" s="9">
        <f t="shared" si="586"/>
        <v>1.118134784950034</v>
      </c>
      <c r="O2534" s="25">
        <f t="shared" si="595"/>
        <v>-0.46906551855390721</v>
      </c>
      <c r="P2534" s="25">
        <f t="shared" si="596"/>
        <v>2.0024038723113438E-2</v>
      </c>
      <c r="Q2534" s="2">
        <f t="shared" si="597"/>
        <v>2953.1508226179726</v>
      </c>
      <c r="R2534" s="2">
        <f t="shared" si="598"/>
        <v>3532.14223920836</v>
      </c>
    </row>
    <row r="2535" spans="3:18">
      <c r="C2535" s="9">
        <f t="shared" si="585"/>
        <v>25.34</v>
      </c>
      <c r="D2535" s="28">
        <v>0.59299999999999997</v>
      </c>
      <c r="E2535" s="9">
        <f t="shared" si="587"/>
        <v>-1.6996746934138042E-3</v>
      </c>
      <c r="F2535" s="14">
        <f t="shared" si="588"/>
        <v>-779.92557016165051</v>
      </c>
      <c r="G2535" s="14">
        <f t="shared" si="589"/>
        <v>2013.6971850176033</v>
      </c>
      <c r="H2535" s="14">
        <f t="shared" si="590"/>
        <v>-2107.8798759142965</v>
      </c>
      <c r="I2535" s="9">
        <f t="shared" si="599"/>
        <v>-779.92557016165051</v>
      </c>
      <c r="J2535" s="10">
        <f t="shared" si="591"/>
        <v>600.6579940072512</v>
      </c>
      <c r="K2535" s="10">
        <f t="shared" si="592"/>
        <v>0</v>
      </c>
      <c r="L2535" s="9">
        <f t="shared" si="593"/>
        <v>7.041095824290923E-2</v>
      </c>
      <c r="M2535" s="11">
        <f t="shared" si="594"/>
        <v>1.0143992425962303</v>
      </c>
      <c r="N2535" s="9">
        <f t="shared" si="586"/>
        <v>1.0203292425962303</v>
      </c>
      <c r="O2535" s="25">
        <f t="shared" si="595"/>
        <v>-0.52911626027080705</v>
      </c>
      <c r="P2535" s="25">
        <f t="shared" si="596"/>
        <v>6.6818261819176069E-3</v>
      </c>
      <c r="Q2535" s="2">
        <f t="shared" si="597"/>
        <v>2952.6217063577019</v>
      </c>
      <c r="R2535" s="2">
        <f t="shared" si="598"/>
        <v>3532.1489210345421</v>
      </c>
    </row>
    <row r="2536" spans="3:18">
      <c r="C2536" s="9">
        <f t="shared" si="585"/>
        <v>25.35</v>
      </c>
      <c r="D2536" s="28">
        <v>6.0010000000000003</v>
      </c>
      <c r="E2536" s="9">
        <f t="shared" si="587"/>
        <v>-9.4898326145419719E-4</v>
      </c>
      <c r="F2536" s="14">
        <f t="shared" si="588"/>
        <v>-700.74887007383541</v>
      </c>
      <c r="G2536" s="14">
        <f t="shared" si="589"/>
        <v>2034.4959117883836</v>
      </c>
      <c r="H2536" s="14">
        <f t="shared" si="590"/>
        <v>-2087.0811491435161</v>
      </c>
      <c r="I2536" s="9">
        <f t="shared" si="599"/>
        <v>-700.74887007383541</v>
      </c>
      <c r="J2536" s="10">
        <f t="shared" si="591"/>
        <v>600.6579940072512</v>
      </c>
      <c r="K2536" s="10">
        <f t="shared" si="592"/>
        <v>0</v>
      </c>
      <c r="L2536" s="9">
        <f t="shared" si="593"/>
        <v>7.9727328149012164E-2</v>
      </c>
      <c r="M2536" s="11">
        <f t="shared" si="594"/>
        <v>0.84887473862436025</v>
      </c>
      <c r="N2536" s="9">
        <f t="shared" si="586"/>
        <v>0.90888473862436026</v>
      </c>
      <c r="O2536" s="25">
        <f t="shared" si="595"/>
        <v>-0.55576480790318328</v>
      </c>
      <c r="P2536" s="25">
        <f t="shared" si="596"/>
        <v>-1.9247303595029887E-2</v>
      </c>
      <c r="Q2536" s="2">
        <f t="shared" si="597"/>
        <v>2952.0659415497989</v>
      </c>
      <c r="R2536" s="2">
        <f t="shared" si="598"/>
        <v>3532.1296737309472</v>
      </c>
    </row>
    <row r="2537" spans="3:18">
      <c r="C2537" s="9">
        <f t="shared" si="585"/>
        <v>25.36</v>
      </c>
      <c r="D2537" s="28">
        <v>11.7</v>
      </c>
      <c r="E2537" s="9">
        <f t="shared" si="587"/>
        <v>-1.1375771540950959E-4</v>
      </c>
      <c r="F2537" s="14">
        <f t="shared" si="588"/>
        <v>-612.65621342497116</v>
      </c>
      <c r="G2537" s="14">
        <f t="shared" si="589"/>
        <v>2057.6367486017366</v>
      </c>
      <c r="H2537" s="14">
        <f t="shared" si="590"/>
        <v>-2063.9403123301631</v>
      </c>
      <c r="I2537" s="9">
        <f t="shared" si="599"/>
        <v>-612.65621342497116</v>
      </c>
      <c r="J2537" s="10">
        <f t="shared" si="591"/>
        <v>600.6579940072512</v>
      </c>
      <c r="K2537" s="10">
        <f t="shared" si="592"/>
        <v>0</v>
      </c>
      <c r="L2537" s="9">
        <f t="shared" si="593"/>
        <v>8.7317781059925367E-2</v>
      </c>
      <c r="M2537" s="11">
        <f t="shared" si="594"/>
        <v>0.6692158435582769</v>
      </c>
      <c r="N2537" s="9">
        <f t="shared" si="586"/>
        <v>0.78621584355827689</v>
      </c>
      <c r="O2537" s="25">
        <f t="shared" si="595"/>
        <v>-0.54849473902157964</v>
      </c>
      <c r="P2537" s="25">
        <f t="shared" si="596"/>
        <v>-5.5502284181063906E-2</v>
      </c>
      <c r="Q2537" s="2">
        <f t="shared" si="597"/>
        <v>2951.5174468107775</v>
      </c>
      <c r="R2537" s="2">
        <f t="shared" si="598"/>
        <v>3532.0741714467663</v>
      </c>
    </row>
    <row r="2538" spans="3:18">
      <c r="C2538" s="9">
        <f t="shared" si="585"/>
        <v>25.37</v>
      </c>
      <c r="D2538" s="28">
        <v>16.297999999999998</v>
      </c>
      <c r="E2538" s="9">
        <f t="shared" si="587"/>
        <v>7.8844731194165096E-4</v>
      </c>
      <c r="F2538" s="14">
        <f t="shared" si="588"/>
        <v>-517.49911714397138</v>
      </c>
      <c r="G2538" s="14">
        <f t="shared" si="589"/>
        <v>2082.6333251659817</v>
      </c>
      <c r="H2538" s="14">
        <f t="shared" si="590"/>
        <v>-2038.9437357659176</v>
      </c>
      <c r="I2538" s="9">
        <f t="shared" si="599"/>
        <v>-517.49911714397138</v>
      </c>
      <c r="J2538" s="10">
        <f t="shared" si="591"/>
        <v>600.6579940072512</v>
      </c>
      <c r="K2538" s="10">
        <f t="shared" si="592"/>
        <v>0</v>
      </c>
      <c r="L2538" s="9">
        <f t="shared" si="593"/>
        <v>9.3123224410306724E-2</v>
      </c>
      <c r="M2538" s="11">
        <f t="shared" si="594"/>
        <v>0.49187282651799791</v>
      </c>
      <c r="N2538" s="9">
        <f t="shared" si="586"/>
        <v>0.65485282651799792</v>
      </c>
      <c r="O2538" s="25">
        <f t="shared" si="595"/>
        <v>-0.50981591046350638</v>
      </c>
      <c r="P2538" s="25">
        <f t="shared" si="596"/>
        <v>-9.395559294409131E-2</v>
      </c>
      <c r="Q2538" s="2">
        <f t="shared" si="597"/>
        <v>2951.0076309003139</v>
      </c>
      <c r="R2538" s="2">
        <f t="shared" si="598"/>
        <v>3531.9802158538223</v>
      </c>
    </row>
    <row r="2539" spans="3:18">
      <c r="C2539" s="9">
        <f t="shared" si="585"/>
        <v>25.38</v>
      </c>
      <c r="D2539" s="28">
        <v>20.172000000000001</v>
      </c>
      <c r="E2539" s="9">
        <f t="shared" si="587"/>
        <v>1.7398663692324745E-3</v>
      </c>
      <c r="F2539" s="14">
        <f t="shared" si="588"/>
        <v>-417.15133355424109</v>
      </c>
      <c r="G2539" s="14">
        <f t="shared" si="589"/>
        <v>2108.9934302299894</v>
      </c>
      <c r="H2539" s="14">
        <f t="shared" si="590"/>
        <v>-2012.5836307019104</v>
      </c>
      <c r="I2539" s="9">
        <f t="shared" si="599"/>
        <v>-417.15133355424109</v>
      </c>
      <c r="J2539" s="10">
        <f t="shared" si="591"/>
        <v>600.65799400725109</v>
      </c>
      <c r="K2539" s="10">
        <f t="shared" si="592"/>
        <v>0</v>
      </c>
      <c r="L2539" s="9">
        <f t="shared" si="593"/>
        <v>9.7160587047858002E-2</v>
      </c>
      <c r="M2539" s="11">
        <f t="shared" si="594"/>
        <v>0.31559970099225865</v>
      </c>
      <c r="N2539" s="9">
        <f t="shared" si="586"/>
        <v>0.51731970099225866</v>
      </c>
      <c r="O2539" s="25">
        <f t="shared" si="595"/>
        <v>-0.44462212534986834</v>
      </c>
      <c r="P2539" s="25">
        <f t="shared" si="596"/>
        <v>-0.12867288991463713</v>
      </c>
      <c r="Q2539" s="2">
        <f t="shared" si="597"/>
        <v>2950.5630087749641</v>
      </c>
      <c r="R2539" s="2">
        <f t="shared" si="598"/>
        <v>3531.8515429639078</v>
      </c>
    </row>
    <row r="2540" spans="3:18">
      <c r="C2540" s="9">
        <f t="shared" si="585"/>
        <v>25.39</v>
      </c>
      <c r="D2540" s="28">
        <v>22.369</v>
      </c>
      <c r="E2540" s="9">
        <f t="shared" si="587"/>
        <v>2.7231712961643794E-3</v>
      </c>
      <c r="F2540" s="14">
        <f t="shared" si="588"/>
        <v>-313.44049314764959</v>
      </c>
      <c r="G2540" s="14">
        <f t="shared" si="589"/>
        <v>2136.2369681697155</v>
      </c>
      <c r="H2540" s="14">
        <f t="shared" si="590"/>
        <v>-1985.3400927621842</v>
      </c>
      <c r="I2540" s="9">
        <f t="shared" si="599"/>
        <v>-313.44049314764959</v>
      </c>
      <c r="J2540" s="10">
        <f t="shared" si="591"/>
        <v>600.65799400725109</v>
      </c>
      <c r="K2540" s="10">
        <f t="shared" si="592"/>
        <v>0</v>
      </c>
      <c r="L2540" s="9">
        <f t="shared" si="593"/>
        <v>9.9500398338522963E-2</v>
      </c>
      <c r="M2540" s="11">
        <f t="shared" si="594"/>
        <v>0.15236255714074076</v>
      </c>
      <c r="N2540" s="9">
        <f t="shared" si="586"/>
        <v>0.37605255714074076</v>
      </c>
      <c r="O2540" s="25">
        <f t="shared" si="595"/>
        <v>-0.35919727138607477</v>
      </c>
      <c r="P2540" s="25">
        <f t="shared" si="596"/>
        <v>-0.15486896757746108</v>
      </c>
      <c r="Q2540" s="2">
        <f t="shared" si="597"/>
        <v>2950.203811503578</v>
      </c>
      <c r="R2540" s="2">
        <f t="shared" si="598"/>
        <v>3531.6966739963304</v>
      </c>
    </row>
    <row r="2541" spans="3:18">
      <c r="C2541" s="9">
        <f t="shared" si="585"/>
        <v>25.400000000000002</v>
      </c>
      <c r="D2541" s="28">
        <v>23.707000000000001</v>
      </c>
      <c r="E2541" s="9">
        <f t="shared" si="587"/>
        <v>3.721891362127245E-3</v>
      </c>
      <c r="F2541" s="14">
        <f t="shared" si="588"/>
        <v>-208.10379185081149</v>
      </c>
      <c r="G2541" s="14">
        <f t="shared" si="589"/>
        <v>2163.9075993879701</v>
      </c>
      <c r="H2541" s="14">
        <f t="shared" si="590"/>
        <v>-1957.6694615439296</v>
      </c>
      <c r="I2541" s="9">
        <f t="shared" si="599"/>
        <v>-208.10379185081149</v>
      </c>
      <c r="J2541" s="10">
        <f t="shared" si="591"/>
        <v>600.65799400725109</v>
      </c>
      <c r="K2541" s="10">
        <f t="shared" si="592"/>
        <v>0</v>
      </c>
      <c r="L2541" s="9">
        <f t="shared" si="593"/>
        <v>0.10024361485405016</v>
      </c>
      <c r="M2541" s="11">
        <f t="shared" si="594"/>
        <v>-3.7192540352961601E-3</v>
      </c>
      <c r="N2541" s="9">
        <f t="shared" si="586"/>
        <v>0.23335074596470384</v>
      </c>
      <c r="O2541" s="25">
        <f t="shared" si="595"/>
        <v>-0.26043837135810932</v>
      </c>
      <c r="P2541" s="25">
        <f t="shared" si="596"/>
        <v>-0.17028139214783733</v>
      </c>
      <c r="Q2541" s="2">
        <f t="shared" si="597"/>
        <v>2949.9433731322197</v>
      </c>
      <c r="R2541" s="2">
        <f t="shared" si="598"/>
        <v>3531.5263926041825</v>
      </c>
    </row>
    <row r="2542" spans="3:18">
      <c r="C2542" s="9">
        <f t="shared" si="585"/>
        <v>25.41</v>
      </c>
      <c r="D2542" s="28">
        <v>24.696999999999999</v>
      </c>
      <c r="E2542" s="9">
        <f t="shared" si="587"/>
        <v>4.7203458291282278E-3</v>
      </c>
      <c r="F2542" s="14">
        <f t="shared" si="588"/>
        <v>-102.79510372750029</v>
      </c>
      <c r="G2542" s="14">
        <f t="shared" si="589"/>
        <v>2191.5708718966353</v>
      </c>
      <c r="H2542" s="14">
        <f t="shared" si="590"/>
        <v>-1930.0061890352645</v>
      </c>
      <c r="I2542" s="9">
        <f t="shared" si="599"/>
        <v>-102.79510372750029</v>
      </c>
      <c r="J2542" s="10">
        <f t="shared" si="591"/>
        <v>600.65799400725109</v>
      </c>
      <c r="K2542" s="10">
        <f t="shared" si="592"/>
        <v>0</v>
      </c>
      <c r="L2542" s="9">
        <f t="shared" si="593"/>
        <v>9.9447278546146392E-2</v>
      </c>
      <c r="M2542" s="11">
        <f t="shared" si="594"/>
        <v>-0.15554800754545539</v>
      </c>
      <c r="N2542" s="9">
        <f t="shared" si="586"/>
        <v>9.1421992454544604E-2</v>
      </c>
      <c r="O2542" s="25">
        <f t="shared" si="595"/>
        <v>-0.15520919553791876</v>
      </c>
      <c r="P2542" s="25">
        <f t="shared" si="596"/>
        <v>-0.17880341817716836</v>
      </c>
      <c r="Q2542" s="2">
        <f t="shared" si="597"/>
        <v>2949.7881639366819</v>
      </c>
      <c r="R2542" s="2">
        <f t="shared" si="598"/>
        <v>3531.3475891860053</v>
      </c>
    </row>
    <row r="2543" spans="3:18">
      <c r="C2543" s="9">
        <f t="shared" si="585"/>
        <v>25.42</v>
      </c>
      <c r="D2543" s="28">
        <v>24.779</v>
      </c>
      <c r="E2543" s="9">
        <f t="shared" si="587"/>
        <v>5.7035442689429908E-3</v>
      </c>
      <c r="F2543" s="14">
        <f t="shared" si="588"/>
        <v>0.90450530201904655</v>
      </c>
      <c r="G2543" s="14">
        <f t="shared" si="589"/>
        <v>2218.8114594943704</v>
      </c>
      <c r="H2543" s="14">
        <f t="shared" si="590"/>
        <v>-1902.7656014375293</v>
      </c>
      <c r="I2543" s="9">
        <f t="shared" si="599"/>
        <v>0.90450530201904655</v>
      </c>
      <c r="J2543" s="10">
        <f t="shared" si="591"/>
        <v>600.65799400725109</v>
      </c>
      <c r="K2543" s="10">
        <f t="shared" si="592"/>
        <v>0</v>
      </c>
      <c r="L2543" s="9">
        <f t="shared" si="593"/>
        <v>9.7192409416806194E-2</v>
      </c>
      <c r="M2543" s="11">
        <f t="shared" si="594"/>
        <v>-0.29542581832258463</v>
      </c>
      <c r="N2543" s="9">
        <f t="shared" si="586"/>
        <v>-4.7635818322584622E-2</v>
      </c>
      <c r="O2543" s="25">
        <f t="shared" si="595"/>
        <v>-5.008933870186285E-2</v>
      </c>
      <c r="P2543" s="25">
        <f t="shared" si="596"/>
        <v>-0.17998206559414906</v>
      </c>
      <c r="Q2543" s="2">
        <f t="shared" si="597"/>
        <v>2949.7380745979799</v>
      </c>
      <c r="R2543" s="2">
        <f t="shared" si="598"/>
        <v>3531.167607120411</v>
      </c>
    </row>
    <row r="2544" spans="3:18">
      <c r="C2544" s="9">
        <f t="shared" si="585"/>
        <v>25.43</v>
      </c>
      <c r="D2544" s="28">
        <v>25.405999999999999</v>
      </c>
      <c r="E2544" s="9">
        <f t="shared" si="587"/>
        <v>6.6571859279293821E-3</v>
      </c>
      <c r="F2544" s="14">
        <f t="shared" si="588"/>
        <v>101.48671046681014</v>
      </c>
      <c r="G2544" s="14">
        <f t="shared" si="589"/>
        <v>2245.2331441680794</v>
      </c>
      <c r="H2544" s="14">
        <f t="shared" si="590"/>
        <v>-1876.3439167638203</v>
      </c>
      <c r="I2544" s="9">
        <f t="shared" si="599"/>
        <v>101.48671046681014</v>
      </c>
      <c r="J2544" s="10">
        <f t="shared" si="591"/>
        <v>600.65799400725109</v>
      </c>
      <c r="K2544" s="10">
        <f t="shared" si="592"/>
        <v>0</v>
      </c>
      <c r="L2544" s="9">
        <f t="shared" si="593"/>
        <v>9.3535922380472078E-2</v>
      </c>
      <c r="M2544" s="11">
        <f t="shared" si="594"/>
        <v>-0.43587158894423794</v>
      </c>
      <c r="N2544" s="9">
        <f t="shared" si="586"/>
        <v>-0.18181158894423793</v>
      </c>
      <c r="O2544" s="25">
        <f t="shared" si="595"/>
        <v>4.882226443570991E-2</v>
      </c>
      <c r="P2544" s="25">
        <f t="shared" si="596"/>
        <v>-0.17703406120668064</v>
      </c>
      <c r="Q2544" s="2">
        <f t="shared" si="597"/>
        <v>2949.7868968624157</v>
      </c>
      <c r="R2544" s="2">
        <f t="shared" si="598"/>
        <v>3530.9905730592045</v>
      </c>
    </row>
    <row r="2545" spans="3:18">
      <c r="C2545" s="9">
        <f t="shared" si="585"/>
        <v>25.44</v>
      </c>
      <c r="D2545" s="28">
        <v>25.577000000000002</v>
      </c>
      <c r="E2545" s="9">
        <f t="shared" si="587"/>
        <v>7.5675248140691185E-3</v>
      </c>
      <c r="F2545" s="14">
        <f t="shared" si="588"/>
        <v>197.50169864645403</v>
      </c>
      <c r="G2545" s="14">
        <f t="shared" si="589"/>
        <v>2270.4550781819153</v>
      </c>
      <c r="H2545" s="14">
        <f t="shared" si="590"/>
        <v>-1851.1219827499845</v>
      </c>
      <c r="I2545" s="9">
        <f t="shared" si="599"/>
        <v>197.50169864645403</v>
      </c>
      <c r="J2545" s="10">
        <f t="shared" si="591"/>
        <v>600.65799400725109</v>
      </c>
      <c r="K2545" s="10">
        <f t="shared" si="592"/>
        <v>0</v>
      </c>
      <c r="L2545" s="9">
        <f t="shared" si="593"/>
        <v>8.853185484747518E-2</v>
      </c>
      <c r="M2545" s="11">
        <f t="shared" si="594"/>
        <v>-0.56494191765514046</v>
      </c>
      <c r="N2545" s="9">
        <f t="shared" si="586"/>
        <v>-0.30917191765514046</v>
      </c>
      <c r="O2545" s="25">
        <f t="shared" si="595"/>
        <v>0.13609038766043036</v>
      </c>
      <c r="P2545" s="25">
        <f t="shared" si="596"/>
        <v>-0.17170785713098941</v>
      </c>
      <c r="Q2545" s="2">
        <f t="shared" si="597"/>
        <v>2949.9229872500759</v>
      </c>
      <c r="R2545" s="2">
        <f t="shared" si="598"/>
        <v>3530.8188652020735</v>
      </c>
    </row>
    <row r="2546" spans="3:18">
      <c r="C2546" s="9">
        <f t="shared" si="585"/>
        <v>25.45</v>
      </c>
      <c r="D2546" s="28">
        <v>25.175999999999998</v>
      </c>
      <c r="E2546" s="9">
        <f t="shared" si="587"/>
        <v>8.4217270916006285E-3</v>
      </c>
      <c r="F2546" s="14">
        <f t="shared" si="588"/>
        <v>287.59586338987179</v>
      </c>
      <c r="G2546" s="14">
        <f t="shared" si="589"/>
        <v>2294.1216860862828</v>
      </c>
      <c r="H2546" s="14">
        <f t="shared" si="590"/>
        <v>-1827.4553748456169</v>
      </c>
      <c r="I2546" s="9">
        <f t="shared" si="599"/>
        <v>287.59586338987179</v>
      </c>
      <c r="J2546" s="10">
        <f t="shared" si="591"/>
        <v>600.65799400725109</v>
      </c>
      <c r="K2546" s="10">
        <f t="shared" si="592"/>
        <v>0</v>
      </c>
      <c r="L2546" s="9">
        <f t="shared" si="593"/>
        <v>8.2308600658826822E-2</v>
      </c>
      <c r="M2546" s="11">
        <f t="shared" si="594"/>
        <v>-0.67970892007453187</v>
      </c>
      <c r="N2546" s="9">
        <f t="shared" si="586"/>
        <v>-0.42794892007453189</v>
      </c>
      <c r="O2546" s="25">
        <f t="shared" si="595"/>
        <v>0.20718572115820624</v>
      </c>
      <c r="P2546" s="25">
        <f t="shared" si="596"/>
        <v>-0.16045348151995839</v>
      </c>
      <c r="Q2546" s="2">
        <f t="shared" si="597"/>
        <v>2950.1301729712341</v>
      </c>
      <c r="R2546" s="2">
        <f t="shared" si="598"/>
        <v>3530.6584117205534</v>
      </c>
    </row>
    <row r="2547" spans="3:18">
      <c r="C2547" s="9">
        <f t="shared" si="585"/>
        <v>25.46</v>
      </c>
      <c r="D2547" s="28">
        <v>24.579000000000001</v>
      </c>
      <c r="E2547" s="9">
        <f t="shared" si="587"/>
        <v>9.2082615710899242E-3</v>
      </c>
      <c r="F2547" s="14">
        <f t="shared" si="588"/>
        <v>370.5529905661956</v>
      </c>
      <c r="G2547" s="14">
        <f t="shared" si="589"/>
        <v>2315.9134836721332</v>
      </c>
      <c r="H2547" s="14">
        <f t="shared" si="590"/>
        <v>-1805.6635772597665</v>
      </c>
      <c r="I2547" s="9">
        <f t="shared" si="599"/>
        <v>370.5529905661956</v>
      </c>
      <c r="J2547" s="10">
        <f t="shared" si="591"/>
        <v>600.65799400725109</v>
      </c>
      <c r="K2547" s="10">
        <f t="shared" si="592"/>
        <v>0</v>
      </c>
      <c r="L2547" s="9">
        <f t="shared" si="593"/>
        <v>7.49982952390323E-2</v>
      </c>
      <c r="M2547" s="11">
        <f t="shared" si="594"/>
        <v>-0.78235216388436868</v>
      </c>
      <c r="N2547" s="9">
        <f t="shared" si="586"/>
        <v>-0.53656216388436873</v>
      </c>
      <c r="O2547" s="25">
        <f t="shared" si="595"/>
        <v>0.25882838313640594</v>
      </c>
      <c r="P2547" s="25">
        <f t="shared" si="596"/>
        <v>-0.14487662386807157</v>
      </c>
      <c r="Q2547" s="2">
        <f t="shared" si="597"/>
        <v>2950.3890013543705</v>
      </c>
      <c r="R2547" s="2">
        <f t="shared" si="598"/>
        <v>3530.5135350966852</v>
      </c>
    </row>
    <row r="2548" spans="3:18">
      <c r="C2548" s="9">
        <f t="shared" si="585"/>
        <v>25.47</v>
      </c>
      <c r="D2548" s="28">
        <v>22.524000000000001</v>
      </c>
      <c r="E2548" s="9">
        <f t="shared" si="587"/>
        <v>9.917212480715653E-3</v>
      </c>
      <c r="F2548" s="14">
        <f t="shared" si="588"/>
        <v>445.32724688332434</v>
      </c>
      <c r="G2548" s="14">
        <f t="shared" si="589"/>
        <v>2335.5557436413333</v>
      </c>
      <c r="H2548" s="14">
        <f t="shared" si="590"/>
        <v>-1786.0213172905665</v>
      </c>
      <c r="I2548" s="9">
        <f t="shared" si="599"/>
        <v>445.32724688332434</v>
      </c>
      <c r="J2548" s="10">
        <f t="shared" si="591"/>
        <v>600.65799400725109</v>
      </c>
      <c r="K2548" s="10">
        <f t="shared" si="592"/>
        <v>0</v>
      </c>
      <c r="L2548" s="9">
        <f t="shared" si="593"/>
        <v>6.6791886686113452E-2</v>
      </c>
      <c r="M2548" s="11">
        <f t="shared" si="594"/>
        <v>-0.85892954669940025</v>
      </c>
      <c r="N2548" s="9">
        <f t="shared" si="586"/>
        <v>-0.63368954669940025</v>
      </c>
      <c r="O2548" s="25">
        <f t="shared" si="595"/>
        <v>0.28920951824274632</v>
      </c>
      <c r="P2548" s="25">
        <f t="shared" si="596"/>
        <v>-0.1238687315127332</v>
      </c>
      <c r="Q2548" s="2">
        <f t="shared" si="597"/>
        <v>2950.6782108726134</v>
      </c>
      <c r="R2548" s="2">
        <f t="shared" si="598"/>
        <v>3530.3896663651726</v>
      </c>
    </row>
    <row r="2549" spans="3:18">
      <c r="C2549" s="9">
        <f t="shared" si="585"/>
        <v>25.48</v>
      </c>
      <c r="D2549" s="28">
        <v>19.771000000000001</v>
      </c>
      <c r="E2549" s="9">
        <f t="shared" si="587"/>
        <v>1.0540757237594097E-2</v>
      </c>
      <c r="F2549" s="14">
        <f t="shared" si="588"/>
        <v>511.09357124088092</v>
      </c>
      <c r="G2549" s="14">
        <f t="shared" si="589"/>
        <v>2352.8317327835211</v>
      </c>
      <c r="H2549" s="14">
        <f t="shared" si="590"/>
        <v>-1768.7453281483786</v>
      </c>
      <c r="I2549" s="9">
        <f t="shared" si="599"/>
        <v>511.09357124088092</v>
      </c>
      <c r="J2549" s="10">
        <f t="shared" si="591"/>
        <v>600.65799400725109</v>
      </c>
      <c r="K2549" s="10">
        <f t="shared" si="592"/>
        <v>0</v>
      </c>
      <c r="L2549" s="9">
        <f t="shared" si="593"/>
        <v>5.7917064689575304E-2</v>
      </c>
      <c r="M2549" s="11">
        <f t="shared" si="594"/>
        <v>-0.91603485260822737</v>
      </c>
      <c r="N2549" s="9">
        <f t="shared" si="586"/>
        <v>-0.71832485260822732</v>
      </c>
      <c r="O2549" s="25">
        <f t="shared" si="595"/>
        <v>0.29818559325536992</v>
      </c>
      <c r="P2549" s="25">
        <f t="shared" si="596"/>
        <v>-9.803145344273767E-2</v>
      </c>
      <c r="Q2549" s="2">
        <f t="shared" si="597"/>
        <v>2950.9763964658687</v>
      </c>
      <c r="R2549" s="2">
        <f t="shared" si="598"/>
        <v>3530.2916349117299</v>
      </c>
    </row>
    <row r="2550" spans="3:18">
      <c r="C2550" s="9">
        <f t="shared" si="585"/>
        <v>25.490000000000002</v>
      </c>
      <c r="D2550" s="28">
        <v>15.849</v>
      </c>
      <c r="E2550" s="9">
        <f t="shared" si="587"/>
        <v>1.1073320281199655E-2</v>
      </c>
      <c r="F2550" s="14">
        <f t="shared" si="588"/>
        <v>567.26389980229737</v>
      </c>
      <c r="G2550" s="14">
        <f t="shared" si="589"/>
        <v>2367.5869740991875</v>
      </c>
      <c r="H2550" s="14">
        <f t="shared" si="590"/>
        <v>-1753.990086832712</v>
      </c>
      <c r="I2550" s="9">
        <f t="shared" si="599"/>
        <v>567.26389980229737</v>
      </c>
      <c r="J2550" s="10">
        <f t="shared" si="591"/>
        <v>600.65799400725109</v>
      </c>
      <c r="K2550" s="10">
        <f t="shared" si="592"/>
        <v>0</v>
      </c>
      <c r="L2550" s="9">
        <f t="shared" si="593"/>
        <v>4.8595544031536334E-2</v>
      </c>
      <c r="M2550" s="11">
        <f t="shared" si="594"/>
        <v>-0.94826927899956459</v>
      </c>
      <c r="N2550" s="9">
        <f t="shared" si="586"/>
        <v>-0.78977927899956457</v>
      </c>
      <c r="O2550" s="25">
        <f t="shared" si="595"/>
        <v>0.28714666843677383</v>
      </c>
      <c r="P2550" s="25">
        <f t="shared" si="596"/>
        <v>-7.0864955343336256E-2</v>
      </c>
      <c r="Q2550" s="2">
        <f t="shared" si="597"/>
        <v>2951.2635431343056</v>
      </c>
      <c r="R2550" s="2">
        <f t="shared" si="598"/>
        <v>3530.2207699563864</v>
      </c>
    </row>
    <row r="2551" spans="3:18">
      <c r="C2551" s="9">
        <f t="shared" si="585"/>
        <v>25.5</v>
      </c>
      <c r="D2551" s="28">
        <v>11.122999999999999</v>
      </c>
      <c r="E2551" s="9">
        <f t="shared" si="587"/>
        <v>1.1511595924973658E-2</v>
      </c>
      <c r="F2551" s="14">
        <f t="shared" si="588"/>
        <v>613.48957619280066</v>
      </c>
      <c r="G2551" s="14">
        <f t="shared" si="589"/>
        <v>2379.7298799284818</v>
      </c>
      <c r="H2551" s="14">
        <f t="shared" si="590"/>
        <v>-1741.847181003418</v>
      </c>
      <c r="I2551" s="9">
        <f t="shared" si="599"/>
        <v>613.48957619280066</v>
      </c>
      <c r="J2551" s="10">
        <f t="shared" si="591"/>
        <v>600.6579940072512</v>
      </c>
      <c r="K2551" s="10">
        <f t="shared" si="592"/>
        <v>0</v>
      </c>
      <c r="L2551" s="9">
        <f t="shared" si="593"/>
        <v>3.9059584723264262E-2</v>
      </c>
      <c r="M2551" s="11">
        <f t="shared" si="594"/>
        <v>-0.95892258265484998</v>
      </c>
      <c r="N2551" s="9">
        <f t="shared" si="586"/>
        <v>-0.84769258265485004</v>
      </c>
      <c r="O2551" s="25">
        <f t="shared" si="595"/>
        <v>0.25874774491507169</v>
      </c>
      <c r="P2551" s="25">
        <f t="shared" si="596"/>
        <v>-4.457206991460945E-2</v>
      </c>
      <c r="Q2551" s="2">
        <f t="shared" si="597"/>
        <v>2951.5222908792207</v>
      </c>
      <c r="R2551" s="2">
        <f t="shared" si="598"/>
        <v>3530.176197886472</v>
      </c>
    </row>
    <row r="2552" spans="3:18">
      <c r="C2552" s="9">
        <f t="shared" si="585"/>
        <v>25.51</v>
      </c>
      <c r="D2552" s="28">
        <v>5.8550000000000004</v>
      </c>
      <c r="E2552" s="9">
        <f t="shared" si="587"/>
        <v>1.1854454938361254E-2</v>
      </c>
      <c r="F2552" s="14">
        <f t="shared" si="588"/>
        <v>649.65149854820936</v>
      </c>
      <c r="G2552" s="14">
        <f t="shared" si="589"/>
        <v>2389.2291637044177</v>
      </c>
      <c r="H2552" s="14">
        <f t="shared" si="590"/>
        <v>-1732.347897227482</v>
      </c>
      <c r="I2552" s="9">
        <f t="shared" si="599"/>
        <v>649.65149854820936</v>
      </c>
      <c r="J2552" s="10">
        <f t="shared" si="591"/>
        <v>600.6579940072512</v>
      </c>
      <c r="K2552" s="10">
        <f t="shared" si="592"/>
        <v>0</v>
      </c>
      <c r="L2552" s="9">
        <f t="shared" si="593"/>
        <v>2.9512217954254891E-2</v>
      </c>
      <c r="M2552" s="11">
        <f t="shared" si="594"/>
        <v>-0.95055077114702335</v>
      </c>
      <c r="N2552" s="9">
        <f t="shared" si="586"/>
        <v>-0.89200077114702336</v>
      </c>
      <c r="O2552" s="25">
        <f t="shared" si="595"/>
        <v>0.21653965132752503</v>
      </c>
      <c r="P2552" s="25">
        <f t="shared" si="596"/>
        <v>-2.2468390488964141E-2</v>
      </c>
      <c r="Q2552" s="2">
        <f t="shared" si="597"/>
        <v>2951.7388305305481</v>
      </c>
      <c r="R2552" s="2">
        <f t="shared" si="598"/>
        <v>3530.153729495983</v>
      </c>
    </row>
    <row r="2553" spans="3:18">
      <c r="C2553" s="9">
        <f t="shared" si="585"/>
        <v>25.52</v>
      </c>
      <c r="D2553" s="28">
        <v>0.35599999999999998</v>
      </c>
      <c r="E2553" s="9">
        <f t="shared" si="587"/>
        <v>1.210265198914862E-2</v>
      </c>
      <c r="F2553" s="14">
        <f t="shared" si="588"/>
        <v>675.82926296144285</v>
      </c>
      <c r="G2553" s="14">
        <f t="shared" si="589"/>
        <v>2396.1057343230068</v>
      </c>
      <c r="H2553" s="14">
        <f t="shared" si="590"/>
        <v>-1725.4713266088932</v>
      </c>
      <c r="I2553" s="9">
        <f t="shared" si="599"/>
        <v>675.82926296144285</v>
      </c>
      <c r="J2553" s="10">
        <f t="shared" si="591"/>
        <v>600.6579940072512</v>
      </c>
      <c r="K2553" s="10">
        <f t="shared" si="592"/>
        <v>0</v>
      </c>
      <c r="L2553" s="9">
        <f t="shared" si="593"/>
        <v>2.0127192203218305E-2</v>
      </c>
      <c r="M2553" s="11">
        <f t="shared" si="594"/>
        <v>-0.92645437906029215</v>
      </c>
      <c r="N2553" s="9">
        <f t="shared" si="586"/>
        <v>-0.92289437906029215</v>
      </c>
      <c r="O2553" s="25">
        <f t="shared" si="595"/>
        <v>0.16449020794104385</v>
      </c>
      <c r="P2553" s="25">
        <f t="shared" si="596"/>
        <v>-6.6584947122208006E-3</v>
      </c>
      <c r="Q2553" s="2">
        <f t="shared" si="597"/>
        <v>2951.9033207384891</v>
      </c>
      <c r="R2553" s="2">
        <f t="shared" si="598"/>
        <v>3530.1470710012709</v>
      </c>
    </row>
    <row r="2554" spans="3:18">
      <c r="C2554" s="9">
        <f t="shared" si="585"/>
        <v>25.53</v>
      </c>
      <c r="D2554" s="28">
        <v>-5.0510000000000002</v>
      </c>
      <c r="E2554" s="9">
        <f t="shared" si="587"/>
        <v>1.2258506042744066E-2</v>
      </c>
      <c r="F2554" s="14">
        <f t="shared" si="588"/>
        <v>692.26745465198144</v>
      </c>
      <c r="G2554" s="14">
        <f t="shared" si="589"/>
        <v>2400.4238412559557</v>
      </c>
      <c r="H2554" s="14">
        <f t="shared" si="590"/>
        <v>-1721.153219675944</v>
      </c>
      <c r="I2554" s="9">
        <f t="shared" si="599"/>
        <v>692.26745465198144</v>
      </c>
      <c r="J2554" s="10">
        <f t="shared" si="591"/>
        <v>600.6579940072512</v>
      </c>
      <c r="K2554" s="10">
        <f t="shared" si="592"/>
        <v>0</v>
      </c>
      <c r="L2554" s="9">
        <f t="shared" si="593"/>
        <v>1.1043618515870934E-2</v>
      </c>
      <c r="M2554" s="11">
        <f t="shared" si="594"/>
        <v>-0.89026035840918283</v>
      </c>
      <c r="N2554" s="9">
        <f t="shared" si="586"/>
        <v>-0.94077035840918288</v>
      </c>
      <c r="O2554" s="25">
        <f t="shared" si="595"/>
        <v>0.10661170957533833</v>
      </c>
      <c r="P2554" s="25">
        <f t="shared" si="596"/>
        <v>1.7987933578747796E-3</v>
      </c>
      <c r="Q2554" s="2">
        <f t="shared" si="597"/>
        <v>2952.0099324480643</v>
      </c>
      <c r="R2554" s="2">
        <f t="shared" si="598"/>
        <v>3530.1488697946288</v>
      </c>
    </row>
    <row r="2555" spans="3:18">
      <c r="C2555" s="9">
        <f t="shared" si="585"/>
        <v>25.54</v>
      </c>
      <c r="D2555" s="28">
        <v>-9.82</v>
      </c>
      <c r="E2555" s="9">
        <f t="shared" si="587"/>
        <v>1.2325486552493209E-2</v>
      </c>
      <c r="F2555" s="14">
        <f t="shared" si="588"/>
        <v>699.33200275571187</v>
      </c>
      <c r="G2555" s="14">
        <f t="shared" si="589"/>
        <v>2402.2796095009767</v>
      </c>
      <c r="H2555" s="14">
        <f t="shared" si="590"/>
        <v>-1719.2974514309228</v>
      </c>
      <c r="I2555" s="9">
        <f t="shared" si="599"/>
        <v>699.33200275571187</v>
      </c>
      <c r="J2555" s="10">
        <f t="shared" si="591"/>
        <v>600.6579940072512</v>
      </c>
      <c r="K2555" s="10">
        <f t="shared" si="592"/>
        <v>0</v>
      </c>
      <c r="L2555" s="9">
        <f t="shared" si="593"/>
        <v>2.3524834339577472E-3</v>
      </c>
      <c r="M2555" s="11">
        <f t="shared" si="594"/>
        <v>-0.84796665797345483</v>
      </c>
      <c r="N2555" s="9">
        <f t="shared" si="586"/>
        <v>-0.94616665797345489</v>
      </c>
      <c r="O2555" s="25">
        <f t="shared" si="595"/>
        <v>4.6605020511899339E-2</v>
      </c>
      <c r="P2555" s="25">
        <f t="shared" si="596"/>
        <v>2.9186600644697793E-3</v>
      </c>
      <c r="Q2555" s="2">
        <f t="shared" si="597"/>
        <v>2952.0565374685762</v>
      </c>
      <c r="R2555" s="2">
        <f t="shared" si="598"/>
        <v>3530.1517884546934</v>
      </c>
    </row>
    <row r="2556" spans="3:18">
      <c r="C2556" s="9">
        <f t="shared" si="585"/>
        <v>25.55</v>
      </c>
      <c r="D2556" s="28">
        <v>-13.691000000000001</v>
      </c>
      <c r="E2556" s="9">
        <f t="shared" si="587"/>
        <v>1.230774256797704E-2</v>
      </c>
      <c r="F2556" s="14">
        <f t="shared" si="588"/>
        <v>697.46051457749707</v>
      </c>
      <c r="G2556" s="14">
        <f t="shared" si="589"/>
        <v>2401.7879930124104</v>
      </c>
      <c r="H2556" s="14">
        <f t="shared" si="590"/>
        <v>-1719.7890679194891</v>
      </c>
      <c r="I2556" s="9">
        <f t="shared" si="599"/>
        <v>697.46051457749707</v>
      </c>
      <c r="J2556" s="10">
        <f t="shared" si="591"/>
        <v>600.6579940072512</v>
      </c>
      <c r="K2556" s="10">
        <f t="shared" si="592"/>
        <v>0</v>
      </c>
      <c r="L2556" s="9">
        <f t="shared" si="593"/>
        <v>-5.9012803371915196E-3</v>
      </c>
      <c r="M2556" s="11">
        <f t="shared" si="594"/>
        <v>-0.80278609625639852</v>
      </c>
      <c r="N2556" s="9">
        <f t="shared" si="586"/>
        <v>-0.93969609625639849</v>
      </c>
      <c r="O2556" s="25">
        <f t="shared" si="595"/>
        <v>-1.2392332399930492E-2</v>
      </c>
      <c r="P2556" s="25">
        <f t="shared" si="596"/>
        <v>-2.1346425456758886E-3</v>
      </c>
      <c r="Q2556" s="2">
        <f t="shared" si="597"/>
        <v>2952.0441451361762</v>
      </c>
      <c r="R2556" s="2">
        <f t="shared" si="598"/>
        <v>3530.1496538121478</v>
      </c>
    </row>
    <row r="2557" spans="3:18">
      <c r="C2557" s="9">
        <f t="shared" si="585"/>
        <v>25.560000000000002</v>
      </c>
      <c r="D2557" s="28">
        <v>-16.411999999999999</v>
      </c>
      <c r="E2557" s="9">
        <f t="shared" si="587"/>
        <v>1.220971317179787E-2</v>
      </c>
      <c r="F2557" s="14">
        <f t="shared" si="588"/>
        <v>687.12118769746758</v>
      </c>
      <c r="G2557" s="14">
        <f t="shared" si="589"/>
        <v>2399.0719814265144</v>
      </c>
      <c r="H2557" s="14">
        <f t="shared" si="590"/>
        <v>-1722.5050795053853</v>
      </c>
      <c r="I2557" s="9">
        <f t="shared" si="599"/>
        <v>687.12118769746758</v>
      </c>
      <c r="J2557" s="10">
        <f t="shared" si="591"/>
        <v>600.65799400725109</v>
      </c>
      <c r="K2557" s="10">
        <f t="shared" si="592"/>
        <v>0</v>
      </c>
      <c r="L2557" s="9">
        <f t="shared" si="593"/>
        <v>-1.3704598898642589E-2</v>
      </c>
      <c r="M2557" s="11">
        <f t="shared" si="594"/>
        <v>-0.75787761603381565</v>
      </c>
      <c r="N2557" s="9">
        <f t="shared" si="586"/>
        <v>-0.92199761603381569</v>
      </c>
      <c r="O2557" s="25">
        <f t="shared" si="595"/>
        <v>-6.7864854117371434E-2</v>
      </c>
      <c r="P2557" s="25">
        <f t="shared" si="596"/>
        <v>-1.1311429330177418E-2</v>
      </c>
      <c r="Q2557" s="2">
        <f t="shared" si="597"/>
        <v>2951.9762802820587</v>
      </c>
      <c r="R2557" s="2">
        <f t="shared" si="598"/>
        <v>3530.1383423828174</v>
      </c>
    </row>
    <row r="2558" spans="3:18">
      <c r="C2558" s="9">
        <f t="shared" si="585"/>
        <v>25.57</v>
      </c>
      <c r="D2558" s="28">
        <v>-17.358000000000001</v>
      </c>
      <c r="E2558" s="9">
        <f t="shared" si="587"/>
        <v>1.2035718011328323E-2</v>
      </c>
      <c r="F2558" s="14">
        <f t="shared" si="588"/>
        <v>668.76962265926443</v>
      </c>
      <c r="G2558" s="14">
        <f t="shared" si="589"/>
        <v>2394.2512552959424</v>
      </c>
      <c r="H2558" s="14">
        <f t="shared" si="590"/>
        <v>-1727.3258056359571</v>
      </c>
      <c r="I2558" s="9">
        <f t="shared" si="599"/>
        <v>668.76962265926443</v>
      </c>
      <c r="J2558" s="10">
        <f t="shared" si="591"/>
        <v>600.6579940072512</v>
      </c>
      <c r="K2558" s="10">
        <f t="shared" si="592"/>
        <v>0</v>
      </c>
      <c r="L2558" s="9">
        <f t="shared" si="593"/>
        <v>-2.1094433195266826E-2</v>
      </c>
      <c r="M2558" s="11">
        <f t="shared" si="594"/>
        <v>-0.72008924329103241</v>
      </c>
      <c r="N2558" s="9">
        <f t="shared" si="586"/>
        <v>-0.89366924329103248</v>
      </c>
      <c r="O2558" s="25">
        <f t="shared" si="595"/>
        <v>-0.11795921956360189</v>
      </c>
      <c r="P2558" s="25">
        <f t="shared" si="596"/>
        <v>-2.1869850795534659E-2</v>
      </c>
      <c r="Q2558" s="2">
        <f t="shared" si="597"/>
        <v>2951.8583210624952</v>
      </c>
      <c r="R2558" s="2">
        <f t="shared" si="598"/>
        <v>3530.1164725320218</v>
      </c>
    </row>
    <row r="2559" spans="3:18">
      <c r="C2559" s="9">
        <f t="shared" si="585"/>
        <v>25.580000000000002</v>
      </c>
      <c r="D2559" s="28">
        <v>-16.890999999999998</v>
      </c>
      <c r="E2559" s="9">
        <f t="shared" si="587"/>
        <v>1.1789613348254964E-2</v>
      </c>
      <c r="F2559" s="14">
        <f t="shared" si="588"/>
        <v>642.81254593133849</v>
      </c>
      <c r="G2559" s="14">
        <f t="shared" si="589"/>
        <v>2387.4326565663473</v>
      </c>
      <c r="H2559" s="14">
        <f t="shared" si="590"/>
        <v>-1734.1444043655524</v>
      </c>
      <c r="I2559" s="9">
        <f t="shared" si="599"/>
        <v>642.81254593133849</v>
      </c>
      <c r="J2559" s="10">
        <f t="shared" si="591"/>
        <v>600.65799400725109</v>
      </c>
      <c r="K2559" s="10">
        <f t="shared" si="592"/>
        <v>0</v>
      </c>
      <c r="L2559" s="9">
        <f t="shared" si="593"/>
        <v>-2.8126499419404941E-2</v>
      </c>
      <c r="M2559" s="11">
        <f t="shared" si="594"/>
        <v>-0.68632400153659034</v>
      </c>
      <c r="N2559" s="9">
        <f t="shared" si="586"/>
        <v>-0.85523400153659035</v>
      </c>
      <c r="O2559" s="25">
        <f t="shared" si="595"/>
        <v>-0.16139324384700784</v>
      </c>
      <c r="P2559" s="25">
        <f t="shared" si="596"/>
        <v>-3.1125949304574584E-2</v>
      </c>
      <c r="Q2559" s="2">
        <f t="shared" si="597"/>
        <v>2951.696927818648</v>
      </c>
      <c r="R2559" s="2">
        <f t="shared" si="598"/>
        <v>3530.0853465827172</v>
      </c>
    </row>
    <row r="2560" spans="3:18">
      <c r="C2560" s="9">
        <f t="shared" si="585"/>
        <v>25.59</v>
      </c>
      <c r="D2560" s="28">
        <v>-15.081</v>
      </c>
      <c r="E2560" s="9">
        <f t="shared" si="587"/>
        <v>1.1474781620522283E-2</v>
      </c>
      <c r="F2560" s="14">
        <f t="shared" si="588"/>
        <v>609.60670898745764</v>
      </c>
      <c r="G2560" s="14">
        <f t="shared" si="589"/>
        <v>2378.7098993786281</v>
      </c>
      <c r="H2560" s="14">
        <f t="shared" si="590"/>
        <v>-1742.8671615532714</v>
      </c>
      <c r="I2560" s="9">
        <f t="shared" si="599"/>
        <v>609.60670898745764</v>
      </c>
      <c r="J2560" s="10">
        <f t="shared" si="591"/>
        <v>600.65799400725098</v>
      </c>
      <c r="K2560" s="10">
        <f t="shared" si="592"/>
        <v>0</v>
      </c>
      <c r="L2560" s="9">
        <f t="shared" si="593"/>
        <v>-3.4839846127131299E-2</v>
      </c>
      <c r="M2560" s="11">
        <f t="shared" si="594"/>
        <v>-0.65634534000868072</v>
      </c>
      <c r="N2560" s="9">
        <f t="shared" si="586"/>
        <v>-0.80715534000868072</v>
      </c>
      <c r="O2560" s="25">
        <f t="shared" si="595"/>
        <v>-0.19715065893588091</v>
      </c>
      <c r="P2560" s="25">
        <f t="shared" si="596"/>
        <v>-3.7018663582048125E-2</v>
      </c>
      <c r="Q2560" s="2">
        <f t="shared" si="597"/>
        <v>2951.4997771597123</v>
      </c>
      <c r="R2560" s="2">
        <f t="shared" si="598"/>
        <v>3530.0483279191353</v>
      </c>
    </row>
    <row r="2561" spans="3:18">
      <c r="C2561" s="9">
        <f t="shared" si="585"/>
        <v>25.6</v>
      </c>
      <c r="D2561" s="28">
        <v>-12.182</v>
      </c>
      <c r="E2561" s="9">
        <f t="shared" si="587"/>
        <v>1.1094273649119295E-2</v>
      </c>
      <c r="F2561" s="14">
        <f t="shared" si="588"/>
        <v>569.47388709797269</v>
      </c>
      <c r="G2561" s="14">
        <f t="shared" si="589"/>
        <v>2368.1675100634129</v>
      </c>
      <c r="H2561" s="14">
        <f t="shared" si="590"/>
        <v>-1753.4095508684868</v>
      </c>
      <c r="I2561" s="9">
        <f t="shared" si="599"/>
        <v>569.47388709797269</v>
      </c>
      <c r="J2561" s="10">
        <f t="shared" si="591"/>
        <v>600.65799400725109</v>
      </c>
      <c r="K2561" s="10">
        <f t="shared" si="592"/>
        <v>0</v>
      </c>
      <c r="L2561" s="9">
        <f t="shared" si="593"/>
        <v>-4.1261748153466296E-2</v>
      </c>
      <c r="M2561" s="11">
        <f t="shared" si="594"/>
        <v>-0.62803506525831843</v>
      </c>
      <c r="N2561" s="9">
        <f t="shared" si="586"/>
        <v>-0.74985506525831847</v>
      </c>
      <c r="O2561" s="25">
        <f t="shared" si="595"/>
        <v>-0.22432478286854649</v>
      </c>
      <c r="P2561" s="25">
        <f t="shared" si="596"/>
        <v>-3.8038602411605352E-2</v>
      </c>
      <c r="Q2561" s="2">
        <f t="shared" si="597"/>
        <v>2951.2754523768435</v>
      </c>
      <c r="R2561" s="2">
        <f t="shared" si="598"/>
        <v>3530.0102893167236</v>
      </c>
    </row>
    <row r="2562" spans="3:18">
      <c r="C2562" s="9">
        <f t="shared" si="585"/>
        <v>25.61</v>
      </c>
      <c r="D2562" s="28">
        <v>-9.36</v>
      </c>
      <c r="E2562" s="9">
        <f t="shared" si="587"/>
        <v>1.06512004071505E-2</v>
      </c>
      <c r="F2562" s="14">
        <f t="shared" si="588"/>
        <v>522.74219987899983</v>
      </c>
      <c r="G2562" s="14">
        <f t="shared" si="589"/>
        <v>2355.891681531446</v>
      </c>
      <c r="H2562" s="14">
        <f t="shared" si="590"/>
        <v>-1765.6853794004537</v>
      </c>
      <c r="I2562" s="9">
        <f t="shared" si="599"/>
        <v>522.74219987899983</v>
      </c>
      <c r="J2562" s="10">
        <f t="shared" si="591"/>
        <v>600.65799400725109</v>
      </c>
      <c r="K2562" s="10">
        <f t="shared" si="592"/>
        <v>0</v>
      </c>
      <c r="L2562" s="9">
        <f t="shared" si="593"/>
        <v>-4.7352900240292581E-2</v>
      </c>
      <c r="M2562" s="11">
        <f t="shared" si="594"/>
        <v>-0.59019535210693874</v>
      </c>
      <c r="N2562" s="9">
        <f t="shared" si="586"/>
        <v>-0.68379535210693876</v>
      </c>
      <c r="O2562" s="25">
        <f t="shared" si="595"/>
        <v>-0.24196586129367895</v>
      </c>
      <c r="P2562" s="25">
        <f t="shared" si="596"/>
        <v>-3.4997329203422599E-2</v>
      </c>
      <c r="Q2562" s="2">
        <f t="shared" si="597"/>
        <v>2951.0334865155501</v>
      </c>
      <c r="R2562" s="2">
        <f t="shared" si="598"/>
        <v>3529.97529198752</v>
      </c>
    </row>
    <row r="2563" spans="3:18">
      <c r="C2563" s="9">
        <f t="shared" ref="C2563:C2626" si="600">IF(ROW(C2562)&lt;=$B$3,ROW(C2562)*$B$2," ")</f>
        <v>25.62</v>
      </c>
      <c r="D2563" s="28">
        <v>-6.7489999999999997</v>
      </c>
      <c r="E2563" s="9">
        <f t="shared" si="587"/>
        <v>1.0149364633397091E-2</v>
      </c>
      <c r="F2563" s="14">
        <f t="shared" si="588"/>
        <v>469.81272864727231</v>
      </c>
      <c r="G2563" s="14">
        <f t="shared" si="589"/>
        <v>2341.9877728177762</v>
      </c>
      <c r="H2563" s="14">
        <f t="shared" si="590"/>
        <v>-1779.5892881141235</v>
      </c>
      <c r="I2563" s="9">
        <f t="shared" si="599"/>
        <v>469.81272864727231</v>
      </c>
      <c r="J2563" s="10">
        <f t="shared" si="591"/>
        <v>600.65799400725109</v>
      </c>
      <c r="K2563" s="10">
        <f t="shared" si="592"/>
        <v>0</v>
      </c>
      <c r="L2563" s="9">
        <f t="shared" si="593"/>
        <v>-5.3014254510389297E-2</v>
      </c>
      <c r="M2563" s="11">
        <f t="shared" si="594"/>
        <v>-0.54207550191240728</v>
      </c>
      <c r="N2563" s="9">
        <f t="shared" ref="N2563:N2626" si="601">D2563/100+M2563</f>
        <v>-0.60956550191240733</v>
      </c>
      <c r="O2563" s="25">
        <f t="shared" si="595"/>
        <v>-0.24904978527487084</v>
      </c>
      <c r="P2563" s="25">
        <f t="shared" si="596"/>
        <v>-2.9637604947770967E-2</v>
      </c>
      <c r="Q2563" s="2">
        <f t="shared" si="597"/>
        <v>2950.784436730275</v>
      </c>
      <c r="R2563" s="2">
        <f t="shared" si="598"/>
        <v>3529.9456543825722</v>
      </c>
    </row>
    <row r="2564" spans="3:18">
      <c r="C2564" s="9">
        <f t="shared" si="600"/>
        <v>25.63</v>
      </c>
      <c r="D2564" s="28">
        <v>-6.1790000000000003</v>
      </c>
      <c r="E2564" s="9">
        <f t="shared" ref="E2564:E2627" si="602">(-$B$4*D2564/100+J2563+$B$4*(4*E2563/$B$2/$B$2+4*L2563/$B$2+M2563)+$B$26*(2*E2563/$B$2+L2563))/$B$27</f>
        <v>9.5940148415949097E-3</v>
      </c>
      <c r="F2564" s="14">
        <f t="shared" ref="F2564:F2627" si="603">$B$12*(E2564-E2563)+I2563</f>
        <v>411.23904305908002</v>
      </c>
      <c r="G2564" s="14">
        <f t="shared" ref="G2564:G2627" si="604">$B$13*(E2564-$B$7)+$B$6</f>
        <v>2326.6011997330775</v>
      </c>
      <c r="H2564" s="14">
        <f t="shared" ref="H2564:H2627" si="605">$B$13*(E2564+$B$7)-$B$6</f>
        <v>-1794.9758611988218</v>
      </c>
      <c r="I2564" s="9">
        <f t="shared" si="599"/>
        <v>411.23904305908002</v>
      </c>
      <c r="J2564" s="10">
        <f t="shared" ref="J2564:J2627" si="606">$B$12*E2564-I2564</f>
        <v>600.65799400725098</v>
      </c>
      <c r="K2564" s="10">
        <f t="shared" ref="K2564:K2627" si="607">J2564-J2563</f>
        <v>0</v>
      </c>
      <c r="L2564" s="9">
        <f t="shared" ref="L2564:L2627" si="608">-L2563+2/$B$2*(E2564-E2563)+K2564*$B$2/2/$B$28</f>
        <v>-5.805570385004695E-2</v>
      </c>
      <c r="M2564" s="11">
        <f t="shared" ref="M2564:M2627" si="609">-M2563-4*L2563/$B$2+4/$B$2/$B$2*(E2564-E2563)+K2564/$B$28</f>
        <v>-0.46621436601912336</v>
      </c>
      <c r="N2564" s="9">
        <f t="shared" si="601"/>
        <v>-0.52800436601912337</v>
      </c>
      <c r="O2564" s="25">
        <f t="shared" ref="O2564:O2627" si="610">(I2563+I2564)*(E2564-E2563)/2</f>
        <v>-0.24464595899203284</v>
      </c>
      <c r="P2564" s="25">
        <f t="shared" ref="P2564:P2627" si="611">-(D2563/100*L2563+D2564/100*L2564)*$B$2/2*$B$4</f>
        <v>-2.6511217717862127E-2</v>
      </c>
      <c r="Q2564" s="2">
        <f t="shared" ref="Q2564:Q2627" si="612">Q2563+O2564</f>
        <v>2950.5397907712832</v>
      </c>
      <c r="R2564" s="2">
        <f t="shared" ref="R2564:R2627" si="613">R2563+P2564</f>
        <v>3529.9191431648542</v>
      </c>
    </row>
    <row r="2565" spans="3:18">
      <c r="C2565" s="9">
        <f t="shared" si="600"/>
        <v>25.64</v>
      </c>
      <c r="D2565" s="28">
        <v>-6.1989999999999998</v>
      </c>
      <c r="E2565" s="9">
        <f t="shared" si="602"/>
        <v>8.9923463777680339E-3</v>
      </c>
      <c r="F2565" s="14">
        <f t="shared" si="603"/>
        <v>347.78004847809444</v>
      </c>
      <c r="G2565" s="14">
        <f t="shared" si="604"/>
        <v>2309.9313172048278</v>
      </c>
      <c r="H2565" s="14">
        <f t="shared" si="605"/>
        <v>-1811.6457437270719</v>
      </c>
      <c r="I2565" s="9">
        <f t="shared" ref="I2565:I2628" si="614">IF(F2565&gt;G2565,G2565,IF(F2565&lt;H2565,H2565,F2565))</f>
        <v>347.78004847809444</v>
      </c>
      <c r="J2565" s="10">
        <f t="shared" si="606"/>
        <v>600.65799400725109</v>
      </c>
      <c r="K2565" s="10">
        <f t="shared" si="607"/>
        <v>0</v>
      </c>
      <c r="L2565" s="9">
        <f t="shared" si="608"/>
        <v>-6.2277988915328222E-2</v>
      </c>
      <c r="M2565" s="11">
        <f t="shared" si="609"/>
        <v>-0.37824264703712984</v>
      </c>
      <c r="N2565" s="9">
        <f t="shared" si="601"/>
        <v>-0.44023264703712983</v>
      </c>
      <c r="O2565" s="25">
        <f t="shared" si="610"/>
        <v>-0.22833892541022133</v>
      </c>
      <c r="P2565" s="25">
        <f t="shared" si="611"/>
        <v>-2.7557135552895712E-2</v>
      </c>
      <c r="Q2565" s="2">
        <f t="shared" si="612"/>
        <v>2950.3114518458729</v>
      </c>
      <c r="R2565" s="2">
        <f t="shared" si="613"/>
        <v>3529.8915860293014</v>
      </c>
    </row>
    <row r="2566" spans="3:18">
      <c r="C2566" s="9">
        <f t="shared" si="600"/>
        <v>25.650000000000002</v>
      </c>
      <c r="D2566" s="28">
        <v>-9.1639999999999997</v>
      </c>
      <c r="E2566" s="9">
        <f t="shared" si="602"/>
        <v>8.3537090827085856E-3</v>
      </c>
      <c r="F2566" s="14">
        <f t="shared" si="603"/>
        <v>280.42188848974888</v>
      </c>
      <c r="G2566" s="14">
        <f t="shared" si="604"/>
        <v>2292.2371727933241</v>
      </c>
      <c r="H2566" s="14">
        <f t="shared" si="605"/>
        <v>-1829.3398881385756</v>
      </c>
      <c r="I2566" s="9">
        <f t="shared" si="614"/>
        <v>280.42188848974888</v>
      </c>
      <c r="J2566" s="10">
        <f t="shared" si="606"/>
        <v>600.65799400725098</v>
      </c>
      <c r="K2566" s="10">
        <f t="shared" si="607"/>
        <v>0</v>
      </c>
      <c r="L2566" s="9">
        <f t="shared" si="608"/>
        <v>-6.5449470096561421E-2</v>
      </c>
      <c r="M2566" s="11">
        <f t="shared" si="609"/>
        <v>-0.2560535892095146</v>
      </c>
      <c r="N2566" s="9">
        <f t="shared" si="601"/>
        <v>-0.3476935892095146</v>
      </c>
      <c r="O2566" s="25">
        <f t="shared" si="610"/>
        <v>-0.20059659288812473</v>
      </c>
      <c r="P2566" s="25">
        <f t="shared" si="611"/>
        <v>-3.6476087298287316E-2</v>
      </c>
      <c r="Q2566" s="2">
        <f t="shared" si="612"/>
        <v>2950.1108552529849</v>
      </c>
      <c r="R2566" s="2">
        <f t="shared" si="613"/>
        <v>3529.8551099420033</v>
      </c>
    </row>
    <row r="2567" spans="3:18">
      <c r="C2567" s="9">
        <f t="shared" si="600"/>
        <v>25.66</v>
      </c>
      <c r="D2567" s="28">
        <v>-12.145</v>
      </c>
      <c r="E2567" s="9">
        <f t="shared" si="602"/>
        <v>7.6895466018637596E-3</v>
      </c>
      <c r="F2567" s="14">
        <f t="shared" si="603"/>
        <v>210.37154381196439</v>
      </c>
      <c r="G2567" s="14">
        <f t="shared" si="604"/>
        <v>2273.8358252057592</v>
      </c>
      <c r="H2567" s="14">
        <f t="shared" si="605"/>
        <v>-1847.7412357261401</v>
      </c>
      <c r="I2567" s="9">
        <f t="shared" si="614"/>
        <v>210.37154381196439</v>
      </c>
      <c r="J2567" s="10">
        <f t="shared" si="606"/>
        <v>600.65799400725109</v>
      </c>
      <c r="K2567" s="10">
        <f t="shared" si="607"/>
        <v>0</v>
      </c>
      <c r="L2567" s="9">
        <f t="shared" si="608"/>
        <v>-6.7383026072403776E-2</v>
      </c>
      <c r="M2567" s="11">
        <f t="shared" si="609"/>
        <v>-0.13065760595895881</v>
      </c>
      <c r="N2567" s="9">
        <f t="shared" si="601"/>
        <v>-0.25210760595895881</v>
      </c>
      <c r="O2567" s="25">
        <f t="shared" si="610"/>
        <v>-0.16298329178992652</v>
      </c>
      <c r="P2567" s="25">
        <f t="shared" si="611"/>
        <v>-5.2471394437726609E-2</v>
      </c>
      <c r="Q2567" s="2">
        <f t="shared" si="612"/>
        <v>2949.9478719611952</v>
      </c>
      <c r="R2567" s="2">
        <f t="shared" si="613"/>
        <v>3529.8026385475655</v>
      </c>
    </row>
    <row r="2568" spans="3:18">
      <c r="C2568" s="9">
        <f t="shared" si="600"/>
        <v>25.67</v>
      </c>
      <c r="D2568" s="28">
        <v>-15.62</v>
      </c>
      <c r="E2568" s="9">
        <f t="shared" si="602"/>
        <v>7.0124725288446847E-3</v>
      </c>
      <c r="F2568" s="14">
        <f t="shared" si="603"/>
        <v>138.95939158221668</v>
      </c>
      <c r="G2568" s="14">
        <f t="shared" si="604"/>
        <v>2255.0767478421844</v>
      </c>
      <c r="H2568" s="14">
        <f t="shared" si="605"/>
        <v>-1866.5003130897153</v>
      </c>
      <c r="I2568" s="9">
        <f t="shared" si="614"/>
        <v>138.95939158221668</v>
      </c>
      <c r="J2568" s="10">
        <f t="shared" si="606"/>
        <v>600.65799400725098</v>
      </c>
      <c r="K2568" s="10">
        <f t="shared" si="607"/>
        <v>0</v>
      </c>
      <c r="L2568" s="9">
        <f t="shared" si="608"/>
        <v>-6.8031788531411216E-2</v>
      </c>
      <c r="M2568" s="11">
        <f t="shared" si="609"/>
        <v>9.0511415747229762E-4</v>
      </c>
      <c r="N2568" s="9">
        <f t="shared" si="601"/>
        <v>-0.15529488584252771</v>
      </c>
      <c r="O2568" s="25">
        <f t="shared" si="610"/>
        <v>-0.11826145962945075</v>
      </c>
      <c r="P2568" s="25">
        <f t="shared" si="611"/>
        <v>-6.9597865374869519E-2</v>
      </c>
      <c r="Q2568" s="2">
        <f t="shared" si="612"/>
        <v>2949.8296105015656</v>
      </c>
      <c r="R2568" s="2">
        <f t="shared" si="613"/>
        <v>3529.7330406821907</v>
      </c>
    </row>
    <row r="2569" spans="3:18">
      <c r="C2569" s="9">
        <f t="shared" si="600"/>
        <v>25.68</v>
      </c>
      <c r="D2569" s="28">
        <v>-18.727</v>
      </c>
      <c r="E2569" s="9">
        <f t="shared" si="602"/>
        <v>6.3353815771008412E-3</v>
      </c>
      <c r="F2569" s="14">
        <f t="shared" si="603"/>
        <v>67.545459124705644</v>
      </c>
      <c r="G2569" s="14">
        <f t="shared" si="604"/>
        <v>2236.3172028350878</v>
      </c>
      <c r="H2569" s="14">
        <f t="shared" si="605"/>
        <v>-1885.2598580968117</v>
      </c>
      <c r="I2569" s="9">
        <f t="shared" si="614"/>
        <v>67.545459124705644</v>
      </c>
      <c r="J2569" s="10">
        <f t="shared" si="606"/>
        <v>600.65799400725098</v>
      </c>
      <c r="K2569" s="10">
        <f t="shared" si="607"/>
        <v>0</v>
      </c>
      <c r="L2569" s="9">
        <f t="shared" si="608"/>
        <v>-6.7386401817357458E-2</v>
      </c>
      <c r="M2569" s="11">
        <f t="shared" si="609"/>
        <v>0.12817222865327338</v>
      </c>
      <c r="N2569" s="9">
        <f t="shared" si="601"/>
        <v>-5.9097771346726613E-2</v>
      </c>
      <c r="O2569" s="25">
        <f t="shared" si="610"/>
        <v>-6.9911282952435164E-2</v>
      </c>
      <c r="P2569" s="25">
        <f t="shared" si="611"/>
        <v>-8.6010262296688969E-2</v>
      </c>
      <c r="Q2569" s="2">
        <f t="shared" si="612"/>
        <v>2949.7596992186132</v>
      </c>
      <c r="R2569" s="2">
        <f t="shared" si="613"/>
        <v>3529.6470304198938</v>
      </c>
    </row>
    <row r="2570" spans="3:18">
      <c r="C2570" s="9">
        <f t="shared" si="600"/>
        <v>25.69</v>
      </c>
      <c r="D2570" s="28">
        <v>-18.988</v>
      </c>
      <c r="E2570" s="9">
        <f t="shared" si="602"/>
        <v>5.6703400527133218E-3</v>
      </c>
      <c r="F2570" s="14">
        <f t="shared" si="603"/>
        <v>-2.5975997682421621</v>
      </c>
      <c r="G2570" s="14">
        <f t="shared" si="604"/>
        <v>2217.8915003852117</v>
      </c>
      <c r="H2570" s="14">
        <f t="shared" si="605"/>
        <v>-1903.6855605466883</v>
      </c>
      <c r="I2570" s="9">
        <f t="shared" si="614"/>
        <v>-2.5975997682421621</v>
      </c>
      <c r="J2570" s="10">
        <f t="shared" si="606"/>
        <v>600.65799400725098</v>
      </c>
      <c r="K2570" s="10">
        <f t="shared" si="607"/>
        <v>0</v>
      </c>
      <c r="L2570" s="9">
        <f t="shared" si="608"/>
        <v>-6.5621903060146411E-2</v>
      </c>
      <c r="M2570" s="11">
        <f t="shared" si="609"/>
        <v>0.22472752278893182</v>
      </c>
      <c r="N2570" s="9">
        <f t="shared" si="601"/>
        <v>3.4847522788931828E-2</v>
      </c>
      <c r="O2570" s="25">
        <f t="shared" si="610"/>
        <v>-2.1596511696064344E-2</v>
      </c>
      <c r="P2570" s="25">
        <f t="shared" si="611"/>
        <v>-9.2795032159169386E-2</v>
      </c>
      <c r="Q2570" s="2">
        <f t="shared" si="612"/>
        <v>2949.7381027069173</v>
      </c>
      <c r="R2570" s="2">
        <f t="shared" si="613"/>
        <v>3529.5542353877345</v>
      </c>
    </row>
    <row r="2571" spans="3:18">
      <c r="C2571" s="9">
        <f t="shared" si="600"/>
        <v>25.7</v>
      </c>
      <c r="D2571" s="28">
        <v>-18.756</v>
      </c>
      <c r="E2571" s="9">
        <f t="shared" si="602"/>
        <v>5.0275576986497953E-3</v>
      </c>
      <c r="F2571" s="14">
        <f t="shared" si="603"/>
        <v>-70.392946168527317</v>
      </c>
      <c r="G2571" s="14">
        <f t="shared" si="604"/>
        <v>2200.0825125826627</v>
      </c>
      <c r="H2571" s="14">
        <f t="shared" si="605"/>
        <v>-1921.494548349237</v>
      </c>
      <c r="I2571" s="9">
        <f t="shared" si="614"/>
        <v>-70.392946168527317</v>
      </c>
      <c r="J2571" s="10">
        <f t="shared" si="606"/>
        <v>600.65799400725109</v>
      </c>
      <c r="K2571" s="10">
        <f t="shared" si="607"/>
        <v>0</v>
      </c>
      <c r="L2571" s="9">
        <f t="shared" si="608"/>
        <v>-6.2934567752558887E-2</v>
      </c>
      <c r="M2571" s="11">
        <f t="shared" si="609"/>
        <v>0.31273953872857518</v>
      </c>
      <c r="N2571" s="9">
        <f t="shared" si="601"/>
        <v>0.12517953872857518</v>
      </c>
      <c r="O2571" s="25">
        <f t="shared" si="610"/>
        <v>2.3458517470809327E-2</v>
      </c>
      <c r="P2571" s="25">
        <f t="shared" si="611"/>
        <v>-8.9777889578703016E-2</v>
      </c>
      <c r="Q2571" s="2">
        <f t="shared" si="612"/>
        <v>2949.7615612243881</v>
      </c>
      <c r="R2571" s="2">
        <f t="shared" si="613"/>
        <v>3529.4644574981558</v>
      </c>
    </row>
    <row r="2572" spans="3:18">
      <c r="C2572" s="9">
        <f t="shared" si="600"/>
        <v>25.71</v>
      </c>
      <c r="D2572" s="28">
        <v>-15.249000000000001</v>
      </c>
      <c r="E2572" s="9">
        <f t="shared" si="602"/>
        <v>4.4151141696032572E-3</v>
      </c>
      <c r="F2572" s="14">
        <f t="shared" si="603"/>
        <v>-134.98840517551125</v>
      </c>
      <c r="G2572" s="14">
        <f t="shared" si="604"/>
        <v>2183.1140950933086</v>
      </c>
      <c r="H2572" s="14">
        <f t="shared" si="605"/>
        <v>-1938.4629658385907</v>
      </c>
      <c r="I2572" s="9">
        <f t="shared" si="614"/>
        <v>-134.98840517551125</v>
      </c>
      <c r="J2572" s="10">
        <f t="shared" si="606"/>
        <v>600.65799400725098</v>
      </c>
      <c r="K2572" s="10">
        <f t="shared" si="607"/>
        <v>0</v>
      </c>
      <c r="L2572" s="9">
        <f t="shared" si="608"/>
        <v>-5.9554138056748751E-2</v>
      </c>
      <c r="M2572" s="11">
        <f t="shared" si="609"/>
        <v>0.36334640043345345</v>
      </c>
      <c r="N2572" s="9">
        <f t="shared" si="601"/>
        <v>0.21085640043345344</v>
      </c>
      <c r="O2572" s="25">
        <f t="shared" si="610"/>
        <v>6.2892239808744976E-2</v>
      </c>
      <c r="P2572" s="25">
        <f t="shared" si="611"/>
        <v>-7.7276046747791191E-2</v>
      </c>
      <c r="Q2572" s="2">
        <f t="shared" si="612"/>
        <v>2949.8244534641967</v>
      </c>
      <c r="R2572" s="2">
        <f t="shared" si="613"/>
        <v>3529.3871814514077</v>
      </c>
    </row>
    <row r="2573" spans="3:18">
      <c r="C2573" s="9">
        <f t="shared" si="600"/>
        <v>25.72</v>
      </c>
      <c r="D2573" s="28">
        <v>-12.087</v>
      </c>
      <c r="E2573" s="9">
        <f t="shared" si="602"/>
        <v>3.8389563114897222E-3</v>
      </c>
      <c r="F2573" s="14">
        <f t="shared" si="603"/>
        <v>-195.75675285201427</v>
      </c>
      <c r="G2573" s="14">
        <f t="shared" si="604"/>
        <v>2167.1510117842854</v>
      </c>
      <c r="H2573" s="14">
        <f t="shared" si="605"/>
        <v>-1954.4260491476143</v>
      </c>
      <c r="I2573" s="9">
        <f t="shared" si="614"/>
        <v>-195.75675285201427</v>
      </c>
      <c r="J2573" s="10">
        <f t="shared" si="606"/>
        <v>600.65799400725098</v>
      </c>
      <c r="K2573" s="10">
        <f t="shared" si="607"/>
        <v>0</v>
      </c>
      <c r="L2573" s="9">
        <f t="shared" si="608"/>
        <v>-5.5677433565958251E-2</v>
      </c>
      <c r="M2573" s="11">
        <f t="shared" si="609"/>
        <v>0.41199449772464902</v>
      </c>
      <c r="N2573" s="9">
        <f t="shared" si="601"/>
        <v>0.29112449772464905</v>
      </c>
      <c r="O2573" s="25">
        <f t="shared" si="610"/>
        <v>9.528071091528087E-2</v>
      </c>
      <c r="P2573" s="25">
        <f t="shared" si="611"/>
        <v>-5.8501225057346666E-2</v>
      </c>
      <c r="Q2573" s="2">
        <f t="shared" si="612"/>
        <v>2949.9197341751119</v>
      </c>
      <c r="R2573" s="2">
        <f t="shared" si="613"/>
        <v>3529.3286802263506</v>
      </c>
    </row>
    <row r="2574" spans="3:18">
      <c r="C2574" s="9">
        <f t="shared" si="600"/>
        <v>25.73</v>
      </c>
      <c r="D2574" s="28">
        <v>-8.6170000000000009</v>
      </c>
      <c r="E2574" s="9">
        <f t="shared" si="602"/>
        <v>3.3037696503434538E-3</v>
      </c>
      <c r="F2574" s="14">
        <f t="shared" si="603"/>
        <v>-252.203798810649</v>
      </c>
      <c r="G2574" s="14">
        <f t="shared" si="604"/>
        <v>2152.3230802765411</v>
      </c>
      <c r="H2574" s="14">
        <f t="shared" si="605"/>
        <v>-1969.2539806553586</v>
      </c>
      <c r="I2574" s="9">
        <f t="shared" si="614"/>
        <v>-252.203798810649</v>
      </c>
      <c r="J2574" s="10">
        <f t="shared" si="606"/>
        <v>600.65799400725109</v>
      </c>
      <c r="K2574" s="10">
        <f t="shared" si="607"/>
        <v>0</v>
      </c>
      <c r="L2574" s="9">
        <f t="shared" si="608"/>
        <v>-5.135989866329542E-2</v>
      </c>
      <c r="M2574" s="11">
        <f t="shared" si="609"/>
        <v>0.45151248280791734</v>
      </c>
      <c r="N2574" s="9">
        <f t="shared" si="601"/>
        <v>0.36534248280791731</v>
      </c>
      <c r="O2574" s="25">
        <f t="shared" si="610"/>
        <v>0.11987125598479062</v>
      </c>
      <c r="P2574" s="25">
        <f t="shared" si="611"/>
        <v>-4.1275031292854099E-2</v>
      </c>
      <c r="Q2574" s="2">
        <f t="shared" si="612"/>
        <v>2950.0396054310968</v>
      </c>
      <c r="R2574" s="2">
        <f t="shared" si="613"/>
        <v>3529.2874051950575</v>
      </c>
    </row>
    <row r="2575" spans="3:18">
      <c r="C2575" s="9">
        <f t="shared" si="600"/>
        <v>25.740000000000002</v>
      </c>
      <c r="D2575" s="28">
        <v>-6.399</v>
      </c>
      <c r="E2575" s="9">
        <f t="shared" si="602"/>
        <v>2.8138807632112628E-3</v>
      </c>
      <c r="F2575" s="14">
        <f t="shared" si="603"/>
        <v>-303.87321162327066</v>
      </c>
      <c r="G2575" s="14">
        <f t="shared" si="604"/>
        <v>2138.7501731169286</v>
      </c>
      <c r="H2575" s="14">
        <f t="shared" si="605"/>
        <v>-1982.8268878149711</v>
      </c>
      <c r="I2575" s="9">
        <f t="shared" si="614"/>
        <v>-303.87321162327066</v>
      </c>
      <c r="J2575" s="10">
        <f t="shared" si="606"/>
        <v>600.65799400725109</v>
      </c>
      <c r="K2575" s="10">
        <f t="shared" si="607"/>
        <v>0</v>
      </c>
      <c r="L2575" s="9">
        <f t="shared" si="608"/>
        <v>-4.6617878763142787E-2</v>
      </c>
      <c r="M2575" s="11">
        <f t="shared" si="609"/>
        <v>0.4968914972226095</v>
      </c>
      <c r="N2575" s="9">
        <f t="shared" si="601"/>
        <v>0.43290149722260951</v>
      </c>
      <c r="O2575" s="25">
        <f t="shared" si="610"/>
        <v>0.13620797390063433</v>
      </c>
      <c r="P2575" s="25">
        <f t="shared" si="611"/>
        <v>-2.7412413960517794E-2</v>
      </c>
      <c r="Q2575" s="2">
        <f t="shared" si="612"/>
        <v>2950.1758134049974</v>
      </c>
      <c r="R2575" s="2">
        <f t="shared" si="613"/>
        <v>3529.259992781097</v>
      </c>
    </row>
    <row r="2576" spans="3:18">
      <c r="C2576" s="9">
        <f t="shared" si="600"/>
        <v>25.75</v>
      </c>
      <c r="D2576" s="28">
        <v>-6.8620000000000001</v>
      </c>
      <c r="E2576" s="9">
        <f t="shared" si="602"/>
        <v>2.3741659186073258E-3</v>
      </c>
      <c r="F2576" s="14">
        <f t="shared" si="603"/>
        <v>-350.25068296923308</v>
      </c>
      <c r="G2576" s="14">
        <f t="shared" si="604"/>
        <v>2126.5673926553213</v>
      </c>
      <c r="H2576" s="14">
        <f t="shared" si="605"/>
        <v>-1995.0096682765784</v>
      </c>
      <c r="I2576" s="9">
        <f t="shared" si="614"/>
        <v>-350.25068296923308</v>
      </c>
      <c r="J2576" s="10">
        <f t="shared" si="606"/>
        <v>600.65799400725109</v>
      </c>
      <c r="K2576" s="10">
        <f t="shared" si="607"/>
        <v>0</v>
      </c>
      <c r="L2576" s="9">
        <f t="shared" si="608"/>
        <v>-4.1325090157644614E-2</v>
      </c>
      <c r="M2576" s="11">
        <f t="shared" si="609"/>
        <v>0.56166622387702247</v>
      </c>
      <c r="N2576" s="9">
        <f t="shared" si="601"/>
        <v>0.49304622387702246</v>
      </c>
      <c r="O2576" s="25">
        <f t="shared" si="610"/>
        <v>0.14381399333123246</v>
      </c>
      <c r="P2576" s="25">
        <f t="shared" si="611"/>
        <v>-2.1529581270082997E-2</v>
      </c>
      <c r="Q2576" s="2">
        <f t="shared" si="612"/>
        <v>2950.3196273983285</v>
      </c>
      <c r="R2576" s="2">
        <f t="shared" si="613"/>
        <v>3529.238463199827</v>
      </c>
    </row>
    <row r="2577" spans="3:18">
      <c r="C2577" s="9">
        <f t="shared" si="600"/>
        <v>25.76</v>
      </c>
      <c r="D2577" s="28">
        <v>-8.7569999999999997</v>
      </c>
      <c r="E2577" s="9">
        <f t="shared" si="602"/>
        <v>1.9907669403112014E-3</v>
      </c>
      <c r="F2577" s="14">
        <f t="shared" si="603"/>
        <v>-390.68842426499413</v>
      </c>
      <c r="G2577" s="14">
        <f t="shared" si="604"/>
        <v>2115.9449048337119</v>
      </c>
      <c r="H2577" s="14">
        <f t="shared" si="605"/>
        <v>-2005.6321560981878</v>
      </c>
      <c r="I2577" s="9">
        <f t="shared" si="614"/>
        <v>-390.68842426499413</v>
      </c>
      <c r="J2577" s="10">
        <f t="shared" si="606"/>
        <v>600.65799400725109</v>
      </c>
      <c r="K2577" s="10">
        <f t="shared" si="607"/>
        <v>0</v>
      </c>
      <c r="L2577" s="9">
        <f t="shared" si="608"/>
        <v>-3.535470550158025E-2</v>
      </c>
      <c r="M2577" s="11">
        <f t="shared" si="609"/>
        <v>0.63241070733585225</v>
      </c>
      <c r="N2577" s="9">
        <f t="shared" si="601"/>
        <v>0.54484070733585221</v>
      </c>
      <c r="O2577" s="25">
        <f t="shared" si="610"/>
        <v>0.14203764834662261</v>
      </c>
      <c r="P2577" s="25">
        <f t="shared" si="611"/>
        <v>-2.1947435215346534E-2</v>
      </c>
      <c r="Q2577" s="2">
        <f t="shared" si="612"/>
        <v>2950.4616650466751</v>
      </c>
      <c r="R2577" s="2">
        <f t="shared" si="613"/>
        <v>3529.2165157646118</v>
      </c>
    </row>
    <row r="2578" spans="3:18">
      <c r="C2578" s="9">
        <f t="shared" si="600"/>
        <v>25.77</v>
      </c>
      <c r="D2578" s="28">
        <v>-12.641</v>
      </c>
      <c r="E2578" s="9">
        <f t="shared" si="602"/>
        <v>1.6708709356300032E-3</v>
      </c>
      <c r="F2578" s="14">
        <f t="shared" si="603"/>
        <v>-424.42839909835067</v>
      </c>
      <c r="G2578" s="14">
        <f t="shared" si="604"/>
        <v>2107.0818363169174</v>
      </c>
      <c r="H2578" s="14">
        <f t="shared" si="605"/>
        <v>-2014.4952246149824</v>
      </c>
      <c r="I2578" s="9">
        <f t="shared" si="614"/>
        <v>-424.42839909835067</v>
      </c>
      <c r="J2578" s="10">
        <f t="shared" si="606"/>
        <v>600.65799400725098</v>
      </c>
      <c r="K2578" s="10">
        <f t="shared" si="607"/>
        <v>0</v>
      </c>
      <c r="L2578" s="9">
        <f t="shared" si="608"/>
        <v>-2.8624495434659392E-2</v>
      </c>
      <c r="M2578" s="11">
        <f t="shared" si="609"/>
        <v>0.71363130604832037</v>
      </c>
      <c r="N2578" s="9">
        <f t="shared" si="601"/>
        <v>0.58722130604832035</v>
      </c>
      <c r="O2578" s="25">
        <f t="shared" si="610"/>
        <v>0.13037630757118199</v>
      </c>
      <c r="P2578" s="25">
        <f t="shared" si="611"/>
        <v>-2.48434059060741E-2</v>
      </c>
      <c r="Q2578" s="2">
        <f t="shared" si="612"/>
        <v>2950.5920413542462</v>
      </c>
      <c r="R2578" s="2">
        <f t="shared" si="613"/>
        <v>3529.1916723587055</v>
      </c>
    </row>
    <row r="2579" spans="3:18">
      <c r="C2579" s="9">
        <f t="shared" si="600"/>
        <v>25.78</v>
      </c>
      <c r="D2579" s="28">
        <v>-17.423999999999999</v>
      </c>
      <c r="E2579" s="9">
        <f t="shared" si="602"/>
        <v>1.4222990635897462E-3</v>
      </c>
      <c r="F2579" s="14">
        <f t="shared" si="603"/>
        <v>-450.64569654561552</v>
      </c>
      <c r="G2579" s="14">
        <f t="shared" si="604"/>
        <v>2100.1948808657662</v>
      </c>
      <c r="H2579" s="14">
        <f t="shared" si="605"/>
        <v>-2021.3821800661335</v>
      </c>
      <c r="I2579" s="9">
        <f t="shared" si="614"/>
        <v>-450.64569654561552</v>
      </c>
      <c r="J2579" s="10">
        <f t="shared" si="606"/>
        <v>600.65799400725098</v>
      </c>
      <c r="K2579" s="10">
        <f t="shared" si="607"/>
        <v>0</v>
      </c>
      <c r="L2579" s="9">
        <f t="shared" si="608"/>
        <v>-2.1089878973392012E-2</v>
      </c>
      <c r="M2579" s="11">
        <f t="shared" si="609"/>
        <v>0.79329198620515662</v>
      </c>
      <c r="N2579" s="9">
        <f t="shared" si="601"/>
        <v>0.61905198620515667</v>
      </c>
      <c r="O2579" s="25">
        <f t="shared" si="610"/>
        <v>0.10875940306407779</v>
      </c>
      <c r="P2579" s="25">
        <f t="shared" si="611"/>
        <v>-2.6984555026810741E-2</v>
      </c>
      <c r="Q2579" s="2">
        <f t="shared" si="612"/>
        <v>2950.7008007573104</v>
      </c>
      <c r="R2579" s="2">
        <f t="shared" si="613"/>
        <v>3529.1646878036786</v>
      </c>
    </row>
    <row r="2580" spans="3:18">
      <c r="C2580" s="9">
        <f t="shared" si="600"/>
        <v>25.79</v>
      </c>
      <c r="D2580" s="28">
        <v>-21.029</v>
      </c>
      <c r="E2580" s="9">
        <f t="shared" si="602"/>
        <v>1.2524731820464476E-3</v>
      </c>
      <c r="F2580" s="14">
        <f t="shared" si="603"/>
        <v>-468.55752065555964</v>
      </c>
      <c r="G2580" s="14">
        <f t="shared" si="604"/>
        <v>2095.4896691656595</v>
      </c>
      <c r="H2580" s="14">
        <f t="shared" si="605"/>
        <v>-2026.08739176624</v>
      </c>
      <c r="I2580" s="9">
        <f t="shared" si="614"/>
        <v>-468.55752065555964</v>
      </c>
      <c r="J2580" s="10">
        <f t="shared" si="606"/>
        <v>600.65799400725098</v>
      </c>
      <c r="K2580" s="10">
        <f t="shared" si="607"/>
        <v>0</v>
      </c>
      <c r="L2580" s="9">
        <f t="shared" si="608"/>
        <v>-1.287529733526771E-2</v>
      </c>
      <c r="M2580" s="11">
        <f t="shared" si="609"/>
        <v>0.84962434141970355</v>
      </c>
      <c r="N2580" s="9">
        <f t="shared" si="601"/>
        <v>0.63933434141970358</v>
      </c>
      <c r="O2580" s="25">
        <f t="shared" si="610"/>
        <v>7.8052248339312888E-2</v>
      </c>
      <c r="P2580" s="25">
        <f t="shared" si="611"/>
        <v>-2.3614313119141903E-2</v>
      </c>
      <c r="Q2580" s="2">
        <f t="shared" si="612"/>
        <v>2950.7788530056496</v>
      </c>
      <c r="R2580" s="2">
        <f t="shared" si="613"/>
        <v>3529.1410734905594</v>
      </c>
    </row>
    <row r="2581" spans="3:18">
      <c r="C2581" s="9">
        <f t="shared" si="600"/>
        <v>25.8</v>
      </c>
      <c r="D2581" s="28">
        <v>-24.048999999999999</v>
      </c>
      <c r="E2581" s="9">
        <f t="shared" si="602"/>
        <v>1.1671567143171876E-3</v>
      </c>
      <c r="F2581" s="14">
        <f t="shared" si="603"/>
        <v>-477.55599338398537</v>
      </c>
      <c r="G2581" s="14">
        <f t="shared" si="604"/>
        <v>2093.1258831601144</v>
      </c>
      <c r="H2581" s="14">
        <f t="shared" si="605"/>
        <v>-2028.4511777717853</v>
      </c>
      <c r="I2581" s="9">
        <f t="shared" si="614"/>
        <v>-477.55599338398537</v>
      </c>
      <c r="J2581" s="10">
        <f t="shared" si="606"/>
        <v>600.65799400725098</v>
      </c>
      <c r="K2581" s="10">
        <f t="shared" si="607"/>
        <v>0</v>
      </c>
      <c r="L2581" s="9">
        <f t="shared" si="608"/>
        <v>-4.1879962105842994E-3</v>
      </c>
      <c r="M2581" s="11">
        <f t="shared" si="609"/>
        <v>0.88783588351697862</v>
      </c>
      <c r="N2581" s="9">
        <f t="shared" si="601"/>
        <v>0.64734588351697864</v>
      </c>
      <c r="O2581" s="25">
        <f t="shared" si="610"/>
        <v>4.0359531544385832E-2</v>
      </c>
      <c r="P2581" s="25">
        <f t="shared" si="611"/>
        <v>-1.37444546956724E-2</v>
      </c>
      <c r="Q2581" s="2">
        <f t="shared" si="612"/>
        <v>2950.8192125371938</v>
      </c>
      <c r="R2581" s="2">
        <f t="shared" si="613"/>
        <v>3529.1273290358636</v>
      </c>
    </row>
    <row r="2582" spans="3:18">
      <c r="C2582" s="9">
        <f t="shared" si="600"/>
        <v>25.810000000000002</v>
      </c>
      <c r="D2582" s="28">
        <v>-24.056999999999999</v>
      </c>
      <c r="E2582" s="9">
        <f t="shared" si="602"/>
        <v>1.1695562694388054E-3</v>
      </c>
      <c r="F2582" s="14">
        <f t="shared" si="603"/>
        <v>-477.3029082305921</v>
      </c>
      <c r="G2582" s="14">
        <f t="shared" si="604"/>
        <v>2093.1923654579282</v>
      </c>
      <c r="H2582" s="14">
        <f t="shared" si="605"/>
        <v>-2028.3846954739715</v>
      </c>
      <c r="I2582" s="9">
        <f t="shared" si="614"/>
        <v>-477.3029082305921</v>
      </c>
      <c r="J2582" s="10">
        <f t="shared" si="606"/>
        <v>600.65799400725098</v>
      </c>
      <c r="K2582" s="10">
        <f t="shared" si="607"/>
        <v>0</v>
      </c>
      <c r="L2582" s="9">
        <f t="shared" si="608"/>
        <v>4.6679072349078751E-3</v>
      </c>
      <c r="M2582" s="11">
        <f t="shared" si="609"/>
        <v>0.88334480558145623</v>
      </c>
      <c r="N2582" s="9">
        <f t="shared" si="601"/>
        <v>0.64277480558145628</v>
      </c>
      <c r="O2582" s="25">
        <f t="shared" si="610"/>
        <v>-1.1456182838958406E-3</v>
      </c>
      <c r="P2582" s="25">
        <f t="shared" si="611"/>
        <v>4.2841276882796676E-4</v>
      </c>
      <c r="Q2582" s="2">
        <f t="shared" si="612"/>
        <v>2950.8180669189101</v>
      </c>
      <c r="R2582" s="2">
        <f t="shared" si="613"/>
        <v>3529.1277574486326</v>
      </c>
    </row>
    <row r="2583" spans="3:18">
      <c r="C2583" s="9">
        <f t="shared" si="600"/>
        <v>25.82</v>
      </c>
      <c r="D2583" s="28">
        <v>-22.940999999999999</v>
      </c>
      <c r="E2583" s="9">
        <f t="shared" si="602"/>
        <v>1.2596986061174898E-3</v>
      </c>
      <c r="F2583" s="14">
        <f t="shared" si="603"/>
        <v>-467.79544290919875</v>
      </c>
      <c r="G2583" s="14">
        <f t="shared" si="604"/>
        <v>2095.689857438309</v>
      </c>
      <c r="H2583" s="14">
        <f t="shared" si="605"/>
        <v>-2025.8872034935907</v>
      </c>
      <c r="I2583" s="9">
        <f t="shared" si="614"/>
        <v>-467.79544290919875</v>
      </c>
      <c r="J2583" s="10">
        <f t="shared" si="606"/>
        <v>600.65799400725098</v>
      </c>
      <c r="K2583" s="10">
        <f t="shared" si="607"/>
        <v>0</v>
      </c>
      <c r="L2583" s="9">
        <f t="shared" si="608"/>
        <v>1.3360560100829E-2</v>
      </c>
      <c r="M2583" s="11">
        <f t="shared" si="609"/>
        <v>0.85518576760276854</v>
      </c>
      <c r="N2583" s="9">
        <f t="shared" si="601"/>
        <v>0.62577576760276854</v>
      </c>
      <c r="O2583" s="25">
        <f t="shared" si="610"/>
        <v>-4.2596686881456243E-2</v>
      </c>
      <c r="P2583" s="25">
        <f t="shared" si="611"/>
        <v>1.5495616784061982E-2</v>
      </c>
      <c r="Q2583" s="2">
        <f t="shared" si="612"/>
        <v>2950.7754702320285</v>
      </c>
      <c r="R2583" s="2">
        <f t="shared" si="613"/>
        <v>3529.1432530654165</v>
      </c>
    </row>
    <row r="2584" spans="3:18">
      <c r="C2584" s="9">
        <f t="shared" si="600"/>
        <v>25.830000000000002</v>
      </c>
      <c r="D2584" s="28">
        <v>-19.329999999999998</v>
      </c>
      <c r="E2584" s="9">
        <f t="shared" si="602"/>
        <v>1.434439881439456E-3</v>
      </c>
      <c r="F2584" s="14">
        <f t="shared" si="603"/>
        <v>-449.36518387052348</v>
      </c>
      <c r="G2584" s="14">
        <f t="shared" si="604"/>
        <v>2100.5312554965126</v>
      </c>
      <c r="H2584" s="14">
        <f t="shared" si="605"/>
        <v>-2021.0458054353871</v>
      </c>
      <c r="I2584" s="9">
        <f t="shared" si="614"/>
        <v>-449.36518387052348</v>
      </c>
      <c r="J2584" s="10">
        <f t="shared" si="606"/>
        <v>600.65799400725098</v>
      </c>
      <c r="K2584" s="10">
        <f t="shared" si="607"/>
        <v>0</v>
      </c>
      <c r="L2584" s="9">
        <f t="shared" si="608"/>
        <v>2.1587694963564226E-2</v>
      </c>
      <c r="M2584" s="11">
        <f t="shared" si="609"/>
        <v>0.79024120494427752</v>
      </c>
      <c r="N2584" s="9">
        <f t="shared" si="601"/>
        <v>0.59694120494427749</v>
      </c>
      <c r="O2584" s="25">
        <f t="shared" si="610"/>
        <v>-8.0132908799291233E-2</v>
      </c>
      <c r="P2584" s="25">
        <f t="shared" si="611"/>
        <v>2.6780405857996136E-2</v>
      </c>
      <c r="Q2584" s="2">
        <f t="shared" si="612"/>
        <v>2950.6953373232291</v>
      </c>
      <c r="R2584" s="2">
        <f t="shared" si="613"/>
        <v>3529.1700334712746</v>
      </c>
    </row>
    <row r="2585" spans="3:18">
      <c r="C2585" s="9">
        <f t="shared" si="600"/>
        <v>25.84</v>
      </c>
      <c r="D2585" s="28">
        <v>-15.07</v>
      </c>
      <c r="E2585" s="9">
        <f t="shared" si="602"/>
        <v>1.6877717790711514E-3</v>
      </c>
      <c r="F2585" s="14">
        <f t="shared" si="603"/>
        <v>-422.64583844106733</v>
      </c>
      <c r="G2585" s="14">
        <f t="shared" si="604"/>
        <v>2107.5500926602867</v>
      </c>
      <c r="H2585" s="14">
        <f t="shared" si="605"/>
        <v>-2014.026968271613</v>
      </c>
      <c r="I2585" s="9">
        <f t="shared" si="614"/>
        <v>-422.64583844106733</v>
      </c>
      <c r="J2585" s="10">
        <f t="shared" si="606"/>
        <v>600.65799400725109</v>
      </c>
      <c r="K2585" s="10">
        <f t="shared" si="607"/>
        <v>0</v>
      </c>
      <c r="L2585" s="9">
        <f t="shared" si="608"/>
        <v>2.9078684562774855E-2</v>
      </c>
      <c r="M2585" s="11">
        <f t="shared" si="609"/>
        <v>0.70795671489784695</v>
      </c>
      <c r="N2585" s="9">
        <f t="shared" si="601"/>
        <v>0.55725671489784689</v>
      </c>
      <c r="O2585" s="25">
        <f t="shared" si="610"/>
        <v>-0.11045410351897499</v>
      </c>
      <c r="P2585" s="25">
        <f t="shared" si="611"/>
        <v>3.1653719040248399E-2</v>
      </c>
      <c r="Q2585" s="2">
        <f t="shared" si="612"/>
        <v>2950.5848832197103</v>
      </c>
      <c r="R2585" s="2">
        <f t="shared" si="613"/>
        <v>3529.2016871903147</v>
      </c>
    </row>
    <row r="2586" spans="3:18">
      <c r="C2586" s="9">
        <f t="shared" si="600"/>
        <v>25.85</v>
      </c>
      <c r="D2586" s="28">
        <v>-10.554</v>
      </c>
      <c r="E2586" s="9">
        <f t="shared" si="602"/>
        <v>2.0115947231108735E-3</v>
      </c>
      <c r="F2586" s="14">
        <f t="shared" si="603"/>
        <v>-388.49168264517965</v>
      </c>
      <c r="G2586" s="14">
        <f t="shared" si="604"/>
        <v>2116.5219613248996</v>
      </c>
      <c r="H2586" s="14">
        <f t="shared" si="605"/>
        <v>-2005.0550996069999</v>
      </c>
      <c r="I2586" s="9">
        <f t="shared" si="614"/>
        <v>-388.49168264517965</v>
      </c>
      <c r="J2586" s="10">
        <f t="shared" si="606"/>
        <v>600.65799400725109</v>
      </c>
      <c r="K2586" s="10">
        <f t="shared" si="607"/>
        <v>0</v>
      </c>
      <c r="L2586" s="9">
        <f t="shared" si="608"/>
        <v>3.5685904245169577E-2</v>
      </c>
      <c r="M2586" s="11">
        <f t="shared" si="609"/>
        <v>0.61348722158109759</v>
      </c>
      <c r="N2586" s="9">
        <f t="shared" si="601"/>
        <v>0.50794722158109762</v>
      </c>
      <c r="O2586" s="25">
        <f t="shared" si="610"/>
        <v>-0.13133247004961535</v>
      </c>
      <c r="P2586" s="25">
        <f t="shared" si="611"/>
        <v>3.0149257961287864E-2</v>
      </c>
      <c r="Q2586" s="2">
        <f t="shared" si="612"/>
        <v>2950.4535507496607</v>
      </c>
      <c r="R2586" s="2">
        <f t="shared" si="613"/>
        <v>3529.2318364482762</v>
      </c>
    </row>
    <row r="2587" spans="3:18">
      <c r="C2587" s="9">
        <f t="shared" si="600"/>
        <v>25.86</v>
      </c>
      <c r="D2587" s="28">
        <v>-5.3570000000000002</v>
      </c>
      <c r="E2587" s="9">
        <f t="shared" si="602"/>
        <v>2.3963910514314692E-3</v>
      </c>
      <c r="F2587" s="14">
        <f t="shared" si="603"/>
        <v>-347.90656046947907</v>
      </c>
      <c r="G2587" s="14">
        <f t="shared" si="604"/>
        <v>2127.1831642565062</v>
      </c>
      <c r="H2587" s="14">
        <f t="shared" si="605"/>
        <v>-1994.3938966753935</v>
      </c>
      <c r="I2587" s="9">
        <f t="shared" si="614"/>
        <v>-347.90656046947907</v>
      </c>
      <c r="J2587" s="10">
        <f t="shared" si="606"/>
        <v>600.65799400725098</v>
      </c>
      <c r="K2587" s="10">
        <f t="shared" si="607"/>
        <v>0</v>
      </c>
      <c r="L2587" s="9">
        <f t="shared" si="608"/>
        <v>4.1273361418949571E-2</v>
      </c>
      <c r="M2587" s="11">
        <f t="shared" si="609"/>
        <v>0.50400421317490185</v>
      </c>
      <c r="N2587" s="9">
        <f t="shared" si="601"/>
        <v>0.45043421317490184</v>
      </c>
      <c r="O2587" s="25">
        <f t="shared" si="610"/>
        <v>-0.14168167006612906</v>
      </c>
      <c r="P2587" s="25">
        <f t="shared" si="611"/>
        <v>2.2116025929418807E-2</v>
      </c>
      <c r="Q2587" s="2">
        <f t="shared" si="612"/>
        <v>2950.3118690795945</v>
      </c>
      <c r="R2587" s="2">
        <f t="shared" si="613"/>
        <v>3529.2539524742056</v>
      </c>
    </row>
    <row r="2588" spans="3:18">
      <c r="C2588" s="9">
        <f t="shared" si="600"/>
        <v>25.87</v>
      </c>
      <c r="D2588" s="28">
        <v>-1.204</v>
      </c>
      <c r="E2588" s="9">
        <f t="shared" si="602"/>
        <v>2.8316817243898159E-3</v>
      </c>
      <c r="F2588" s="14">
        <f t="shared" si="603"/>
        <v>-301.99571401972139</v>
      </c>
      <c r="G2588" s="14">
        <f t="shared" si="604"/>
        <v>2139.2433682062124</v>
      </c>
      <c r="H2588" s="14">
        <f t="shared" si="605"/>
        <v>-1982.3336927256873</v>
      </c>
      <c r="I2588" s="9">
        <f t="shared" si="614"/>
        <v>-301.99571401972139</v>
      </c>
      <c r="J2588" s="10">
        <f t="shared" si="606"/>
        <v>600.65799400725109</v>
      </c>
      <c r="K2588" s="10">
        <f t="shared" si="607"/>
        <v>0</v>
      </c>
      <c r="L2588" s="9">
        <f t="shared" si="608"/>
        <v>4.5784773172719763E-2</v>
      </c>
      <c r="M2588" s="11">
        <f t="shared" si="609"/>
        <v>0.39827813757913688</v>
      </c>
      <c r="N2588" s="9">
        <f t="shared" si="601"/>
        <v>0.38623813757913689</v>
      </c>
      <c r="O2588" s="25">
        <f t="shared" si="610"/>
        <v>-0.14144819920978211</v>
      </c>
      <c r="P2588" s="25">
        <f t="shared" si="611"/>
        <v>1.0220371768786896E-2</v>
      </c>
      <c r="Q2588" s="2">
        <f t="shared" si="612"/>
        <v>2950.1704208803849</v>
      </c>
      <c r="R2588" s="2">
        <f t="shared" si="613"/>
        <v>3529.2641728459744</v>
      </c>
    </row>
    <row r="2589" spans="3:18">
      <c r="C2589" s="9">
        <f t="shared" si="600"/>
        <v>25.88</v>
      </c>
      <c r="D2589" s="28">
        <v>3.4119999999999999</v>
      </c>
      <c r="E2589" s="9">
        <f t="shared" si="602"/>
        <v>3.3065566171143882E-3</v>
      </c>
      <c r="F2589" s="14">
        <f t="shared" si="603"/>
        <v>-251.90985269273347</v>
      </c>
      <c r="G2589" s="14">
        <f t="shared" si="604"/>
        <v>2152.4002962376135</v>
      </c>
      <c r="H2589" s="14">
        <f t="shared" si="605"/>
        <v>-1969.1767646942858</v>
      </c>
      <c r="I2589" s="9">
        <f t="shared" si="614"/>
        <v>-251.90985269273347</v>
      </c>
      <c r="J2589" s="10">
        <f t="shared" si="606"/>
        <v>600.65799400725109</v>
      </c>
      <c r="K2589" s="10">
        <f t="shared" si="607"/>
        <v>0</v>
      </c>
      <c r="L2589" s="9">
        <f t="shared" si="608"/>
        <v>4.9190205372194699E-2</v>
      </c>
      <c r="M2589" s="11">
        <f t="shared" si="609"/>
        <v>0.28280830231585341</v>
      </c>
      <c r="N2589" s="9">
        <f t="shared" si="601"/>
        <v>0.31692830231585339</v>
      </c>
      <c r="O2589" s="25">
        <f t="shared" si="610"/>
        <v>-0.13151792328606021</v>
      </c>
      <c r="P2589" s="25">
        <f t="shared" si="611"/>
        <v>-4.1703482117090278E-3</v>
      </c>
      <c r="Q2589" s="2">
        <f t="shared" si="612"/>
        <v>2950.0389029570988</v>
      </c>
      <c r="R2589" s="2">
        <f t="shared" si="613"/>
        <v>3529.2600024977628</v>
      </c>
    </row>
    <row r="2590" spans="3:18">
      <c r="C2590" s="9">
        <f t="shared" si="600"/>
        <v>25.89</v>
      </c>
      <c r="D2590" s="28">
        <v>7.9589999999999996</v>
      </c>
      <c r="E2590" s="9">
        <f t="shared" si="602"/>
        <v>3.8096430168611498E-3</v>
      </c>
      <c r="F2590" s="14">
        <f t="shared" si="603"/>
        <v>-198.84847581378258</v>
      </c>
      <c r="G2590" s="14">
        <f t="shared" si="604"/>
        <v>2166.3388549116012</v>
      </c>
      <c r="H2590" s="14">
        <f t="shared" si="605"/>
        <v>-1955.2382060202985</v>
      </c>
      <c r="I2590" s="9">
        <f t="shared" si="614"/>
        <v>-198.84847581378258</v>
      </c>
      <c r="J2590" s="10">
        <f t="shared" si="606"/>
        <v>600.65799400725098</v>
      </c>
      <c r="K2590" s="10">
        <f t="shared" si="607"/>
        <v>0</v>
      </c>
      <c r="L2590" s="9">
        <f t="shared" si="608"/>
        <v>5.142707457715761E-2</v>
      </c>
      <c r="M2590" s="11">
        <f t="shared" si="609"/>
        <v>0.16456553867672952</v>
      </c>
      <c r="N2590" s="9">
        <f t="shared" si="601"/>
        <v>0.24415553867672951</v>
      </c>
      <c r="O2590" s="25">
        <f t="shared" si="610"/>
        <v>-0.11338519232210559</v>
      </c>
      <c r="P2590" s="25">
        <f t="shared" si="611"/>
        <v>-2.135436748971245E-2</v>
      </c>
      <c r="Q2590" s="2">
        <f t="shared" si="612"/>
        <v>2949.9255177647765</v>
      </c>
      <c r="R2590" s="2">
        <f t="shared" si="613"/>
        <v>3529.2386481302733</v>
      </c>
    </row>
    <row r="2591" spans="3:18">
      <c r="C2591" s="9">
        <f t="shared" si="600"/>
        <v>25.900000000000002</v>
      </c>
      <c r="D2591" s="28">
        <v>12.874000000000001</v>
      </c>
      <c r="E2591" s="9">
        <f t="shared" si="602"/>
        <v>4.3290502560567904E-3</v>
      </c>
      <c r="F2591" s="14">
        <f t="shared" si="603"/>
        <v>-144.06571228352539</v>
      </c>
      <c r="G2591" s="14">
        <f t="shared" si="604"/>
        <v>2180.7296002842977</v>
      </c>
      <c r="H2591" s="14">
        <f t="shared" si="605"/>
        <v>-1940.847460647602</v>
      </c>
      <c r="I2591" s="9">
        <f t="shared" si="614"/>
        <v>-144.06571228352539</v>
      </c>
      <c r="J2591" s="10">
        <f t="shared" si="606"/>
        <v>600.65799400725109</v>
      </c>
      <c r="K2591" s="10">
        <f t="shared" si="607"/>
        <v>0</v>
      </c>
      <c r="L2591" s="9">
        <f t="shared" si="608"/>
        <v>5.245437326197052E-2</v>
      </c>
      <c r="M2591" s="11">
        <f t="shared" si="609"/>
        <v>4.0894198285851502E-2</v>
      </c>
      <c r="N2591" s="9">
        <f t="shared" si="601"/>
        <v>0.1696341982858515</v>
      </c>
      <c r="O2591" s="25">
        <f t="shared" si="610"/>
        <v>-8.9056055860318672E-2</v>
      </c>
      <c r="P2591" s="25">
        <f t="shared" si="611"/>
        <v>-4.0130410453565607E-2</v>
      </c>
      <c r="Q2591" s="2">
        <f t="shared" si="612"/>
        <v>2949.836461708916</v>
      </c>
      <c r="R2591" s="2">
        <f t="shared" si="613"/>
        <v>3529.1985177198198</v>
      </c>
    </row>
    <row r="2592" spans="3:18">
      <c r="C2592" s="9">
        <f t="shared" si="600"/>
        <v>25.91</v>
      </c>
      <c r="D2592" s="28">
        <v>18.068999999999999</v>
      </c>
      <c r="E2592" s="9">
        <f t="shared" si="602"/>
        <v>4.8524775210678868E-3</v>
      </c>
      <c r="F2592" s="14">
        <f t="shared" si="603"/>
        <v>-88.858949804053154</v>
      </c>
      <c r="G2592" s="14">
        <f t="shared" si="604"/>
        <v>2195.2317248668633</v>
      </c>
      <c r="H2592" s="14">
        <f t="shared" si="605"/>
        <v>-1926.3453360650367</v>
      </c>
      <c r="I2592" s="9">
        <f t="shared" si="614"/>
        <v>-88.858949804053154</v>
      </c>
      <c r="J2592" s="10">
        <f t="shared" si="606"/>
        <v>600.65799400725098</v>
      </c>
      <c r="K2592" s="10">
        <f t="shared" si="607"/>
        <v>0</v>
      </c>
      <c r="L2592" s="9">
        <f t="shared" si="608"/>
        <v>5.2231079740248744E-2</v>
      </c>
      <c r="M2592" s="11">
        <f t="shared" si="609"/>
        <v>-8.5552902630205097E-2</v>
      </c>
      <c r="N2592" s="9">
        <f t="shared" si="601"/>
        <v>9.5137097369794893E-2</v>
      </c>
      <c r="O2592" s="25">
        <f t="shared" si="610"/>
        <v>-6.0959559415067519E-2</v>
      </c>
      <c r="P2592" s="25">
        <f t="shared" si="611"/>
        <v>-5.990525630444303E-2</v>
      </c>
      <c r="Q2592" s="2">
        <f t="shared" si="612"/>
        <v>2949.7755021495009</v>
      </c>
      <c r="R2592" s="2">
        <f t="shared" si="613"/>
        <v>3529.1386124635155</v>
      </c>
    </row>
    <row r="2593" spans="3:18">
      <c r="C2593" s="9">
        <f t="shared" si="600"/>
        <v>25.92</v>
      </c>
      <c r="D2593" s="28">
        <v>23.861999999999998</v>
      </c>
      <c r="E2593" s="9">
        <f t="shared" si="602"/>
        <v>5.3672461910387465E-3</v>
      </c>
      <c r="F2593" s="14">
        <f t="shared" si="603"/>
        <v>-34.565424046749271</v>
      </c>
      <c r="G2593" s="14">
        <f t="shared" si="604"/>
        <v>2209.4939536083493</v>
      </c>
      <c r="H2593" s="14">
        <f t="shared" si="605"/>
        <v>-1912.0831073235504</v>
      </c>
      <c r="I2593" s="9">
        <f t="shared" si="614"/>
        <v>-34.565424046749271</v>
      </c>
      <c r="J2593" s="10">
        <f t="shared" si="606"/>
        <v>600.65799400725098</v>
      </c>
      <c r="K2593" s="10">
        <f t="shared" si="607"/>
        <v>0</v>
      </c>
      <c r="L2593" s="9">
        <f t="shared" si="608"/>
        <v>5.0722654253923187E-2</v>
      </c>
      <c r="M2593" s="11">
        <f t="shared" si="609"/>
        <v>-0.21613219463490552</v>
      </c>
      <c r="N2593" s="9">
        <f t="shared" si="601"/>
        <v>2.2487805365094454E-2</v>
      </c>
      <c r="O2593" s="25">
        <f t="shared" si="610"/>
        <v>-3.1767500384581857E-2</v>
      </c>
      <c r="P2593" s="25">
        <f t="shared" si="611"/>
        <v>-7.9701972158445766E-2</v>
      </c>
      <c r="Q2593" s="2">
        <f t="shared" si="612"/>
        <v>2949.7437346491165</v>
      </c>
      <c r="R2593" s="2">
        <f t="shared" si="613"/>
        <v>3529.058910491357</v>
      </c>
    </row>
    <row r="2594" spans="3:18">
      <c r="C2594" s="9">
        <f t="shared" si="600"/>
        <v>25.93</v>
      </c>
      <c r="D2594" s="28">
        <v>28.763000000000002</v>
      </c>
      <c r="E2594" s="9">
        <f t="shared" si="602"/>
        <v>5.8607153767556023E-3</v>
      </c>
      <c r="F2594" s="14">
        <f t="shared" si="603"/>
        <v>17.481608937349293</v>
      </c>
      <c r="G2594" s="14">
        <f t="shared" si="604"/>
        <v>2223.1660568541965</v>
      </c>
      <c r="H2594" s="14">
        <f t="shared" si="605"/>
        <v>-1898.4110040777032</v>
      </c>
      <c r="I2594" s="9">
        <f t="shared" si="614"/>
        <v>17.481608937349293</v>
      </c>
      <c r="J2594" s="10">
        <f t="shared" si="606"/>
        <v>600.65799400725098</v>
      </c>
      <c r="K2594" s="10">
        <f t="shared" si="607"/>
        <v>0</v>
      </c>
      <c r="L2594" s="9">
        <f t="shared" si="608"/>
        <v>4.7971182889447968E-2</v>
      </c>
      <c r="M2594" s="11">
        <f t="shared" si="609"/>
        <v>-0.33416207826013533</v>
      </c>
      <c r="N2594" s="9">
        <f t="shared" si="601"/>
        <v>-4.6532078260135334E-2</v>
      </c>
      <c r="O2594" s="25">
        <f t="shared" si="610"/>
        <v>-4.2151681654864622E-3</v>
      </c>
      <c r="P2594" s="25">
        <f t="shared" si="611"/>
        <v>-9.583514704248336E-2</v>
      </c>
      <c r="Q2594" s="2">
        <f t="shared" si="612"/>
        <v>2949.739519480951</v>
      </c>
      <c r="R2594" s="2">
        <f t="shared" si="613"/>
        <v>3528.9630753443143</v>
      </c>
    </row>
    <row r="2595" spans="3:18">
      <c r="C2595" s="9">
        <f t="shared" si="600"/>
        <v>25.94</v>
      </c>
      <c r="D2595" s="28">
        <v>33.776000000000003</v>
      </c>
      <c r="E2595" s="9">
        <f t="shared" si="602"/>
        <v>6.3208728933519627E-3</v>
      </c>
      <c r="F2595" s="14">
        <f t="shared" si="603"/>
        <v>66.015203612323916</v>
      </c>
      <c r="G2595" s="14">
        <f t="shared" si="604"/>
        <v>2235.9152238910779</v>
      </c>
      <c r="H2595" s="14">
        <f t="shared" si="605"/>
        <v>-1885.6618370408219</v>
      </c>
      <c r="I2595" s="9">
        <f t="shared" si="614"/>
        <v>66.015203612323916</v>
      </c>
      <c r="J2595" s="10">
        <f t="shared" si="606"/>
        <v>600.65799400725098</v>
      </c>
      <c r="K2595" s="10">
        <f t="shared" si="607"/>
        <v>0</v>
      </c>
      <c r="L2595" s="9">
        <f t="shared" si="608"/>
        <v>4.4060320429824114E-2</v>
      </c>
      <c r="M2595" s="11">
        <f t="shared" si="609"/>
        <v>-0.44801041366463323</v>
      </c>
      <c r="N2595" s="9">
        <f t="shared" si="601"/>
        <v>-0.11025041366463317</v>
      </c>
      <c r="O2595" s="25">
        <f t="shared" si="610"/>
        <v>1.9210842953284721E-2</v>
      </c>
      <c r="P2595" s="25">
        <f t="shared" si="611"/>
        <v>-0.10611513110261647</v>
      </c>
      <c r="Q2595" s="2">
        <f t="shared" si="612"/>
        <v>2949.7587303239043</v>
      </c>
      <c r="R2595" s="2">
        <f t="shared" si="613"/>
        <v>3528.8569602132116</v>
      </c>
    </row>
    <row r="2596" spans="3:18">
      <c r="C2596" s="9">
        <f t="shared" si="600"/>
        <v>25.95</v>
      </c>
      <c r="D2596" s="28">
        <v>37.177999999999997</v>
      </c>
      <c r="E2596" s="9">
        <f t="shared" si="602"/>
        <v>6.7368019396503286E-3</v>
      </c>
      <c r="F2596" s="14">
        <f t="shared" si="603"/>
        <v>109.8839464200195</v>
      </c>
      <c r="G2596" s="14">
        <f t="shared" si="604"/>
        <v>2247.4389928082333</v>
      </c>
      <c r="H2596" s="14">
        <f t="shared" si="605"/>
        <v>-1874.1380681236665</v>
      </c>
      <c r="I2596" s="9">
        <f t="shared" si="614"/>
        <v>109.8839464200195</v>
      </c>
      <c r="J2596" s="10">
        <f t="shared" si="606"/>
        <v>600.65799400725098</v>
      </c>
      <c r="K2596" s="10">
        <f t="shared" si="607"/>
        <v>0</v>
      </c>
      <c r="L2596" s="9">
        <f t="shared" si="608"/>
        <v>3.9125488829849085E-2</v>
      </c>
      <c r="M2596" s="11">
        <f t="shared" si="609"/>
        <v>-0.53895590633037216</v>
      </c>
      <c r="N2596" s="9">
        <f t="shared" si="601"/>
        <v>-0.16717590633037216</v>
      </c>
      <c r="O2596" s="25">
        <f t="shared" si="610"/>
        <v>3.6580782858822894E-2</v>
      </c>
      <c r="P2596" s="25">
        <f t="shared" si="611"/>
        <v>-0.10888318584249315</v>
      </c>
      <c r="Q2596" s="2">
        <f t="shared" si="612"/>
        <v>2949.7953111067632</v>
      </c>
      <c r="R2596" s="2">
        <f t="shared" si="613"/>
        <v>3528.7480770273692</v>
      </c>
    </row>
    <row r="2597" spans="3:18">
      <c r="C2597" s="9">
        <f t="shared" si="600"/>
        <v>25.96</v>
      </c>
      <c r="D2597" s="28">
        <v>40.095999999999997</v>
      </c>
      <c r="E2597" s="9">
        <f t="shared" si="602"/>
        <v>7.0991573793418965E-3</v>
      </c>
      <c r="F2597" s="14">
        <f t="shared" si="603"/>
        <v>148.10218996484713</v>
      </c>
      <c r="G2597" s="14">
        <f t="shared" si="604"/>
        <v>2257.4784463882179</v>
      </c>
      <c r="H2597" s="14">
        <f t="shared" si="605"/>
        <v>-1864.0986145436814</v>
      </c>
      <c r="I2597" s="9">
        <f t="shared" si="614"/>
        <v>148.10218996484713</v>
      </c>
      <c r="J2597" s="10">
        <f t="shared" si="606"/>
        <v>600.65799400725109</v>
      </c>
      <c r="K2597" s="10">
        <f t="shared" si="607"/>
        <v>0</v>
      </c>
      <c r="L2597" s="9">
        <f t="shared" si="608"/>
        <v>3.3345599108464484E-2</v>
      </c>
      <c r="M2597" s="11">
        <f t="shared" si="609"/>
        <v>-0.61702203794654764</v>
      </c>
      <c r="N2597" s="9">
        <f t="shared" si="601"/>
        <v>-0.21606203794654766</v>
      </c>
      <c r="O2597" s="25">
        <f t="shared" si="610"/>
        <v>4.6741339942033576E-2</v>
      </c>
      <c r="P2597" s="25">
        <f t="shared" si="611"/>
        <v>-0.10329040492605748</v>
      </c>
      <c r="Q2597" s="2">
        <f t="shared" si="612"/>
        <v>2949.8420524467051</v>
      </c>
      <c r="R2597" s="2">
        <f t="shared" si="613"/>
        <v>3528.644786622443</v>
      </c>
    </row>
    <row r="2598" spans="3:18">
      <c r="C2598" s="9">
        <f t="shared" si="600"/>
        <v>25.97</v>
      </c>
      <c r="D2598" s="28">
        <v>40.969000000000001</v>
      </c>
      <c r="E2598" s="9">
        <f t="shared" si="602"/>
        <v>7.4005466643572273E-3</v>
      </c>
      <c r="F2598" s="14">
        <f t="shared" si="603"/>
        <v>179.89022964853956</v>
      </c>
      <c r="G2598" s="14">
        <f t="shared" si="604"/>
        <v>2265.8287660053093</v>
      </c>
      <c r="H2598" s="14">
        <f t="shared" si="605"/>
        <v>-1855.74829492659</v>
      </c>
      <c r="I2598" s="9">
        <f t="shared" si="614"/>
        <v>179.89022964853956</v>
      </c>
      <c r="J2598" s="10">
        <f t="shared" si="606"/>
        <v>600.65799400725109</v>
      </c>
      <c r="K2598" s="10">
        <f t="shared" si="607"/>
        <v>0</v>
      </c>
      <c r="L2598" s="9">
        <f t="shared" si="608"/>
        <v>2.6932257894601672E-2</v>
      </c>
      <c r="M2598" s="11">
        <f t="shared" si="609"/>
        <v>-0.66564620482601455</v>
      </c>
      <c r="N2598" s="9">
        <f t="shared" si="601"/>
        <v>-0.25595620482601456</v>
      </c>
      <c r="O2598" s="25">
        <f t="shared" si="610"/>
        <v>4.9426700418863483E-2</v>
      </c>
      <c r="P2598" s="25">
        <f t="shared" si="611"/>
        <v>-9.0295274174866325E-2</v>
      </c>
      <c r="Q2598" s="2">
        <f t="shared" si="612"/>
        <v>2949.8914791471238</v>
      </c>
      <c r="R2598" s="2">
        <f t="shared" si="613"/>
        <v>3528.5544913482681</v>
      </c>
    </row>
    <row r="2599" spans="3:18">
      <c r="C2599" s="9">
        <f t="shared" si="600"/>
        <v>25.98</v>
      </c>
      <c r="D2599" s="28">
        <v>40.826000000000001</v>
      </c>
      <c r="E2599" s="9">
        <f t="shared" si="602"/>
        <v>7.6358653791066249E-3</v>
      </c>
      <c r="F2599" s="14">
        <f t="shared" si="603"/>
        <v>204.70969409097603</v>
      </c>
      <c r="G2599" s="14">
        <f t="shared" si="604"/>
        <v>2272.348528245499</v>
      </c>
      <c r="H2599" s="14">
        <f t="shared" si="605"/>
        <v>-1849.2285326864007</v>
      </c>
      <c r="I2599" s="9">
        <f t="shared" si="614"/>
        <v>204.70969409097603</v>
      </c>
      <c r="J2599" s="10">
        <f t="shared" si="606"/>
        <v>600.65799400725109</v>
      </c>
      <c r="K2599" s="10">
        <f t="shared" si="607"/>
        <v>0</v>
      </c>
      <c r="L2599" s="9">
        <f t="shared" si="608"/>
        <v>2.0131485055277863E-2</v>
      </c>
      <c r="M2599" s="11">
        <f t="shared" si="609"/>
        <v>-0.69450836303874652</v>
      </c>
      <c r="N2599" s="9">
        <f t="shared" si="601"/>
        <v>-0.28624836303874651</v>
      </c>
      <c r="O2599" s="25">
        <f t="shared" si="610"/>
        <v>4.5251779873549586E-2</v>
      </c>
      <c r="P2599" s="25">
        <f t="shared" si="611"/>
        <v>-7.1235200254376269E-2</v>
      </c>
      <c r="Q2599" s="2">
        <f t="shared" si="612"/>
        <v>2949.9367309269974</v>
      </c>
      <c r="R2599" s="2">
        <f t="shared" si="613"/>
        <v>3528.4832561480139</v>
      </c>
    </row>
    <row r="2600" spans="3:18">
      <c r="C2600" s="9">
        <f t="shared" si="600"/>
        <v>25.990000000000002</v>
      </c>
      <c r="D2600" s="28">
        <v>39.53</v>
      </c>
      <c r="E2600" s="9">
        <f t="shared" si="602"/>
        <v>7.8022692332320991E-3</v>
      </c>
      <c r="F2600" s="14">
        <f t="shared" si="603"/>
        <v>222.26059115817228</v>
      </c>
      <c r="G2600" s="14">
        <f t="shared" si="604"/>
        <v>2276.9589289350688</v>
      </c>
      <c r="H2600" s="14">
        <f t="shared" si="605"/>
        <v>-1844.6181319968312</v>
      </c>
      <c r="I2600" s="9">
        <f t="shared" si="614"/>
        <v>222.26059115817228</v>
      </c>
      <c r="J2600" s="10">
        <f t="shared" si="606"/>
        <v>600.65799400725098</v>
      </c>
      <c r="K2600" s="10">
        <f t="shared" si="607"/>
        <v>0</v>
      </c>
      <c r="L2600" s="9">
        <f t="shared" si="608"/>
        <v>1.3149285769816978E-2</v>
      </c>
      <c r="M2600" s="11">
        <f t="shared" si="609"/>
        <v>-0.70193149405343114</v>
      </c>
      <c r="N2600" s="9">
        <f t="shared" si="601"/>
        <v>-0.30663149405343115</v>
      </c>
      <c r="O2600" s="25">
        <f t="shared" si="610"/>
        <v>3.5524750531255693E-2</v>
      </c>
      <c r="P2600" s="25">
        <f t="shared" si="611"/>
        <v>-4.9642133187862654E-2</v>
      </c>
      <c r="Q2600" s="2">
        <f t="shared" si="612"/>
        <v>2949.9722556775287</v>
      </c>
      <c r="R2600" s="2">
        <f t="shared" si="613"/>
        <v>3528.4336140148262</v>
      </c>
    </row>
    <row r="2601" spans="3:18">
      <c r="C2601" s="9">
        <f t="shared" si="600"/>
        <v>26</v>
      </c>
      <c r="D2601" s="28">
        <v>36.847000000000001</v>
      </c>
      <c r="E2601" s="9">
        <f t="shared" si="602"/>
        <v>7.8990741525778486E-3</v>
      </c>
      <c r="F2601" s="14">
        <f t="shared" si="603"/>
        <v>232.47077038728057</v>
      </c>
      <c r="G2601" s="14">
        <f t="shared" si="604"/>
        <v>2279.641015051709</v>
      </c>
      <c r="H2601" s="14">
        <f t="shared" si="605"/>
        <v>-1841.9360458801907</v>
      </c>
      <c r="I2601" s="9">
        <f t="shared" si="614"/>
        <v>232.47077038728057</v>
      </c>
      <c r="J2601" s="10">
        <f t="shared" si="606"/>
        <v>600.65799400725098</v>
      </c>
      <c r="K2601" s="10">
        <f t="shared" si="607"/>
        <v>0</v>
      </c>
      <c r="L2601" s="9">
        <f t="shared" si="608"/>
        <v>6.2116980993329254E-3</v>
      </c>
      <c r="M2601" s="11">
        <f t="shared" si="609"/>
        <v>-0.68558604004337953</v>
      </c>
      <c r="N2601" s="9">
        <f t="shared" si="601"/>
        <v>-0.31711604004337951</v>
      </c>
      <c r="O2601" s="25">
        <f t="shared" si="610"/>
        <v>2.2010116389195214E-2</v>
      </c>
      <c r="P2601" s="25">
        <f t="shared" si="611"/>
        <v>-2.770092713483846E-2</v>
      </c>
      <c r="Q2601" s="2">
        <f t="shared" si="612"/>
        <v>2949.9942657939177</v>
      </c>
      <c r="R2601" s="2">
        <f t="shared" si="613"/>
        <v>3528.4059130876913</v>
      </c>
    </row>
    <row r="2602" spans="3:18">
      <c r="C2602" s="9">
        <f t="shared" si="600"/>
        <v>26.01</v>
      </c>
      <c r="D2602" s="28">
        <v>33.226999999999997</v>
      </c>
      <c r="E2602" s="9">
        <f t="shared" si="602"/>
        <v>7.9277942374133079E-3</v>
      </c>
      <c r="F2602" s="14">
        <f t="shared" si="603"/>
        <v>235.49992650483185</v>
      </c>
      <c r="G2602" s="14">
        <f t="shared" si="604"/>
        <v>2280.4367363985839</v>
      </c>
      <c r="H2602" s="14">
        <f t="shared" si="605"/>
        <v>-1841.1403245333158</v>
      </c>
      <c r="I2602" s="9">
        <f t="shared" si="614"/>
        <v>235.49992650483185</v>
      </c>
      <c r="J2602" s="10">
        <f t="shared" si="606"/>
        <v>600.65799400725098</v>
      </c>
      <c r="K2602" s="10">
        <f t="shared" si="607"/>
        <v>0</v>
      </c>
      <c r="L2602" s="9">
        <f t="shared" si="608"/>
        <v>-4.6768113224106983E-4</v>
      </c>
      <c r="M2602" s="11">
        <f t="shared" si="609"/>
        <v>-0.6502898062714193</v>
      </c>
      <c r="N2602" s="9">
        <f t="shared" si="601"/>
        <v>-0.31801980627141935</v>
      </c>
      <c r="O2602" s="25">
        <f t="shared" si="610"/>
        <v>6.7200790576252339E-3</v>
      </c>
      <c r="P2602" s="25">
        <f t="shared" si="611"/>
        <v>-7.8936835587504126E-3</v>
      </c>
      <c r="Q2602" s="2">
        <f t="shared" si="612"/>
        <v>2950.0009858729754</v>
      </c>
      <c r="R2602" s="2">
        <f t="shared" si="613"/>
        <v>3528.3980194041324</v>
      </c>
    </row>
    <row r="2603" spans="3:18">
      <c r="C2603" s="9">
        <f t="shared" si="600"/>
        <v>26.02</v>
      </c>
      <c r="D2603" s="28">
        <v>28.651</v>
      </c>
      <c r="E2603" s="9">
        <f t="shared" si="602"/>
        <v>7.891949081479787E-3</v>
      </c>
      <c r="F2603" s="14">
        <f t="shared" si="603"/>
        <v>231.71927703939068</v>
      </c>
      <c r="G2603" s="14">
        <f t="shared" si="604"/>
        <v>2279.4436071678811</v>
      </c>
      <c r="H2603" s="14">
        <f t="shared" si="605"/>
        <v>-1842.1334537640187</v>
      </c>
      <c r="I2603" s="9">
        <f t="shared" si="614"/>
        <v>231.71927703939068</v>
      </c>
      <c r="J2603" s="10">
        <f t="shared" si="606"/>
        <v>600.65799400725098</v>
      </c>
      <c r="K2603" s="10">
        <f t="shared" si="607"/>
        <v>0</v>
      </c>
      <c r="L2603" s="9">
        <f t="shared" si="608"/>
        <v>-6.7013500544631163E-3</v>
      </c>
      <c r="M2603" s="11">
        <f t="shared" si="609"/>
        <v>-0.59644397817299011</v>
      </c>
      <c r="N2603" s="9">
        <f t="shared" si="601"/>
        <v>-0.30993397817299012</v>
      </c>
      <c r="O2603" s="25">
        <f t="shared" si="610"/>
        <v>-8.3737726030890559E-3</v>
      </c>
      <c r="P2603" s="25">
        <f t="shared" si="611"/>
        <v>7.6789807914816807E-3</v>
      </c>
      <c r="Q2603" s="2">
        <f t="shared" si="612"/>
        <v>2949.9926121003723</v>
      </c>
      <c r="R2603" s="2">
        <f t="shared" si="613"/>
        <v>3528.4056983849237</v>
      </c>
    </row>
    <row r="2604" spans="3:18">
      <c r="C2604" s="9">
        <f t="shared" si="600"/>
        <v>26.03</v>
      </c>
      <c r="D2604" s="28">
        <v>23.119</v>
      </c>
      <c r="E2604" s="9">
        <f t="shared" si="602"/>
        <v>7.7969019931117007E-3</v>
      </c>
      <c r="F2604" s="14">
        <f t="shared" si="603"/>
        <v>221.69449922849253</v>
      </c>
      <c r="G2604" s="14">
        <f t="shared" si="604"/>
        <v>2276.8102236801201</v>
      </c>
      <c r="H2604" s="14">
        <f t="shared" si="605"/>
        <v>-1844.7668372517796</v>
      </c>
      <c r="I2604" s="9">
        <f t="shared" si="614"/>
        <v>221.69449922849253</v>
      </c>
      <c r="J2604" s="10">
        <f t="shared" si="606"/>
        <v>600.65799400725098</v>
      </c>
      <c r="K2604" s="10">
        <f t="shared" si="607"/>
        <v>0</v>
      </c>
      <c r="L2604" s="9">
        <f t="shared" si="608"/>
        <v>-1.2308067619154144E-2</v>
      </c>
      <c r="M2604" s="11">
        <f t="shared" si="609"/>
        <v>-0.52489953476521523</v>
      </c>
      <c r="N2604" s="9">
        <f t="shared" si="601"/>
        <v>-0.29370953476521522</v>
      </c>
      <c r="O2604" s="25">
        <f t="shared" si="610"/>
        <v>-2.1547829630120603E-2</v>
      </c>
      <c r="P2604" s="25">
        <f t="shared" si="611"/>
        <v>1.7632372040812958E-2</v>
      </c>
      <c r="Q2604" s="2">
        <f t="shared" si="612"/>
        <v>2949.9710642707423</v>
      </c>
      <c r="R2604" s="2">
        <f t="shared" si="613"/>
        <v>3528.4233307569643</v>
      </c>
    </row>
    <row r="2605" spans="3:18">
      <c r="C2605" s="9">
        <f t="shared" si="600"/>
        <v>26.04</v>
      </c>
      <c r="D2605" s="28">
        <v>16.983000000000001</v>
      </c>
      <c r="E2605" s="9">
        <f t="shared" si="602"/>
        <v>7.6496924946314578E-3</v>
      </c>
      <c r="F2605" s="14">
        <f t="shared" si="603"/>
        <v>206.16806344538767</v>
      </c>
      <c r="G2605" s="14">
        <f t="shared" si="604"/>
        <v>2272.7316235967783</v>
      </c>
      <c r="H2605" s="14">
        <f t="shared" si="605"/>
        <v>-1848.8454373351212</v>
      </c>
      <c r="I2605" s="9">
        <f t="shared" si="614"/>
        <v>206.16806344538767</v>
      </c>
      <c r="J2605" s="10">
        <f t="shared" si="606"/>
        <v>600.65799400725098</v>
      </c>
      <c r="K2605" s="10">
        <f t="shared" si="607"/>
        <v>0</v>
      </c>
      <c r="L2605" s="9">
        <f t="shared" si="608"/>
        <v>-1.7133832076894437E-2</v>
      </c>
      <c r="M2605" s="11">
        <f t="shared" si="609"/>
        <v>-0.44025335678284261</v>
      </c>
      <c r="N2605" s="9">
        <f t="shared" si="601"/>
        <v>-0.27042335678284257</v>
      </c>
      <c r="O2605" s="25">
        <f t="shared" si="610"/>
        <v>-3.14927166348467E-2</v>
      </c>
      <c r="P2605" s="25">
        <f t="shared" si="611"/>
        <v>2.1294761161617548E-2</v>
      </c>
      <c r="Q2605" s="2">
        <f t="shared" si="612"/>
        <v>2949.9395715541073</v>
      </c>
      <c r="R2605" s="2">
        <f t="shared" si="613"/>
        <v>3528.444625518126</v>
      </c>
    </row>
    <row r="2606" spans="3:18">
      <c r="C2606" s="9">
        <f t="shared" si="600"/>
        <v>26.05</v>
      </c>
      <c r="D2606" s="28">
        <v>11.066000000000001</v>
      </c>
      <c r="E2606" s="9">
        <f t="shared" si="602"/>
        <v>7.4585491331165179E-3</v>
      </c>
      <c r="F2606" s="14">
        <f t="shared" si="603"/>
        <v>186.00784852334024</v>
      </c>
      <c r="G2606" s="14">
        <f t="shared" si="604"/>
        <v>2267.4357878100027</v>
      </c>
      <c r="H2606" s="14">
        <f t="shared" si="605"/>
        <v>-1854.1412731218973</v>
      </c>
      <c r="I2606" s="9">
        <f t="shared" si="614"/>
        <v>186.00784852334024</v>
      </c>
      <c r="J2606" s="10">
        <f t="shared" si="606"/>
        <v>600.65799400725098</v>
      </c>
      <c r="K2606" s="10">
        <f t="shared" si="607"/>
        <v>0</v>
      </c>
      <c r="L2606" s="9">
        <f t="shared" si="608"/>
        <v>-2.1094840226093543E-2</v>
      </c>
      <c r="M2606" s="11">
        <f t="shared" si="609"/>
        <v>-0.35194827305697807</v>
      </c>
      <c r="N2606" s="9">
        <f t="shared" si="601"/>
        <v>-0.24128827305697806</v>
      </c>
      <c r="O2606" s="25">
        <f t="shared" si="610"/>
        <v>-3.7480911059444906E-2</v>
      </c>
      <c r="P2606" s="25">
        <f t="shared" si="611"/>
        <v>1.9403516767842428E-2</v>
      </c>
      <c r="Q2606" s="2">
        <f t="shared" si="612"/>
        <v>2949.9020906430478</v>
      </c>
      <c r="R2606" s="2">
        <f t="shared" si="613"/>
        <v>3528.4640290348939</v>
      </c>
    </row>
    <row r="2607" spans="3:18">
      <c r="C2607" s="9">
        <f t="shared" si="600"/>
        <v>26.060000000000002</v>
      </c>
      <c r="D2607" s="28">
        <v>4.7370000000000001</v>
      </c>
      <c r="E2607" s="9">
        <f t="shared" si="602"/>
        <v>7.2324275204750325E-3</v>
      </c>
      <c r="F2607" s="14">
        <f t="shared" si="603"/>
        <v>162.15841805794582</v>
      </c>
      <c r="G2607" s="14">
        <f t="shared" si="604"/>
        <v>2261.1708413378924</v>
      </c>
      <c r="H2607" s="14">
        <f t="shared" si="605"/>
        <v>-1860.4062195940071</v>
      </c>
      <c r="I2607" s="9">
        <f t="shared" si="614"/>
        <v>162.15841805794582</v>
      </c>
      <c r="J2607" s="10">
        <f t="shared" si="606"/>
        <v>600.65799400725098</v>
      </c>
      <c r="K2607" s="10">
        <f t="shared" si="607"/>
        <v>0</v>
      </c>
      <c r="L2607" s="9">
        <f t="shared" si="608"/>
        <v>-2.4129482302203541E-2</v>
      </c>
      <c r="M2607" s="11">
        <f t="shared" si="609"/>
        <v>-0.25498014216502263</v>
      </c>
      <c r="N2607" s="9">
        <f t="shared" si="601"/>
        <v>-0.20761014216502263</v>
      </c>
      <c r="O2607" s="25">
        <f t="shared" si="610"/>
        <v>-3.9363958833362862E-2</v>
      </c>
      <c r="P2607" s="25">
        <f t="shared" si="611"/>
        <v>1.2866263805477106E-2</v>
      </c>
      <c r="Q2607" s="2">
        <f t="shared" si="612"/>
        <v>2949.8627266842145</v>
      </c>
      <c r="R2607" s="2">
        <f t="shared" si="613"/>
        <v>3528.4768952986992</v>
      </c>
    </row>
    <row r="2608" spans="3:18">
      <c r="C2608" s="9">
        <f t="shared" si="600"/>
        <v>26.07</v>
      </c>
      <c r="D2608" s="28">
        <v>-0.69699999999999995</v>
      </c>
      <c r="E2608" s="9">
        <f t="shared" si="602"/>
        <v>6.98066427703555E-3</v>
      </c>
      <c r="F2608" s="14">
        <f t="shared" si="603"/>
        <v>135.60452124989476</v>
      </c>
      <c r="G2608" s="14">
        <f t="shared" si="604"/>
        <v>2254.1954654533506</v>
      </c>
      <c r="H2608" s="14">
        <f t="shared" si="605"/>
        <v>-1867.3815954785491</v>
      </c>
      <c r="I2608" s="9">
        <f t="shared" si="614"/>
        <v>135.60452124989476</v>
      </c>
      <c r="J2608" s="10">
        <f t="shared" si="606"/>
        <v>600.65799400725098</v>
      </c>
      <c r="K2608" s="10">
        <f t="shared" si="607"/>
        <v>0</v>
      </c>
      <c r="L2608" s="9">
        <f t="shared" si="608"/>
        <v>-2.6223166385692949E-2</v>
      </c>
      <c r="M2608" s="11">
        <f t="shared" si="609"/>
        <v>-0.16375667453285914</v>
      </c>
      <c r="N2608" s="9">
        <f t="shared" si="601"/>
        <v>-0.17072667453285914</v>
      </c>
      <c r="O2608" s="25">
        <f t="shared" si="610"/>
        <v>-3.7482881688107858E-2</v>
      </c>
      <c r="P2608" s="25">
        <f t="shared" si="611"/>
        <v>3.5528809957042773E-3</v>
      </c>
      <c r="Q2608" s="2">
        <f t="shared" si="612"/>
        <v>2949.8252438025265</v>
      </c>
      <c r="R2608" s="2">
        <f t="shared" si="613"/>
        <v>3528.480448179695</v>
      </c>
    </row>
    <row r="2609" spans="3:18">
      <c r="C2609" s="9">
        <f t="shared" si="600"/>
        <v>26.080000000000002</v>
      </c>
      <c r="D2609" s="28">
        <v>-5.9130000000000003</v>
      </c>
      <c r="E2609" s="9">
        <f t="shared" si="602"/>
        <v>6.712518367339178E-3</v>
      </c>
      <c r="F2609" s="14">
        <f t="shared" si="603"/>
        <v>107.32271681210759</v>
      </c>
      <c r="G2609" s="14">
        <f t="shared" si="604"/>
        <v>2246.766189890795</v>
      </c>
      <c r="H2609" s="14">
        <f t="shared" si="605"/>
        <v>-1874.8108710411045</v>
      </c>
      <c r="I2609" s="9">
        <f t="shared" si="614"/>
        <v>107.32271681210759</v>
      </c>
      <c r="J2609" s="10">
        <f t="shared" si="606"/>
        <v>600.65799400725098</v>
      </c>
      <c r="K2609" s="10">
        <f t="shared" si="607"/>
        <v>0</v>
      </c>
      <c r="L2609" s="9">
        <f t="shared" si="608"/>
        <v>-2.7406015553581464E-2</v>
      </c>
      <c r="M2609" s="11">
        <f t="shared" si="609"/>
        <v>-7.2813159044844866E-2</v>
      </c>
      <c r="N2609" s="9">
        <f t="shared" si="601"/>
        <v>-0.13194315904484488</v>
      </c>
      <c r="O2609" s="25">
        <f t="shared" si="610"/>
        <v>-3.2569972620081378E-2</v>
      </c>
      <c r="P2609" s="25">
        <f t="shared" si="611"/>
        <v>-6.6721847267487422E-3</v>
      </c>
      <c r="Q2609" s="2">
        <f t="shared" si="612"/>
        <v>2949.7926738299066</v>
      </c>
      <c r="R2609" s="2">
        <f t="shared" si="613"/>
        <v>3528.4737759949685</v>
      </c>
    </row>
    <row r="2610" spans="3:18">
      <c r="C2610" s="9">
        <f t="shared" si="600"/>
        <v>26.09</v>
      </c>
      <c r="D2610" s="28">
        <v>-9.8550000000000004</v>
      </c>
      <c r="E2610" s="9">
        <f t="shared" si="602"/>
        <v>6.4367895243224588E-3</v>
      </c>
      <c r="F2610" s="14">
        <f t="shared" si="603"/>
        <v>78.241127520344179</v>
      </c>
      <c r="G2610" s="14">
        <f t="shared" si="604"/>
        <v>2239.126820871013</v>
      </c>
      <c r="H2610" s="14">
        <f t="shared" si="605"/>
        <v>-1882.4502400608867</v>
      </c>
      <c r="I2610" s="9">
        <f t="shared" si="614"/>
        <v>78.241127520344179</v>
      </c>
      <c r="J2610" s="10">
        <f t="shared" si="606"/>
        <v>600.65799400725098</v>
      </c>
      <c r="K2610" s="10">
        <f t="shared" si="607"/>
        <v>0</v>
      </c>
      <c r="L2610" s="9">
        <f t="shared" si="608"/>
        <v>-2.7739753049762374E-2</v>
      </c>
      <c r="M2610" s="11">
        <f t="shared" si="609"/>
        <v>6.0656598086623603E-3</v>
      </c>
      <c r="N2610" s="9">
        <f t="shared" si="601"/>
        <v>-9.2484340191337638E-2</v>
      </c>
      <c r="O2610" s="25">
        <f t="shared" si="610"/>
        <v>-2.5582652051760756E-2</v>
      </c>
      <c r="P2610" s="25">
        <f t="shared" si="611"/>
        <v>-1.6110800342128213E-2</v>
      </c>
      <c r="Q2610" s="2">
        <f t="shared" si="612"/>
        <v>2949.7670911778546</v>
      </c>
      <c r="R2610" s="2">
        <f t="shared" si="613"/>
        <v>3528.4576651946263</v>
      </c>
    </row>
    <row r="2611" spans="3:18">
      <c r="C2611" s="9">
        <f t="shared" si="600"/>
        <v>26.1</v>
      </c>
      <c r="D2611" s="28">
        <v>-13.372999999999999</v>
      </c>
      <c r="E2611" s="9">
        <f t="shared" si="602"/>
        <v>6.1615503645150674E-3</v>
      </c>
      <c r="F2611" s="14">
        <f t="shared" si="603"/>
        <v>49.211185948206115</v>
      </c>
      <c r="G2611" s="14">
        <f t="shared" si="604"/>
        <v>2231.5010190598618</v>
      </c>
      <c r="H2611" s="14">
        <f t="shared" si="605"/>
        <v>-1890.0760418720376</v>
      </c>
      <c r="I2611" s="9">
        <f t="shared" si="614"/>
        <v>49.211185948206115</v>
      </c>
      <c r="J2611" s="10">
        <f t="shared" si="606"/>
        <v>600.65799400725098</v>
      </c>
      <c r="K2611" s="10">
        <f t="shared" si="607"/>
        <v>0</v>
      </c>
      <c r="L2611" s="9">
        <f t="shared" si="608"/>
        <v>-2.730807891171589E-2</v>
      </c>
      <c r="M2611" s="11">
        <f t="shared" si="609"/>
        <v>8.0269167800633312E-2</v>
      </c>
      <c r="N2611" s="9">
        <f t="shared" si="601"/>
        <v>-5.3460832199366676E-2</v>
      </c>
      <c r="O2611" s="25">
        <f t="shared" si="610"/>
        <v>-1.7539933837296025E-2</v>
      </c>
      <c r="P2611" s="25">
        <f t="shared" si="611"/>
        <v>-2.3626949606896035E-2</v>
      </c>
      <c r="Q2611" s="2">
        <f t="shared" si="612"/>
        <v>2949.7495512440173</v>
      </c>
      <c r="R2611" s="2">
        <f t="shared" si="613"/>
        <v>3528.4340382450196</v>
      </c>
    </row>
    <row r="2612" spans="3:18">
      <c r="C2612" s="9">
        <f t="shared" si="600"/>
        <v>26.11</v>
      </c>
      <c r="D2612" s="28">
        <v>-15.733000000000001</v>
      </c>
      <c r="E2612" s="9">
        <f t="shared" si="602"/>
        <v>5.8940130950934791E-3</v>
      </c>
      <c r="F2612" s="14">
        <f t="shared" si="603"/>
        <v>20.993575833740479</v>
      </c>
      <c r="G2612" s="14">
        <f t="shared" si="604"/>
        <v>2224.0886065414788</v>
      </c>
      <c r="H2612" s="14">
        <f t="shared" si="605"/>
        <v>-1897.4884543904209</v>
      </c>
      <c r="I2612" s="9">
        <f t="shared" si="614"/>
        <v>20.993575833740479</v>
      </c>
      <c r="J2612" s="10">
        <f t="shared" si="606"/>
        <v>600.65799400725098</v>
      </c>
      <c r="K2612" s="10">
        <f t="shared" si="607"/>
        <v>0</v>
      </c>
      <c r="L2612" s="9">
        <f t="shared" si="608"/>
        <v>-2.6199374972601774E-2</v>
      </c>
      <c r="M2612" s="11">
        <f t="shared" si="609"/>
        <v>0.14147162002218927</v>
      </c>
      <c r="N2612" s="9">
        <f t="shared" si="601"/>
        <v>-1.5858379977810727E-2</v>
      </c>
      <c r="O2612" s="25">
        <f t="shared" si="610"/>
        <v>-9.391195133767535E-3</v>
      </c>
      <c r="P2612" s="25">
        <f t="shared" si="611"/>
        <v>-2.876327111202185E-2</v>
      </c>
      <c r="Q2612" s="2">
        <f t="shared" si="612"/>
        <v>2949.7401600488834</v>
      </c>
      <c r="R2612" s="2">
        <f t="shared" si="613"/>
        <v>3528.4052749739076</v>
      </c>
    </row>
    <row r="2613" spans="3:18">
      <c r="C2613" s="9">
        <f t="shared" si="600"/>
        <v>26.12</v>
      </c>
      <c r="D2613" s="28">
        <v>-17.638000000000002</v>
      </c>
      <c r="E2613" s="9">
        <f t="shared" si="602"/>
        <v>5.6404525356952718E-3</v>
      </c>
      <c r="F2613" s="14">
        <f t="shared" si="603"/>
        <v>-5.7498869405232753</v>
      </c>
      <c r="G2613" s="14">
        <f t="shared" si="604"/>
        <v>2217.0634340534925</v>
      </c>
      <c r="H2613" s="14">
        <f t="shared" si="605"/>
        <v>-1904.513626878407</v>
      </c>
      <c r="I2613" s="9">
        <f t="shared" si="614"/>
        <v>-5.7498869405232753</v>
      </c>
      <c r="J2613" s="10">
        <f t="shared" si="606"/>
        <v>600.65799400725098</v>
      </c>
      <c r="K2613" s="10">
        <f t="shared" si="607"/>
        <v>0</v>
      </c>
      <c r="L2613" s="9">
        <f t="shared" si="608"/>
        <v>-2.4512736907039694E-2</v>
      </c>
      <c r="M2613" s="11">
        <f t="shared" si="609"/>
        <v>0.19585599309022683</v>
      </c>
      <c r="N2613" s="9">
        <f t="shared" si="601"/>
        <v>1.9475993090226823E-2</v>
      </c>
      <c r="O2613" s="25">
        <f t="shared" si="610"/>
        <v>-1.9325991415281973E-3</v>
      </c>
      <c r="P2613" s="25">
        <f t="shared" si="611"/>
        <v>-3.1248365540381469E-2</v>
      </c>
      <c r="Q2613" s="2">
        <f t="shared" si="612"/>
        <v>2949.7382274497418</v>
      </c>
      <c r="R2613" s="2">
        <f t="shared" si="613"/>
        <v>3528.3740266083673</v>
      </c>
    </row>
    <row r="2614" spans="3:18">
      <c r="C2614" s="9">
        <f t="shared" si="600"/>
        <v>26.13</v>
      </c>
      <c r="D2614" s="28">
        <v>-18.535</v>
      </c>
      <c r="E2614" s="9">
        <f t="shared" si="602"/>
        <v>5.4061512368622118E-3</v>
      </c>
      <c r="F2614" s="14">
        <f t="shared" si="603"/>
        <v>-30.462042798576206</v>
      </c>
      <c r="G2614" s="14">
        <f t="shared" si="604"/>
        <v>2210.5718604334943</v>
      </c>
      <c r="H2614" s="14">
        <f t="shared" si="605"/>
        <v>-1911.0052004984054</v>
      </c>
      <c r="I2614" s="9">
        <f t="shared" si="614"/>
        <v>-30.462042798576206</v>
      </c>
      <c r="J2614" s="10">
        <f t="shared" si="606"/>
        <v>600.65799400725098</v>
      </c>
      <c r="K2614" s="10">
        <f t="shared" si="607"/>
        <v>0</v>
      </c>
      <c r="L2614" s="9">
        <f t="shared" si="608"/>
        <v>-2.2347522859572304E-2</v>
      </c>
      <c r="M2614" s="11">
        <f t="shared" si="609"/>
        <v>0.23718681640325023</v>
      </c>
      <c r="N2614" s="9">
        <f t="shared" si="601"/>
        <v>5.1836816403250219E-2</v>
      </c>
      <c r="O2614" s="25">
        <f t="shared" si="610"/>
        <v>4.2422510855612602E-3</v>
      </c>
      <c r="P2614" s="25">
        <f t="shared" si="611"/>
        <v>-3.1322978621435932E-2</v>
      </c>
      <c r="Q2614" s="2">
        <f t="shared" si="612"/>
        <v>2949.7424697008273</v>
      </c>
      <c r="R2614" s="2">
        <f t="shared" si="613"/>
        <v>3528.3427036297458</v>
      </c>
    </row>
    <row r="2615" spans="3:18">
      <c r="C2615" s="9">
        <f t="shared" si="600"/>
        <v>26.14</v>
      </c>
      <c r="D2615" s="28">
        <v>-18.420999999999999</v>
      </c>
      <c r="E2615" s="9">
        <f t="shared" si="602"/>
        <v>5.195228444536128E-3</v>
      </c>
      <c r="F2615" s="14">
        <f t="shared" si="603"/>
        <v>-52.708427875987681</v>
      </c>
      <c r="G2615" s="14">
        <f t="shared" si="604"/>
        <v>2204.7280138934202</v>
      </c>
      <c r="H2615" s="14">
        <f t="shared" si="605"/>
        <v>-1916.8490470384793</v>
      </c>
      <c r="I2615" s="9">
        <f t="shared" si="614"/>
        <v>-52.708427875987681</v>
      </c>
      <c r="J2615" s="10">
        <f t="shared" si="606"/>
        <v>600.65799400725098</v>
      </c>
      <c r="K2615" s="10">
        <f t="shared" si="607"/>
        <v>0</v>
      </c>
      <c r="L2615" s="9">
        <f t="shared" si="608"/>
        <v>-1.9837035605644447E-2</v>
      </c>
      <c r="M2615" s="11">
        <f t="shared" si="609"/>
        <v>0.26491063438231954</v>
      </c>
      <c r="N2615" s="9">
        <f t="shared" si="601"/>
        <v>8.0700634382319558E-2</v>
      </c>
      <c r="O2615" s="25">
        <f t="shared" si="610"/>
        <v>8.7712739568768395E-3</v>
      </c>
      <c r="P2615" s="25">
        <f t="shared" si="611"/>
        <v>-2.8846286656468715E-2</v>
      </c>
      <c r="Q2615" s="2">
        <f t="shared" si="612"/>
        <v>2949.7512409747842</v>
      </c>
      <c r="R2615" s="2">
        <f t="shared" si="613"/>
        <v>3528.3138573430892</v>
      </c>
    </row>
    <row r="2616" spans="3:18">
      <c r="C2616" s="9">
        <f t="shared" si="600"/>
        <v>26.150000000000002</v>
      </c>
      <c r="D2616" s="28">
        <v>-17.22</v>
      </c>
      <c r="E2616" s="9">
        <f t="shared" si="602"/>
        <v>5.0104294475821739E-3</v>
      </c>
      <c r="F2616" s="14">
        <f t="shared" si="603"/>
        <v>-72.199491894338706</v>
      </c>
      <c r="G2616" s="14">
        <f t="shared" si="604"/>
        <v>2199.6079556624022</v>
      </c>
      <c r="H2616" s="14">
        <f t="shared" si="605"/>
        <v>-1921.9691052694975</v>
      </c>
      <c r="I2616" s="9">
        <f t="shared" si="614"/>
        <v>-72.199491894338706</v>
      </c>
      <c r="J2616" s="10">
        <f t="shared" si="606"/>
        <v>600.65799400725098</v>
      </c>
      <c r="K2616" s="10">
        <f t="shared" si="607"/>
        <v>0</v>
      </c>
      <c r="L2616" s="9">
        <f t="shared" si="608"/>
        <v>-1.7122763785146392E-2</v>
      </c>
      <c r="M2616" s="11">
        <f t="shared" si="609"/>
        <v>0.27794372971729153</v>
      </c>
      <c r="N2616" s="9">
        <f t="shared" si="601"/>
        <v>0.10574372971729154</v>
      </c>
      <c r="O2616" s="25">
        <f t="shared" si="610"/>
        <v>1.1541429142580651E-2</v>
      </c>
      <c r="P2616" s="25">
        <f t="shared" si="611"/>
        <v>-2.4430064935056495E-2</v>
      </c>
      <c r="Q2616" s="2">
        <f t="shared" si="612"/>
        <v>2949.7627824039268</v>
      </c>
      <c r="R2616" s="2">
        <f t="shared" si="613"/>
        <v>3528.2894272781541</v>
      </c>
    </row>
    <row r="2617" spans="3:18">
      <c r="C2617" s="9">
        <f t="shared" si="600"/>
        <v>26.16</v>
      </c>
      <c r="D2617" s="28">
        <v>-14.782</v>
      </c>
      <c r="E2617" s="9">
        <f t="shared" si="602"/>
        <v>4.8530174043372471E-3</v>
      </c>
      <c r="F2617" s="14">
        <f t="shared" si="603"/>
        <v>-88.80200739885079</v>
      </c>
      <c r="G2617" s="14">
        <f t="shared" si="604"/>
        <v>2195.2466829230357</v>
      </c>
      <c r="H2617" s="14">
        <f t="shared" si="605"/>
        <v>-1926.330378008864</v>
      </c>
      <c r="I2617" s="9">
        <f t="shared" si="614"/>
        <v>-88.80200739885079</v>
      </c>
      <c r="J2617" s="10">
        <f t="shared" si="606"/>
        <v>600.65799400725098</v>
      </c>
      <c r="K2617" s="10">
        <f t="shared" si="607"/>
        <v>0</v>
      </c>
      <c r="L2617" s="9">
        <f t="shared" si="608"/>
        <v>-1.4359644863838956E-2</v>
      </c>
      <c r="M2617" s="11">
        <f t="shared" si="609"/>
        <v>0.27468005454419497</v>
      </c>
      <c r="N2617" s="9">
        <f t="shared" si="601"/>
        <v>0.12686005454419497</v>
      </c>
      <c r="O2617" s="25">
        <f t="shared" si="610"/>
        <v>1.2671787484618795E-2</v>
      </c>
      <c r="P2617" s="25">
        <f t="shared" si="611"/>
        <v>-1.8763375722027069E-2</v>
      </c>
      <c r="Q2617" s="2">
        <f t="shared" si="612"/>
        <v>2949.7754541914114</v>
      </c>
      <c r="R2617" s="2">
        <f t="shared" si="613"/>
        <v>3528.2706639024323</v>
      </c>
    </row>
    <row r="2618" spans="3:18">
      <c r="C2618" s="9">
        <f t="shared" si="600"/>
        <v>26.17</v>
      </c>
      <c r="D2618" s="28">
        <v>-11.260999999999999</v>
      </c>
      <c r="E2618" s="9">
        <f t="shared" si="602"/>
        <v>4.7227073096627334E-3</v>
      </c>
      <c r="F2618" s="14">
        <f t="shared" si="603"/>
        <v>-102.54603436546459</v>
      </c>
      <c r="G2618" s="14">
        <f t="shared" si="604"/>
        <v>2191.6362992963905</v>
      </c>
      <c r="H2618" s="14">
        <f t="shared" si="605"/>
        <v>-1929.9407616355093</v>
      </c>
      <c r="I2618" s="9">
        <f t="shared" si="614"/>
        <v>-102.54603436546459</v>
      </c>
      <c r="J2618" s="10">
        <f t="shared" si="606"/>
        <v>600.65799400725098</v>
      </c>
      <c r="K2618" s="10">
        <f t="shared" si="607"/>
        <v>0</v>
      </c>
      <c r="L2618" s="9">
        <f t="shared" si="608"/>
        <v>-1.1702374071063781E-2</v>
      </c>
      <c r="M2618" s="11">
        <f t="shared" si="609"/>
        <v>0.25677410401084</v>
      </c>
      <c r="N2618" s="9">
        <f t="shared" si="601"/>
        <v>0.14416410401084001</v>
      </c>
      <c r="O2618" s="25">
        <f t="shared" si="610"/>
        <v>1.2467290719045369E-2</v>
      </c>
      <c r="P2618" s="25">
        <f t="shared" si="611"/>
        <v>-1.2729654077286117E-2</v>
      </c>
      <c r="Q2618" s="2">
        <f t="shared" si="612"/>
        <v>2949.7879214821305</v>
      </c>
      <c r="R2618" s="2">
        <f t="shared" si="613"/>
        <v>3528.257934248355</v>
      </c>
    </row>
    <row r="2619" spans="3:18">
      <c r="C2619" s="9">
        <f t="shared" si="600"/>
        <v>26.18</v>
      </c>
      <c r="D2619" s="28">
        <v>-6.9059999999999997</v>
      </c>
      <c r="E2619" s="9">
        <f t="shared" si="602"/>
        <v>4.6177785305498995E-3</v>
      </c>
      <c r="F2619" s="14">
        <f t="shared" si="603"/>
        <v>-113.61305087944085</v>
      </c>
      <c r="G2619" s="14">
        <f t="shared" si="604"/>
        <v>2188.7291327639809</v>
      </c>
      <c r="H2619" s="14">
        <f t="shared" si="605"/>
        <v>-1932.8479281679186</v>
      </c>
      <c r="I2619" s="9">
        <f t="shared" si="614"/>
        <v>-113.61305087944085</v>
      </c>
      <c r="J2619" s="10">
        <f t="shared" si="606"/>
        <v>600.65799400725098</v>
      </c>
      <c r="K2619" s="10">
        <f t="shared" si="607"/>
        <v>0</v>
      </c>
      <c r="L2619" s="9">
        <f t="shared" si="608"/>
        <v>-9.2833817515030059E-3</v>
      </c>
      <c r="M2619" s="11">
        <f t="shared" si="609"/>
        <v>0.22702435990131509</v>
      </c>
      <c r="N2619" s="9">
        <f t="shared" si="601"/>
        <v>0.15796435990131508</v>
      </c>
      <c r="O2619" s="25">
        <f t="shared" si="610"/>
        <v>1.1340654454447463E-2</v>
      </c>
      <c r="P2619" s="25">
        <f t="shared" si="611"/>
        <v>-7.247984345234772E-3</v>
      </c>
      <c r="Q2619" s="2">
        <f t="shared" si="612"/>
        <v>2949.7992621365852</v>
      </c>
      <c r="R2619" s="2">
        <f t="shared" si="613"/>
        <v>3528.2506862640098</v>
      </c>
    </row>
    <row r="2620" spans="3:18">
      <c r="C2620" s="9">
        <f t="shared" si="600"/>
        <v>26.19</v>
      </c>
      <c r="D2620" s="28">
        <v>-2.2850000000000001</v>
      </c>
      <c r="E2620" s="9">
        <f t="shared" si="602"/>
        <v>4.5354091959838218E-3</v>
      </c>
      <c r="F2620" s="14">
        <f t="shared" si="603"/>
        <v>-122.30068446857999</v>
      </c>
      <c r="G2620" s="14">
        <f t="shared" si="604"/>
        <v>2186.447000304498</v>
      </c>
      <c r="H2620" s="14">
        <f t="shared" si="605"/>
        <v>-1935.1300606274017</v>
      </c>
      <c r="I2620" s="9">
        <f t="shared" si="614"/>
        <v>-122.30068446857999</v>
      </c>
      <c r="J2620" s="10">
        <f t="shared" si="606"/>
        <v>600.65799400725098</v>
      </c>
      <c r="K2620" s="10">
        <f t="shared" si="607"/>
        <v>0</v>
      </c>
      <c r="L2620" s="9">
        <f t="shared" si="608"/>
        <v>-7.1904851617125218E-3</v>
      </c>
      <c r="M2620" s="11">
        <f t="shared" si="609"/>
        <v>0.19155495805678191</v>
      </c>
      <c r="N2620" s="9">
        <f t="shared" si="601"/>
        <v>0.1687049580567819</v>
      </c>
      <c r="O2620" s="25">
        <f t="shared" si="610"/>
        <v>9.7160286978071123E-3</v>
      </c>
      <c r="P2620" s="25">
        <f t="shared" si="611"/>
        <v>-2.9800278399045362E-3</v>
      </c>
      <c r="Q2620" s="2">
        <f t="shared" si="612"/>
        <v>2949.808978165283</v>
      </c>
      <c r="R2620" s="2">
        <f t="shared" si="613"/>
        <v>3528.24770623617</v>
      </c>
    </row>
    <row r="2621" spans="3:18">
      <c r="C2621" s="9">
        <f t="shared" si="600"/>
        <v>26.2</v>
      </c>
      <c r="D2621" s="28">
        <v>2.52</v>
      </c>
      <c r="E2621" s="9">
        <f t="shared" si="602"/>
        <v>4.4720859871207634E-3</v>
      </c>
      <c r="F2621" s="14">
        <f t="shared" si="603"/>
        <v>-128.97949083734409</v>
      </c>
      <c r="G2621" s="14">
        <f t="shared" si="604"/>
        <v>2184.6925615786504</v>
      </c>
      <c r="H2621" s="14">
        <f t="shared" si="605"/>
        <v>-1936.8844993532491</v>
      </c>
      <c r="I2621" s="9">
        <f t="shared" si="614"/>
        <v>-128.97949083734409</v>
      </c>
      <c r="J2621" s="10">
        <f t="shared" si="606"/>
        <v>600.65799400725109</v>
      </c>
      <c r="K2621" s="10">
        <f t="shared" si="607"/>
        <v>0</v>
      </c>
      <c r="L2621" s="9">
        <f t="shared" si="608"/>
        <v>-5.4741566108991724E-3</v>
      </c>
      <c r="M2621" s="11">
        <f t="shared" si="609"/>
        <v>0.15171075210588825</v>
      </c>
      <c r="N2621" s="9">
        <f t="shared" si="601"/>
        <v>0.17691075210588825</v>
      </c>
      <c r="O2621" s="25">
        <f t="shared" si="610"/>
        <v>7.9559335120214895E-3</v>
      </c>
      <c r="P2621" s="25">
        <f t="shared" si="611"/>
        <v>-9.7509205596746311E-5</v>
      </c>
      <c r="Q2621" s="2">
        <f t="shared" si="612"/>
        <v>2949.8169340987952</v>
      </c>
      <c r="R2621" s="2">
        <f t="shared" si="613"/>
        <v>3528.2476087269642</v>
      </c>
    </row>
    <row r="2622" spans="3:18">
      <c r="C2622" s="9">
        <f t="shared" si="600"/>
        <v>26.21</v>
      </c>
      <c r="D2622" s="28">
        <v>5.3949999999999996</v>
      </c>
      <c r="E2622" s="9">
        <f t="shared" si="602"/>
        <v>4.4243644895261055E-3</v>
      </c>
      <c r="F2622" s="14">
        <f t="shared" si="603"/>
        <v>-134.012758225158</v>
      </c>
      <c r="G2622" s="14">
        <f t="shared" si="604"/>
        <v>2183.3703853191282</v>
      </c>
      <c r="H2622" s="14">
        <f t="shared" si="605"/>
        <v>-1938.2066756127715</v>
      </c>
      <c r="I2622" s="9">
        <f t="shared" si="614"/>
        <v>-134.012758225158</v>
      </c>
      <c r="J2622" s="10">
        <f t="shared" si="606"/>
        <v>600.65799400725098</v>
      </c>
      <c r="K2622" s="10">
        <f t="shared" si="607"/>
        <v>0</v>
      </c>
      <c r="L2622" s="9">
        <f t="shared" si="608"/>
        <v>-4.070142908032405E-3</v>
      </c>
      <c r="M2622" s="11">
        <f t="shared" si="609"/>
        <v>0.12909198846746528</v>
      </c>
      <c r="N2622" s="9">
        <f t="shared" si="601"/>
        <v>0.18304198846746528</v>
      </c>
      <c r="O2622" s="25">
        <f t="shared" si="610"/>
        <v>6.2751919905249306E-3</v>
      </c>
      <c r="P2622" s="25">
        <f t="shared" si="611"/>
        <v>1.3228719389871274E-3</v>
      </c>
      <c r="Q2622" s="2">
        <f t="shared" si="612"/>
        <v>2949.8232092907856</v>
      </c>
      <c r="R2622" s="2">
        <f t="shared" si="613"/>
        <v>3528.2489315989033</v>
      </c>
    </row>
    <row r="2623" spans="3:18">
      <c r="C2623" s="9">
        <f t="shared" si="600"/>
        <v>26.22</v>
      </c>
      <c r="D2623" s="28">
        <v>7.7329999999999997</v>
      </c>
      <c r="E2623" s="9">
        <f t="shared" si="602"/>
        <v>4.389642604602186E-3</v>
      </c>
      <c r="F2623" s="14">
        <f t="shared" si="603"/>
        <v>-137.67493438977516</v>
      </c>
      <c r="G2623" s="14">
        <f t="shared" si="604"/>
        <v>2182.4083775396948</v>
      </c>
      <c r="H2623" s="14">
        <f t="shared" si="605"/>
        <v>-1939.1686833922047</v>
      </c>
      <c r="I2623" s="9">
        <f t="shared" si="614"/>
        <v>-137.67493438977516</v>
      </c>
      <c r="J2623" s="10">
        <f t="shared" si="606"/>
        <v>600.65799400725098</v>
      </c>
      <c r="K2623" s="10">
        <f t="shared" si="607"/>
        <v>0</v>
      </c>
      <c r="L2623" s="9">
        <f t="shared" si="608"/>
        <v>-2.8742340767514835E-3</v>
      </c>
      <c r="M2623" s="11">
        <f t="shared" si="609"/>
        <v>0.11008977778871887</v>
      </c>
      <c r="N2623" s="9">
        <f t="shared" si="601"/>
        <v>0.18741977778871888</v>
      </c>
      <c r="O2623" s="25">
        <f t="shared" si="610"/>
        <v>4.716754399110454E-3</v>
      </c>
      <c r="P2623" s="25">
        <f t="shared" si="611"/>
        <v>1.6348403048610997E-3</v>
      </c>
      <c r="Q2623" s="2">
        <f t="shared" si="612"/>
        <v>2949.8279260451845</v>
      </c>
      <c r="R2623" s="2">
        <f t="shared" si="613"/>
        <v>3528.2505664392083</v>
      </c>
    </row>
    <row r="2624" spans="3:18">
      <c r="C2624" s="9">
        <f t="shared" si="600"/>
        <v>26.23</v>
      </c>
      <c r="D2624" s="28">
        <v>7.4020000000000001</v>
      </c>
      <c r="E2624" s="9">
        <f t="shared" si="602"/>
        <v>4.3665562598559438E-3</v>
      </c>
      <c r="F2624" s="14">
        <f t="shared" si="603"/>
        <v>-140.10989037338825</v>
      </c>
      <c r="G2624" s="14">
        <f t="shared" si="604"/>
        <v>2181.7687451207398</v>
      </c>
      <c r="H2624" s="14">
        <f t="shared" si="605"/>
        <v>-1939.8083158111597</v>
      </c>
      <c r="I2624" s="9">
        <f t="shared" si="614"/>
        <v>-140.10989037338825</v>
      </c>
      <c r="J2624" s="10">
        <f t="shared" si="606"/>
        <v>600.65799400725098</v>
      </c>
      <c r="K2624" s="10">
        <f t="shared" si="607"/>
        <v>0</v>
      </c>
      <c r="L2624" s="9">
        <f t="shared" si="608"/>
        <v>-1.743034872496968E-3</v>
      </c>
      <c r="M2624" s="11">
        <f t="shared" si="609"/>
        <v>0.11615006306218423</v>
      </c>
      <c r="N2624" s="9">
        <f t="shared" si="601"/>
        <v>0.19017006306218423</v>
      </c>
      <c r="O2624" s="25">
        <f t="shared" si="610"/>
        <v>3.206518114878442E-3</v>
      </c>
      <c r="P2624" s="25">
        <f t="shared" si="611"/>
        <v>1.2997506609444458E-3</v>
      </c>
      <c r="Q2624" s="2">
        <f t="shared" si="612"/>
        <v>2949.8311325632994</v>
      </c>
      <c r="R2624" s="2">
        <f t="shared" si="613"/>
        <v>3528.2518661898694</v>
      </c>
    </row>
    <row r="2625" spans="3:18">
      <c r="C2625" s="9">
        <f t="shared" si="600"/>
        <v>26.240000000000002</v>
      </c>
      <c r="D2625" s="28">
        <v>6.2089999999999996</v>
      </c>
      <c r="E2625" s="9">
        <f t="shared" si="602"/>
        <v>4.3552572852029962E-3</v>
      </c>
      <c r="F2625" s="14">
        <f t="shared" si="603"/>
        <v>-141.30161241697272</v>
      </c>
      <c r="G2625" s="14">
        <f t="shared" si="604"/>
        <v>2181.4556946760545</v>
      </c>
      <c r="H2625" s="14">
        <f t="shared" si="605"/>
        <v>-1940.1213662558453</v>
      </c>
      <c r="I2625" s="9">
        <f t="shared" si="614"/>
        <v>-141.30161241697272</v>
      </c>
      <c r="J2625" s="10">
        <f t="shared" si="606"/>
        <v>600.65799400725098</v>
      </c>
      <c r="K2625" s="10">
        <f t="shared" si="607"/>
        <v>0</v>
      </c>
      <c r="L2625" s="9">
        <f t="shared" si="608"/>
        <v>-5.167600580925566E-4</v>
      </c>
      <c r="M2625" s="11">
        <f t="shared" si="609"/>
        <v>0.12910489981869805</v>
      </c>
      <c r="N2625" s="9">
        <f t="shared" si="601"/>
        <v>0.19119489981869806</v>
      </c>
      <c r="O2625" s="25">
        <f t="shared" si="610"/>
        <v>1.5898307185380938E-3</v>
      </c>
      <c r="P2625" s="25">
        <f t="shared" si="611"/>
        <v>5.9608877109601185E-4</v>
      </c>
      <c r="Q2625" s="2">
        <f t="shared" si="612"/>
        <v>2949.8327223940178</v>
      </c>
      <c r="R2625" s="2">
        <f t="shared" si="613"/>
        <v>3528.2524622786405</v>
      </c>
    </row>
    <row r="2626" spans="3:18">
      <c r="C2626" s="9">
        <f t="shared" si="600"/>
        <v>26.25</v>
      </c>
      <c r="D2626" s="28">
        <v>3.286</v>
      </c>
      <c r="E2626" s="9">
        <f t="shared" si="602"/>
        <v>4.3572514735593561E-3</v>
      </c>
      <c r="F2626" s="14">
        <f t="shared" si="603"/>
        <v>-141.09128198466985</v>
      </c>
      <c r="G2626" s="14">
        <f t="shared" si="604"/>
        <v>2181.510945844494</v>
      </c>
      <c r="H2626" s="14">
        <f t="shared" si="605"/>
        <v>-1940.0661150874057</v>
      </c>
      <c r="I2626" s="9">
        <f t="shared" si="614"/>
        <v>-141.09128198466985</v>
      </c>
      <c r="J2626" s="10">
        <f t="shared" si="606"/>
        <v>600.65799400725098</v>
      </c>
      <c r="K2626" s="10">
        <f t="shared" si="607"/>
        <v>0</v>
      </c>
      <c r="L2626" s="9">
        <f t="shared" si="608"/>
        <v>9.1559772936455203E-4</v>
      </c>
      <c r="M2626" s="11">
        <f t="shared" si="609"/>
        <v>0.15736665767272368</v>
      </c>
      <c r="N2626" s="9">
        <f t="shared" si="601"/>
        <v>0.19022665767272368</v>
      </c>
      <c r="O2626" s="25">
        <f t="shared" si="610"/>
        <v>-2.8157231096727413E-4</v>
      </c>
      <c r="P2626" s="25">
        <f t="shared" si="611"/>
        <v>7.3966352941763243E-6</v>
      </c>
      <c r="Q2626" s="2">
        <f t="shared" si="612"/>
        <v>2949.8324408217068</v>
      </c>
      <c r="R2626" s="2">
        <f t="shared" si="613"/>
        <v>3528.2524696752757</v>
      </c>
    </row>
    <row r="2627" spans="3:18">
      <c r="C2627" s="9">
        <f t="shared" ref="C2627:C2690" si="615">IF(ROW(C2626)&lt;=$B$3,ROW(C2626)*$B$2," ")</f>
        <v>26.26</v>
      </c>
      <c r="D2627" s="28">
        <v>-0.17699999999999999</v>
      </c>
      <c r="E2627" s="9">
        <f t="shared" si="602"/>
        <v>4.3750574332780019E-3</v>
      </c>
      <c r="F2627" s="14">
        <f t="shared" si="603"/>
        <v>-139.21325717660892</v>
      </c>
      <c r="G2627" s="14">
        <f t="shared" si="604"/>
        <v>2182.0042794237957</v>
      </c>
      <c r="H2627" s="14">
        <f t="shared" si="605"/>
        <v>-1939.5727815081041</v>
      </c>
      <c r="I2627" s="9">
        <f t="shared" si="614"/>
        <v>-139.21325717660892</v>
      </c>
      <c r="J2627" s="10">
        <f t="shared" si="606"/>
        <v>600.65799400725098</v>
      </c>
      <c r="K2627" s="10">
        <f t="shared" si="607"/>
        <v>0</v>
      </c>
      <c r="L2627" s="9">
        <f t="shared" si="608"/>
        <v>2.6455942143646036E-3</v>
      </c>
      <c r="M2627" s="11">
        <f t="shared" si="609"/>
        <v>0.18863263932728669</v>
      </c>
      <c r="N2627" s="9">
        <f t="shared" ref="N2627:N2690" si="616">D2627/100+M2627</f>
        <v>0.18686263932728669</v>
      </c>
      <c r="O2627" s="25">
        <f t="shared" si="610"/>
        <v>-2.4955456666296487E-3</v>
      </c>
      <c r="P2627" s="25">
        <f t="shared" si="611"/>
        <v>-9.3994206621727183E-5</v>
      </c>
      <c r="Q2627" s="2">
        <f t="shared" si="612"/>
        <v>2949.8299452760402</v>
      </c>
      <c r="R2627" s="2">
        <f t="shared" si="613"/>
        <v>3528.2523756810692</v>
      </c>
    </row>
    <row r="2628" spans="3:18">
      <c r="C2628" s="9">
        <f t="shared" si="615"/>
        <v>26.27</v>
      </c>
      <c r="D2628" s="28">
        <v>-3.3010000000000002</v>
      </c>
      <c r="E2628" s="9">
        <f t="shared" ref="E2628:E2691" si="617">(-$B$4*D2628/100+J2627+$B$4*(4*E2627/$B$2/$B$2+4*L2627/$B$2+M2627)+$B$26*(2*E2627/$B$2+L2627))/$B$27</f>
        <v>4.4115718810773547E-3</v>
      </c>
      <c r="F2628" s="14">
        <f t="shared" ref="F2628:F2691" si="618">$B$12*(E2628-E2627)+I2627</f>
        <v>-135.3620163615451</v>
      </c>
      <c r="G2628" s="14">
        <f t="shared" ref="G2628:G2691" si="619">$B$13*(E2628-$B$7)+$B$6</f>
        <v>2183.0159521173046</v>
      </c>
      <c r="H2628" s="14">
        <f t="shared" ref="H2628:H2691" si="620">$B$13*(E2628+$B$7)-$B$6</f>
        <v>-1938.5611088145952</v>
      </c>
      <c r="I2628" s="9">
        <f t="shared" si="614"/>
        <v>-135.3620163615451</v>
      </c>
      <c r="J2628" s="10">
        <f t="shared" ref="J2628:J2691" si="621">$B$12*E2628-I2628</f>
        <v>600.65799400725098</v>
      </c>
      <c r="K2628" s="10">
        <f t="shared" ref="K2628:K2691" si="622">J2628-J2627</f>
        <v>0</v>
      </c>
      <c r="L2628" s="9">
        <f t="shared" ref="L2628:L2691" si="623">-L2627+2/$B$2*(E2628-E2627)+K2628*$B$2/2/$B$28</f>
        <v>4.657295345505956E-3</v>
      </c>
      <c r="M2628" s="11">
        <f t="shared" ref="M2628:M2691" si="624">-M2627-4*L2627/$B$2+4/$B$2/$B$2*(E2628-E2627)+K2628/$B$28</f>
        <v>0.21370758690098413</v>
      </c>
      <c r="N2628" s="9">
        <f t="shared" si="616"/>
        <v>0.18069758690098411</v>
      </c>
      <c r="O2628" s="25">
        <f t="shared" ref="O2628:O2691" si="625">(I2627+I2628)*(E2628-E2627)/2</f>
        <v>-5.0129822463009701E-3</v>
      </c>
      <c r="P2628" s="25">
        <f t="shared" ref="P2628:P2691" si="626">-(D2627/100*L2627+D2628/100*L2628)*$B$2/2*$B$4</f>
        <v>5.8615407812393492E-4</v>
      </c>
      <c r="Q2628" s="2">
        <f t="shared" ref="Q2628:Q2691" si="627">Q2627+O2628</f>
        <v>2949.8249322937941</v>
      </c>
      <c r="R2628" s="2">
        <f t="shared" ref="R2628:R2691" si="628">R2627+P2628</f>
        <v>3528.2529618351473</v>
      </c>
    </row>
    <row r="2629" spans="3:18">
      <c r="C2629" s="9">
        <f t="shared" si="615"/>
        <v>26.28</v>
      </c>
      <c r="D2629" s="28">
        <v>-6.593</v>
      </c>
      <c r="E2629" s="9">
        <f t="shared" si="617"/>
        <v>4.4694201647103964E-3</v>
      </c>
      <c r="F2629" s="14">
        <f t="shared" si="618"/>
        <v>-129.26065965383373</v>
      </c>
      <c r="G2629" s="14">
        <f t="shared" si="619"/>
        <v>2184.6187020545212</v>
      </c>
      <c r="H2629" s="14">
        <f t="shared" si="620"/>
        <v>-1936.9583588773785</v>
      </c>
      <c r="I2629" s="9">
        <f t="shared" ref="I2629:I2692" si="629">IF(F2629&gt;G2629,G2629,IF(F2629&lt;H2629,H2629,F2629))</f>
        <v>-129.26065965383373</v>
      </c>
      <c r="J2629" s="10">
        <f t="shared" si="621"/>
        <v>600.65799400725098</v>
      </c>
      <c r="K2629" s="10">
        <f t="shared" si="622"/>
        <v>0</v>
      </c>
      <c r="L2629" s="9">
        <f t="shared" si="623"/>
        <v>6.9123613811023707E-3</v>
      </c>
      <c r="M2629" s="11">
        <f t="shared" si="624"/>
        <v>0.2373056202182986</v>
      </c>
      <c r="N2629" s="9">
        <f t="shared" si="616"/>
        <v>0.17137562021829861</v>
      </c>
      <c r="O2629" s="25">
        <f t="shared" si="625"/>
        <v>-7.6539838089360593E-3</v>
      </c>
      <c r="P2629" s="25">
        <f t="shared" si="626"/>
        <v>2.2550364292815545E-3</v>
      </c>
      <c r="Q2629" s="2">
        <f t="shared" si="627"/>
        <v>2949.8172783099853</v>
      </c>
      <c r="R2629" s="2">
        <f t="shared" si="628"/>
        <v>3528.2552168715765</v>
      </c>
    </row>
    <row r="2630" spans="3:18">
      <c r="C2630" s="9">
        <f t="shared" si="615"/>
        <v>26.29</v>
      </c>
      <c r="D2630" s="28">
        <v>-8.4589999999999996</v>
      </c>
      <c r="E2630" s="9">
        <f t="shared" si="617"/>
        <v>4.5505577614246779E-3</v>
      </c>
      <c r="F2630" s="14">
        <f t="shared" si="618"/>
        <v>-120.70293954755385</v>
      </c>
      <c r="G2630" s="14">
        <f t="shared" si="619"/>
        <v>2186.8667078702965</v>
      </c>
      <c r="H2630" s="14">
        <f t="shared" si="620"/>
        <v>-1934.7103530616032</v>
      </c>
      <c r="I2630" s="9">
        <f t="shared" si="629"/>
        <v>-120.70293954755385</v>
      </c>
      <c r="J2630" s="10">
        <f t="shared" si="621"/>
        <v>600.65799400725098</v>
      </c>
      <c r="K2630" s="10">
        <f t="shared" si="622"/>
        <v>0</v>
      </c>
      <c r="L2630" s="9">
        <f t="shared" si="623"/>
        <v>9.315157961753931E-3</v>
      </c>
      <c r="M2630" s="11">
        <f t="shared" si="624"/>
        <v>0.24325369591201351</v>
      </c>
      <c r="N2630" s="9">
        <f t="shared" si="616"/>
        <v>0.15866369591201351</v>
      </c>
      <c r="O2630" s="25">
        <f t="shared" si="625"/>
        <v>-1.0140722852626242E-2</v>
      </c>
      <c r="P2630" s="25">
        <f t="shared" si="626"/>
        <v>4.6016944320111238E-3</v>
      </c>
      <c r="Q2630" s="2">
        <f t="shared" si="627"/>
        <v>2949.8071375871327</v>
      </c>
      <c r="R2630" s="2">
        <f t="shared" si="628"/>
        <v>3528.2598185660086</v>
      </c>
    </row>
    <row r="2631" spans="3:18">
      <c r="C2631" s="9">
        <f t="shared" si="615"/>
        <v>26.3</v>
      </c>
      <c r="D2631" s="28">
        <v>-10.568</v>
      </c>
      <c r="E2631" s="9">
        <f t="shared" si="617"/>
        <v>4.6559942482326238E-3</v>
      </c>
      <c r="F2631" s="14">
        <f t="shared" si="618"/>
        <v>-109.58237424082898</v>
      </c>
      <c r="G2631" s="14">
        <f t="shared" si="619"/>
        <v>2189.7879409994202</v>
      </c>
      <c r="H2631" s="14">
        <f t="shared" si="620"/>
        <v>-1931.7891199324797</v>
      </c>
      <c r="I2631" s="9">
        <f t="shared" si="629"/>
        <v>-109.58237424082898</v>
      </c>
      <c r="J2631" s="10">
        <f t="shared" si="621"/>
        <v>600.65799400725098</v>
      </c>
      <c r="K2631" s="10">
        <f t="shared" si="622"/>
        <v>0</v>
      </c>
      <c r="L2631" s="9">
        <f t="shared" si="623"/>
        <v>1.1772139399835256E-2</v>
      </c>
      <c r="M2631" s="11">
        <f t="shared" si="624"/>
        <v>0.24814259170425146</v>
      </c>
      <c r="N2631" s="9">
        <f t="shared" si="616"/>
        <v>0.14246259170425146</v>
      </c>
      <c r="O2631" s="25">
        <f t="shared" si="625"/>
        <v>-1.2140237224656259E-2</v>
      </c>
      <c r="P2631" s="25">
        <f t="shared" si="626"/>
        <v>7.5185809439096141E-3</v>
      </c>
      <c r="Q2631" s="2">
        <f t="shared" si="627"/>
        <v>2949.794997349908</v>
      </c>
      <c r="R2631" s="2">
        <f t="shared" si="628"/>
        <v>3528.2673371469523</v>
      </c>
    </row>
    <row r="2632" spans="3:18">
      <c r="C2632" s="9">
        <f t="shared" si="615"/>
        <v>26.310000000000002</v>
      </c>
      <c r="D2632" s="28">
        <v>-12.153</v>
      </c>
      <c r="E2632" s="9">
        <f t="shared" si="617"/>
        <v>4.786026293037632E-3</v>
      </c>
      <c r="F2632" s="14">
        <f t="shared" si="618"/>
        <v>-95.867673666112083</v>
      </c>
      <c r="G2632" s="14">
        <f t="shared" si="619"/>
        <v>2193.3906209504694</v>
      </c>
      <c r="H2632" s="14">
        <f t="shared" si="620"/>
        <v>-1928.1864399814306</v>
      </c>
      <c r="I2632" s="9">
        <f t="shared" si="629"/>
        <v>-95.867673666112083</v>
      </c>
      <c r="J2632" s="10">
        <f t="shared" si="621"/>
        <v>600.65799400725098</v>
      </c>
      <c r="K2632" s="10">
        <f t="shared" si="622"/>
        <v>0</v>
      </c>
      <c r="L2632" s="9">
        <f t="shared" si="623"/>
        <v>1.4234269561166385E-2</v>
      </c>
      <c r="M2632" s="11">
        <f t="shared" si="624"/>
        <v>0.24428344056197471</v>
      </c>
      <c r="N2632" s="9">
        <f t="shared" si="616"/>
        <v>0.12275344056197471</v>
      </c>
      <c r="O2632" s="25">
        <f t="shared" si="625"/>
        <v>-1.3357544917313221E-2</v>
      </c>
      <c r="P2632" s="25">
        <f t="shared" si="626"/>
        <v>1.100369074470962E-2</v>
      </c>
      <c r="Q2632" s="2">
        <f t="shared" si="627"/>
        <v>2949.7816398049908</v>
      </c>
      <c r="R2632" s="2">
        <f t="shared" si="628"/>
        <v>3528.2783408376972</v>
      </c>
    </row>
    <row r="2633" spans="3:18">
      <c r="C2633" s="9">
        <f t="shared" si="615"/>
        <v>26.32</v>
      </c>
      <c r="D2633" s="28">
        <v>-13.98</v>
      </c>
      <c r="E2633" s="9">
        <f t="shared" si="617"/>
        <v>4.9404607530445337E-3</v>
      </c>
      <c r="F2633" s="14">
        <f t="shared" si="618"/>
        <v>-79.579208921987927</v>
      </c>
      <c r="G2633" s="14">
        <f t="shared" si="619"/>
        <v>2197.6693964911619</v>
      </c>
      <c r="H2633" s="14">
        <f t="shared" si="620"/>
        <v>-1923.9076644407373</v>
      </c>
      <c r="I2633" s="9">
        <f t="shared" si="629"/>
        <v>-79.579208921987927</v>
      </c>
      <c r="J2633" s="10">
        <f t="shared" si="621"/>
        <v>600.65799400725109</v>
      </c>
      <c r="K2633" s="10">
        <f t="shared" si="622"/>
        <v>0</v>
      </c>
      <c r="L2633" s="9">
        <f t="shared" si="623"/>
        <v>1.6652622440213947E-2</v>
      </c>
      <c r="M2633" s="11">
        <f t="shared" si="624"/>
        <v>0.2393871352475383</v>
      </c>
      <c r="N2633" s="9">
        <f t="shared" si="616"/>
        <v>9.9587135247538289E-2</v>
      </c>
      <c r="O2633" s="25">
        <f t="shared" si="625"/>
        <v>-1.3547522286193752E-2</v>
      </c>
      <c r="P2633" s="25">
        <f t="shared" si="626"/>
        <v>1.5014331368568704E-2</v>
      </c>
      <c r="Q2633" s="2">
        <f t="shared" si="627"/>
        <v>2949.7680922827049</v>
      </c>
      <c r="R2633" s="2">
        <f t="shared" si="628"/>
        <v>3528.2933551690658</v>
      </c>
    </row>
    <row r="2634" spans="3:18">
      <c r="C2634" s="9">
        <f t="shared" si="615"/>
        <v>26.330000000000002</v>
      </c>
      <c r="D2634" s="28">
        <v>-16.545999999999999</v>
      </c>
      <c r="E2634" s="9">
        <f t="shared" si="617"/>
        <v>5.1189333701264945E-3</v>
      </c>
      <c r="F2634" s="14">
        <f t="shared" si="618"/>
        <v>-60.75539893164526</v>
      </c>
      <c r="G2634" s="14">
        <f t="shared" si="619"/>
        <v>2202.6141754518917</v>
      </c>
      <c r="H2634" s="14">
        <f t="shared" si="620"/>
        <v>-1918.962885480008</v>
      </c>
      <c r="I2634" s="9">
        <f t="shared" si="629"/>
        <v>-60.75539893164526</v>
      </c>
      <c r="J2634" s="10">
        <f t="shared" si="621"/>
        <v>600.65799400725098</v>
      </c>
      <c r="K2634" s="10">
        <f t="shared" si="622"/>
        <v>0</v>
      </c>
      <c r="L2634" s="9">
        <f t="shared" si="623"/>
        <v>1.9041900976178229E-2</v>
      </c>
      <c r="M2634" s="11">
        <f t="shared" si="624"/>
        <v>0.2384685719453179</v>
      </c>
      <c r="N2634" s="9">
        <f t="shared" si="616"/>
        <v>7.3008571945317902E-2</v>
      </c>
      <c r="O2634" s="25">
        <f t="shared" si="625"/>
        <v>-1.252294236540431E-2</v>
      </c>
      <c r="P2634" s="25">
        <f t="shared" si="626"/>
        <v>2.0271225344843335E-2</v>
      </c>
      <c r="Q2634" s="2">
        <f t="shared" si="627"/>
        <v>2949.7555693403397</v>
      </c>
      <c r="R2634" s="2">
        <f t="shared" si="628"/>
        <v>3528.3136263944107</v>
      </c>
    </row>
    <row r="2635" spans="3:18">
      <c r="C2635" s="9">
        <f t="shared" si="615"/>
        <v>26.34</v>
      </c>
      <c r="D2635" s="28">
        <v>-19.321999999999999</v>
      </c>
      <c r="E2635" s="9">
        <f t="shared" si="617"/>
        <v>5.3212206736033881E-3</v>
      </c>
      <c r="F2635" s="14">
        <f t="shared" si="618"/>
        <v>-39.419813527195544</v>
      </c>
      <c r="G2635" s="14">
        <f t="shared" si="619"/>
        <v>2208.2187663331692</v>
      </c>
      <c r="H2635" s="14">
        <f t="shared" si="620"/>
        <v>-1913.3582945987305</v>
      </c>
      <c r="I2635" s="9">
        <f t="shared" si="629"/>
        <v>-39.419813527195544</v>
      </c>
      <c r="J2635" s="10">
        <f t="shared" si="621"/>
        <v>600.65799400725098</v>
      </c>
      <c r="K2635" s="10">
        <f t="shared" si="622"/>
        <v>0</v>
      </c>
      <c r="L2635" s="9">
        <f t="shared" si="623"/>
        <v>2.1415559719200485E-2</v>
      </c>
      <c r="M2635" s="11">
        <f t="shared" si="624"/>
        <v>0.23626317665913454</v>
      </c>
      <c r="N2635" s="9">
        <f t="shared" si="616"/>
        <v>4.3043176659134541E-2</v>
      </c>
      <c r="O2635" s="25">
        <f t="shared" si="625"/>
        <v>-1.0132086801761909E-2</v>
      </c>
      <c r="P2635" s="25">
        <f t="shared" si="626"/>
        <v>2.6967773322510758E-2</v>
      </c>
      <c r="Q2635" s="2">
        <f t="shared" si="627"/>
        <v>2949.7454372535381</v>
      </c>
      <c r="R2635" s="2">
        <f t="shared" si="628"/>
        <v>3528.3405941677333</v>
      </c>
    </row>
    <row r="2636" spans="3:18">
      <c r="C2636" s="9">
        <f t="shared" si="615"/>
        <v>26.35</v>
      </c>
      <c r="D2636" s="28">
        <v>-22.11</v>
      </c>
      <c r="E2636" s="9">
        <f t="shared" si="617"/>
        <v>5.547053850681191E-3</v>
      </c>
      <c r="F2636" s="14">
        <f t="shared" si="618"/>
        <v>-15.600804850498978</v>
      </c>
      <c r="G2636" s="14">
        <f t="shared" si="619"/>
        <v>2214.4757213826724</v>
      </c>
      <c r="H2636" s="14">
        <f t="shared" si="620"/>
        <v>-1907.1013395492273</v>
      </c>
      <c r="I2636" s="9">
        <f t="shared" si="629"/>
        <v>-15.600804850498978</v>
      </c>
      <c r="J2636" s="10">
        <f t="shared" si="621"/>
        <v>600.65799400725098</v>
      </c>
      <c r="K2636" s="10">
        <f t="shared" si="622"/>
        <v>0</v>
      </c>
      <c r="L2636" s="9">
        <f t="shared" si="623"/>
        <v>2.3751075696360091E-2</v>
      </c>
      <c r="M2636" s="11">
        <f t="shared" si="624"/>
        <v>0.23084001877278659</v>
      </c>
      <c r="N2636" s="9">
        <f t="shared" si="616"/>
        <v>9.7400187727866017E-3</v>
      </c>
      <c r="O2636" s="25">
        <f t="shared" si="625"/>
        <v>-6.2127405265100504E-3</v>
      </c>
      <c r="P2636" s="25">
        <f t="shared" si="626"/>
        <v>3.4740325956013798E-2</v>
      </c>
      <c r="Q2636" s="2">
        <f t="shared" si="627"/>
        <v>2949.7392245130113</v>
      </c>
      <c r="R2636" s="2">
        <f t="shared" si="628"/>
        <v>3528.3753344936895</v>
      </c>
    </row>
    <row r="2637" spans="3:18">
      <c r="C2637" s="9">
        <f t="shared" si="615"/>
        <v>26.36</v>
      </c>
      <c r="D2637" s="28">
        <v>-24.888000000000002</v>
      </c>
      <c r="E2637" s="9">
        <f t="shared" si="617"/>
        <v>5.7958874209559242E-3</v>
      </c>
      <c r="F2637" s="14">
        <f t="shared" si="618"/>
        <v>10.644094353949296</v>
      </c>
      <c r="G2637" s="14">
        <f t="shared" si="619"/>
        <v>2221.3699274694959</v>
      </c>
      <c r="H2637" s="14">
        <f t="shared" si="620"/>
        <v>-1900.2071334624038</v>
      </c>
      <c r="I2637" s="9">
        <f t="shared" si="629"/>
        <v>10.644094353949296</v>
      </c>
      <c r="J2637" s="10">
        <f t="shared" si="621"/>
        <v>600.65799400725098</v>
      </c>
      <c r="K2637" s="10">
        <f t="shared" si="622"/>
        <v>0</v>
      </c>
      <c r="L2637" s="9">
        <f t="shared" si="623"/>
        <v>2.601563835858655E-2</v>
      </c>
      <c r="M2637" s="11">
        <f t="shared" si="624"/>
        <v>0.22207251367250613</v>
      </c>
      <c r="N2637" s="9">
        <f t="shared" si="616"/>
        <v>-2.6807486327493885E-2</v>
      </c>
      <c r="O2637" s="25">
        <f t="shared" si="625"/>
        <v>-6.1669798483735157E-4</v>
      </c>
      <c r="P2637" s="25">
        <f t="shared" si="626"/>
        <v>4.3386699171255878E-2</v>
      </c>
      <c r="Q2637" s="2">
        <f t="shared" si="627"/>
        <v>2949.7386078150266</v>
      </c>
      <c r="R2637" s="2">
        <f t="shared" si="628"/>
        <v>3528.4187211928606</v>
      </c>
    </row>
    <row r="2638" spans="3:18">
      <c r="C2638" s="9">
        <f t="shared" si="615"/>
        <v>26.37</v>
      </c>
      <c r="D2638" s="28">
        <v>-25.995000000000001</v>
      </c>
      <c r="E2638" s="9">
        <f t="shared" si="617"/>
        <v>6.0664353429196027E-3</v>
      </c>
      <c r="F2638" s="14">
        <f t="shared" si="618"/>
        <v>39.179243104458024</v>
      </c>
      <c r="G2638" s="14">
        <f t="shared" si="619"/>
        <v>2228.8657534077724</v>
      </c>
      <c r="H2638" s="14">
        <f t="shared" si="620"/>
        <v>-1892.7113075241273</v>
      </c>
      <c r="I2638" s="9">
        <f t="shared" si="629"/>
        <v>39.179243104458024</v>
      </c>
      <c r="J2638" s="10">
        <f t="shared" si="621"/>
        <v>600.65799400725098</v>
      </c>
      <c r="K2638" s="10">
        <f t="shared" si="622"/>
        <v>0</v>
      </c>
      <c r="L2638" s="9">
        <f t="shared" si="623"/>
        <v>2.8093946034149143E-2</v>
      </c>
      <c r="M2638" s="11">
        <f t="shared" si="624"/>
        <v>0.19358902144001355</v>
      </c>
      <c r="N2638" s="9">
        <f t="shared" si="616"/>
        <v>-6.6360978559986461E-2</v>
      </c>
      <c r="O2638" s="25">
        <f t="shared" si="625"/>
        <v>6.7398002073336015E-3</v>
      </c>
      <c r="P2638" s="25">
        <f t="shared" si="626"/>
        <v>5.0977835381169741E-2</v>
      </c>
      <c r="Q2638" s="2">
        <f t="shared" si="627"/>
        <v>2949.7453476152341</v>
      </c>
      <c r="R2638" s="2">
        <f t="shared" si="628"/>
        <v>3528.4696990282418</v>
      </c>
    </row>
    <row r="2639" spans="3:18">
      <c r="C2639" s="9">
        <f t="shared" si="615"/>
        <v>26.38</v>
      </c>
      <c r="D2639" s="28">
        <v>-25.986000000000001</v>
      </c>
      <c r="E2639" s="9">
        <f t="shared" si="617"/>
        <v>6.3559996257123918E-3</v>
      </c>
      <c r="F2639" s="14">
        <f t="shared" si="618"/>
        <v>69.720079723546547</v>
      </c>
      <c r="G2639" s="14">
        <f t="shared" si="619"/>
        <v>2236.8884484113146</v>
      </c>
      <c r="H2639" s="14">
        <f t="shared" si="620"/>
        <v>-1884.6886125205851</v>
      </c>
      <c r="I2639" s="9">
        <f t="shared" si="629"/>
        <v>69.720079723546547</v>
      </c>
      <c r="J2639" s="10">
        <f t="shared" si="621"/>
        <v>600.65799400725098</v>
      </c>
      <c r="K2639" s="10">
        <f t="shared" si="622"/>
        <v>0</v>
      </c>
      <c r="L2639" s="9">
        <f t="shared" si="623"/>
        <v>2.9818910524408687E-2</v>
      </c>
      <c r="M2639" s="11">
        <f t="shared" si="624"/>
        <v>0.15140387661189614</v>
      </c>
      <c r="N2639" s="9">
        <f t="shared" si="616"/>
        <v>-0.10845612338810384</v>
      </c>
      <c r="O2639" s="25">
        <f t="shared" si="625"/>
        <v>1.5766677155655776E-2</v>
      </c>
      <c r="P2639" s="25">
        <f t="shared" si="626"/>
        <v>5.569152443366468E-2</v>
      </c>
      <c r="Q2639" s="2">
        <f t="shared" si="627"/>
        <v>2949.7611142923897</v>
      </c>
      <c r="R2639" s="2">
        <f t="shared" si="628"/>
        <v>3528.5253905526756</v>
      </c>
    </row>
    <row r="2640" spans="3:18">
      <c r="C2640" s="9">
        <f t="shared" si="615"/>
        <v>26.39</v>
      </c>
      <c r="D2640" s="28">
        <v>-23.928000000000001</v>
      </c>
      <c r="E2640" s="9">
        <f t="shared" si="617"/>
        <v>6.6601464534294368E-3</v>
      </c>
      <c r="F2640" s="14">
        <f t="shared" si="618"/>
        <v>101.79896211860847</v>
      </c>
      <c r="G2640" s="14">
        <f t="shared" si="619"/>
        <v>2245.315168763475</v>
      </c>
      <c r="H2640" s="14">
        <f t="shared" si="620"/>
        <v>-1876.2618921684248</v>
      </c>
      <c r="I2640" s="9">
        <f t="shared" si="629"/>
        <v>101.79896211860847</v>
      </c>
      <c r="J2640" s="10">
        <f t="shared" si="621"/>
        <v>600.65799400725109</v>
      </c>
      <c r="K2640" s="10">
        <f t="shared" si="622"/>
        <v>0</v>
      </c>
      <c r="L2640" s="9">
        <f t="shared" si="623"/>
        <v>3.1010455019000314E-2</v>
      </c>
      <c r="M2640" s="11">
        <f t="shared" si="624"/>
        <v>8.6905022306430268E-2</v>
      </c>
      <c r="N2640" s="9">
        <f t="shared" si="616"/>
        <v>-0.15237497769356975</v>
      </c>
      <c r="O2640" s="25">
        <f t="shared" si="625"/>
        <v>2.6083486234679279E-2</v>
      </c>
      <c r="P2640" s="25">
        <f t="shared" si="626"/>
        <v>5.6125017933531182E-2</v>
      </c>
      <c r="Q2640" s="2">
        <f t="shared" si="627"/>
        <v>2949.7871977786244</v>
      </c>
      <c r="R2640" s="2">
        <f t="shared" si="628"/>
        <v>3528.5815155706091</v>
      </c>
    </row>
    <row r="2641" spans="3:18">
      <c r="C2641" s="9">
        <f t="shared" si="615"/>
        <v>26.400000000000002</v>
      </c>
      <c r="D2641" s="28">
        <v>-20.739000000000001</v>
      </c>
      <c r="E2641" s="9">
        <f t="shared" si="617"/>
        <v>6.9726795776416002E-3</v>
      </c>
      <c r="F2641" s="14">
        <f t="shared" si="618"/>
        <v>134.76236144589137</v>
      </c>
      <c r="G2641" s="14">
        <f t="shared" si="619"/>
        <v>2253.9742406278478</v>
      </c>
      <c r="H2641" s="14">
        <f t="shared" si="620"/>
        <v>-1867.6028203040519</v>
      </c>
      <c r="I2641" s="9">
        <f t="shared" si="629"/>
        <v>134.76236144589137</v>
      </c>
      <c r="J2641" s="10">
        <f t="shared" si="621"/>
        <v>600.65799400725086</v>
      </c>
      <c r="K2641" s="10">
        <f t="shared" si="622"/>
        <v>0</v>
      </c>
      <c r="L2641" s="9">
        <f t="shared" si="623"/>
        <v>3.1496169823432361E-2</v>
      </c>
      <c r="M2641" s="11">
        <f t="shared" si="624"/>
        <v>1.023793857998001E-2</v>
      </c>
      <c r="N2641" s="9">
        <f t="shared" si="616"/>
        <v>-0.19715206142002001</v>
      </c>
      <c r="O2641" s="25">
        <f t="shared" si="625"/>
        <v>3.69666247606888E-2</v>
      </c>
      <c r="P2641" s="25">
        <f t="shared" si="626"/>
        <v>5.1623037645523728E-2</v>
      </c>
      <c r="Q2641" s="2">
        <f t="shared" si="627"/>
        <v>2949.8241644033851</v>
      </c>
      <c r="R2641" s="2">
        <f t="shared" si="628"/>
        <v>3528.6331386082547</v>
      </c>
    </row>
    <row r="2642" spans="3:18">
      <c r="C2642" s="9">
        <f t="shared" si="615"/>
        <v>26.41</v>
      </c>
      <c r="D2642" s="28">
        <v>-15.847</v>
      </c>
      <c r="E2642" s="9">
        <f t="shared" si="617"/>
        <v>7.2858187367061374E-3</v>
      </c>
      <c r="F2642" s="14">
        <f t="shared" si="618"/>
        <v>167.78968029816991</v>
      </c>
      <c r="G2642" s="14">
        <f t="shared" si="619"/>
        <v>2262.6501033503168</v>
      </c>
      <c r="H2642" s="14">
        <f t="shared" si="620"/>
        <v>-1858.9269575815827</v>
      </c>
      <c r="I2642" s="9">
        <f t="shared" si="629"/>
        <v>167.78968029816991</v>
      </c>
      <c r="J2642" s="10">
        <f t="shared" si="621"/>
        <v>600.65799400725109</v>
      </c>
      <c r="K2642" s="10">
        <f t="shared" si="622"/>
        <v>0</v>
      </c>
      <c r="L2642" s="9">
        <f t="shared" si="623"/>
        <v>3.1131661989475069E-2</v>
      </c>
      <c r="M2642" s="11">
        <f t="shared" si="624"/>
        <v>-8.3139505371436329E-2</v>
      </c>
      <c r="N2642" s="9">
        <f t="shared" si="616"/>
        <v>-0.24160950537143633</v>
      </c>
      <c r="O2642" s="25">
        <f t="shared" si="625"/>
        <v>4.7370445962497051E-2</v>
      </c>
      <c r="P2642" s="25">
        <f t="shared" si="626"/>
        <v>4.2422073000068887E-2</v>
      </c>
      <c r="Q2642" s="2">
        <f t="shared" si="627"/>
        <v>2949.8715348493474</v>
      </c>
      <c r="R2642" s="2">
        <f t="shared" si="628"/>
        <v>3528.6755606812549</v>
      </c>
    </row>
    <row r="2643" spans="3:18">
      <c r="C2643" s="9">
        <f t="shared" si="615"/>
        <v>26.42</v>
      </c>
      <c r="D2643" s="28">
        <v>-11.066000000000001</v>
      </c>
      <c r="E2643" s="9">
        <f t="shared" si="617"/>
        <v>7.5907120623419384E-3</v>
      </c>
      <c r="F2643" s="14">
        <f t="shared" si="618"/>
        <v>199.94729709636101</v>
      </c>
      <c r="G2643" s="14">
        <f t="shared" si="619"/>
        <v>2271.0975062433808</v>
      </c>
      <c r="H2643" s="14">
        <f t="shared" si="620"/>
        <v>-1850.4795546885189</v>
      </c>
      <c r="I2643" s="9">
        <f t="shared" si="629"/>
        <v>199.94729709636101</v>
      </c>
      <c r="J2643" s="10">
        <f t="shared" si="621"/>
        <v>600.65799400725098</v>
      </c>
      <c r="K2643" s="10">
        <f t="shared" si="622"/>
        <v>0</v>
      </c>
      <c r="L2643" s="9">
        <f t="shared" si="623"/>
        <v>2.9847003137685124E-2</v>
      </c>
      <c r="M2643" s="11">
        <f t="shared" si="624"/>
        <v>-0.17379226498655242</v>
      </c>
      <c r="N2643" s="9">
        <f t="shared" si="616"/>
        <v>-0.28445226498655241</v>
      </c>
      <c r="O2643" s="25">
        <f t="shared" si="625"/>
        <v>5.6060274998537947E-2</v>
      </c>
      <c r="P2643" s="25">
        <f t="shared" si="626"/>
        <v>3.0474324217946894E-2</v>
      </c>
      <c r="Q2643" s="2">
        <f t="shared" si="627"/>
        <v>2949.9275951243458</v>
      </c>
      <c r="R2643" s="2">
        <f t="shared" si="628"/>
        <v>3528.7060350054726</v>
      </c>
    </row>
    <row r="2644" spans="3:18">
      <c r="C2644" s="9">
        <f t="shared" si="615"/>
        <v>26.43</v>
      </c>
      <c r="D2644" s="28">
        <v>-6.7789999999999999</v>
      </c>
      <c r="E2644" s="9">
        <f t="shared" si="617"/>
        <v>7.8784212493937505E-3</v>
      </c>
      <c r="F2644" s="14">
        <f t="shared" si="618"/>
        <v>230.29247361748611</v>
      </c>
      <c r="G2644" s="14">
        <f t="shared" si="619"/>
        <v>2279.068803791447</v>
      </c>
      <c r="H2644" s="14">
        <f t="shared" si="620"/>
        <v>-1842.5082571404528</v>
      </c>
      <c r="I2644" s="9">
        <f t="shared" si="629"/>
        <v>230.29247361748611</v>
      </c>
      <c r="J2644" s="10">
        <f t="shared" si="621"/>
        <v>600.65799400725086</v>
      </c>
      <c r="K2644" s="10">
        <f t="shared" si="622"/>
        <v>0</v>
      </c>
      <c r="L2644" s="9">
        <f t="shared" si="623"/>
        <v>2.7694834272677299E-2</v>
      </c>
      <c r="M2644" s="11">
        <f t="shared" si="624"/>
        <v>-0.25664150801501151</v>
      </c>
      <c r="N2644" s="9">
        <f t="shared" si="616"/>
        <v>-0.32443150801501153</v>
      </c>
      <c r="O2644" s="25">
        <f t="shared" si="625"/>
        <v>6.1891967334719501E-2</v>
      </c>
      <c r="P2644" s="25">
        <f t="shared" si="626"/>
        <v>1.916711807547581E-2</v>
      </c>
      <c r="Q2644" s="2">
        <f t="shared" si="627"/>
        <v>2949.9894870916805</v>
      </c>
      <c r="R2644" s="2">
        <f t="shared" si="628"/>
        <v>3528.7252021235481</v>
      </c>
    </row>
    <row r="2645" spans="3:18">
      <c r="C2645" s="9">
        <f t="shared" si="615"/>
        <v>26.44</v>
      </c>
      <c r="D2645" s="28">
        <v>-2.3530000000000002</v>
      </c>
      <c r="E2645" s="9">
        <f t="shared" si="617"/>
        <v>8.1405324800850123E-3</v>
      </c>
      <c r="F2645" s="14">
        <f t="shared" si="618"/>
        <v>257.93779021303618</v>
      </c>
      <c r="G2645" s="14">
        <f t="shared" si="619"/>
        <v>2286.3308819751151</v>
      </c>
      <c r="H2645" s="14">
        <f t="shared" si="620"/>
        <v>-1835.2461789567842</v>
      </c>
      <c r="I2645" s="9">
        <f t="shared" si="629"/>
        <v>257.93779021303618</v>
      </c>
      <c r="J2645" s="10">
        <f t="shared" si="621"/>
        <v>600.65799400725086</v>
      </c>
      <c r="K2645" s="10">
        <f t="shared" si="622"/>
        <v>0</v>
      </c>
      <c r="L2645" s="9">
        <f t="shared" si="623"/>
        <v>2.4727411865575075E-2</v>
      </c>
      <c r="M2645" s="11">
        <f t="shared" si="624"/>
        <v>-0.33684297340543345</v>
      </c>
      <c r="N2645" s="9">
        <f t="shared" si="616"/>
        <v>-0.36037297340543345</v>
      </c>
      <c r="O2645" s="25">
        <f t="shared" si="625"/>
        <v>6.398531765666883E-2</v>
      </c>
      <c r="P2645" s="25">
        <f t="shared" si="626"/>
        <v>9.0992946212045712E-3</v>
      </c>
      <c r="Q2645" s="2">
        <f t="shared" si="627"/>
        <v>2950.0534724093372</v>
      </c>
      <c r="R2645" s="2">
        <f t="shared" si="628"/>
        <v>3528.7343014181693</v>
      </c>
    </row>
    <row r="2646" spans="3:18">
      <c r="C2646" s="9">
        <f t="shared" si="615"/>
        <v>26.45</v>
      </c>
      <c r="D2646" s="28">
        <v>0.14599999999999999</v>
      </c>
      <c r="E2646" s="9">
        <f t="shared" si="617"/>
        <v>8.3695671467526357E-3</v>
      </c>
      <c r="F2646" s="14">
        <f t="shared" si="618"/>
        <v>282.09446543326288</v>
      </c>
      <c r="G2646" s="14">
        <f t="shared" si="619"/>
        <v>2292.6765377935408</v>
      </c>
      <c r="H2646" s="14">
        <f t="shared" si="620"/>
        <v>-1828.9005231383589</v>
      </c>
      <c r="I2646" s="9">
        <f t="shared" si="629"/>
        <v>282.09446543326288</v>
      </c>
      <c r="J2646" s="10">
        <f t="shared" si="621"/>
        <v>600.65799400725086</v>
      </c>
      <c r="K2646" s="10">
        <f t="shared" si="622"/>
        <v>0</v>
      </c>
      <c r="L2646" s="9">
        <f t="shared" si="623"/>
        <v>2.10795214679496E-2</v>
      </c>
      <c r="M2646" s="11">
        <f t="shared" si="624"/>
        <v>-0.39273510611966067</v>
      </c>
      <c r="N2646" s="9">
        <f t="shared" si="616"/>
        <v>-0.39127510611966065</v>
      </c>
      <c r="O2646" s="25">
        <f t="shared" si="625"/>
        <v>6.184305383085744E-2</v>
      </c>
      <c r="P2646" s="25">
        <f t="shared" si="626"/>
        <v>2.038921629458968E-3</v>
      </c>
      <c r="Q2646" s="2">
        <f t="shared" si="627"/>
        <v>2950.1153154631679</v>
      </c>
      <c r="R2646" s="2">
        <f t="shared" si="628"/>
        <v>3528.7363403397985</v>
      </c>
    </row>
    <row r="2647" spans="3:18">
      <c r="C2647" s="9">
        <f t="shared" si="615"/>
        <v>26.46</v>
      </c>
      <c r="D2647" s="28">
        <v>2.907</v>
      </c>
      <c r="E2647" s="9">
        <f t="shared" si="617"/>
        <v>8.5594089363515147E-3</v>
      </c>
      <c r="F2647" s="14">
        <f t="shared" si="618"/>
        <v>302.11740135510689</v>
      </c>
      <c r="G2647" s="14">
        <f t="shared" si="619"/>
        <v>2297.9363121075166</v>
      </c>
      <c r="H2647" s="14">
        <f t="shared" si="620"/>
        <v>-1823.6407488243829</v>
      </c>
      <c r="I2647" s="9">
        <f t="shared" si="629"/>
        <v>302.11740135510689</v>
      </c>
      <c r="J2647" s="10">
        <f t="shared" si="621"/>
        <v>600.65799400725086</v>
      </c>
      <c r="K2647" s="10">
        <f t="shared" si="622"/>
        <v>0</v>
      </c>
      <c r="L2647" s="9">
        <f t="shared" si="623"/>
        <v>1.6888836451826192E-2</v>
      </c>
      <c r="M2647" s="11">
        <f t="shared" si="624"/>
        <v>-0.44540189710501998</v>
      </c>
      <c r="N2647" s="9">
        <f t="shared" si="616"/>
        <v>-0.41633189710502</v>
      </c>
      <c r="O2647" s="25">
        <f t="shared" si="625"/>
        <v>5.5453913148002999E-2</v>
      </c>
      <c r="P2647" s="25">
        <f t="shared" si="626"/>
        <v>-1.9304179348918371E-3</v>
      </c>
      <c r="Q2647" s="2">
        <f t="shared" si="627"/>
        <v>2950.170769376316</v>
      </c>
      <c r="R2647" s="2">
        <f t="shared" si="628"/>
        <v>3528.7344099218635</v>
      </c>
    </row>
    <row r="2648" spans="3:18">
      <c r="C2648" s="9">
        <f t="shared" si="615"/>
        <v>26.47</v>
      </c>
      <c r="D2648" s="28">
        <v>5.3540000000000001</v>
      </c>
      <c r="E2648" s="9">
        <f t="shared" si="617"/>
        <v>8.7049525905225234E-3</v>
      </c>
      <c r="F2648" s="14">
        <f t="shared" si="618"/>
        <v>317.46813771012461</v>
      </c>
      <c r="G2648" s="14">
        <f t="shared" si="619"/>
        <v>2301.9687581531866</v>
      </c>
      <c r="H2648" s="14">
        <f t="shared" si="620"/>
        <v>-1819.6083027787129</v>
      </c>
      <c r="I2648" s="9">
        <f t="shared" si="629"/>
        <v>317.46813771012461</v>
      </c>
      <c r="J2648" s="10">
        <f t="shared" si="621"/>
        <v>600.65799400725086</v>
      </c>
      <c r="K2648" s="10">
        <f t="shared" si="622"/>
        <v>0</v>
      </c>
      <c r="L2648" s="9">
        <f t="shared" si="623"/>
        <v>1.2219894382375557E-2</v>
      </c>
      <c r="M2648" s="11">
        <f t="shared" si="624"/>
        <v>-0.48838651678510736</v>
      </c>
      <c r="N2648" s="9">
        <f t="shared" si="616"/>
        <v>-0.43484651678510733</v>
      </c>
      <c r="O2648" s="25">
        <f t="shared" si="625"/>
        <v>4.5088371713534039E-2</v>
      </c>
      <c r="P2648" s="25">
        <f t="shared" si="626"/>
        <v>-4.2372829972818068E-3</v>
      </c>
      <c r="Q2648" s="2">
        <f t="shared" si="627"/>
        <v>2950.2158577480295</v>
      </c>
      <c r="R2648" s="2">
        <f t="shared" si="628"/>
        <v>3528.7301726388664</v>
      </c>
    </row>
    <row r="2649" spans="3:18">
      <c r="C2649" s="9">
        <f t="shared" si="615"/>
        <v>26.48</v>
      </c>
      <c r="D2649" s="28">
        <v>7.2290000000000001</v>
      </c>
      <c r="E2649" s="9">
        <f t="shared" si="617"/>
        <v>8.8019778424718535E-3</v>
      </c>
      <c r="F2649" s="14">
        <f t="shared" si="618"/>
        <v>327.70155579308226</v>
      </c>
      <c r="G2649" s="14">
        <f t="shared" si="619"/>
        <v>2304.6569488254745</v>
      </c>
      <c r="H2649" s="14">
        <f t="shared" si="620"/>
        <v>-1816.920112106425</v>
      </c>
      <c r="I2649" s="9">
        <f t="shared" si="629"/>
        <v>327.70155579308226</v>
      </c>
      <c r="J2649" s="10">
        <f t="shared" si="621"/>
        <v>600.65799400725086</v>
      </c>
      <c r="K2649" s="10">
        <f t="shared" si="622"/>
        <v>0</v>
      </c>
      <c r="L2649" s="9">
        <f t="shared" si="623"/>
        <v>7.1851560074904508E-3</v>
      </c>
      <c r="M2649" s="11">
        <f t="shared" si="624"/>
        <v>-0.5185611581919134</v>
      </c>
      <c r="N2649" s="9">
        <f t="shared" si="616"/>
        <v>-0.44627115819191338</v>
      </c>
      <c r="O2649" s="25">
        <f t="shared" si="625"/>
        <v>3.129887603111034E-2</v>
      </c>
      <c r="P2649" s="25">
        <f t="shared" si="626"/>
        <v>-4.3425718701513268E-3</v>
      </c>
      <c r="Q2649" s="2">
        <f t="shared" si="627"/>
        <v>2950.2471566240606</v>
      </c>
      <c r="R2649" s="2">
        <f t="shared" si="628"/>
        <v>3528.7258300669964</v>
      </c>
    </row>
    <row r="2650" spans="3:18">
      <c r="C2650" s="9">
        <f t="shared" si="615"/>
        <v>26.490000000000002</v>
      </c>
      <c r="D2650" s="28">
        <v>10.452</v>
      </c>
      <c r="E2650" s="9">
        <f t="shared" si="617"/>
        <v>8.8469992356567315E-3</v>
      </c>
      <c r="F2650" s="14">
        <f t="shared" si="618"/>
        <v>332.45003858371376</v>
      </c>
      <c r="G2650" s="14">
        <f t="shared" si="619"/>
        <v>2305.9043157405968</v>
      </c>
      <c r="H2650" s="14">
        <f t="shared" si="620"/>
        <v>-1815.6727451913025</v>
      </c>
      <c r="I2650" s="9">
        <f t="shared" si="629"/>
        <v>332.45003858371376</v>
      </c>
      <c r="J2650" s="10">
        <f t="shared" si="621"/>
        <v>600.65799400725086</v>
      </c>
      <c r="K2650" s="10">
        <f t="shared" si="622"/>
        <v>0</v>
      </c>
      <c r="L2650" s="9">
        <f t="shared" si="623"/>
        <v>1.8191226294851509E-3</v>
      </c>
      <c r="M2650" s="11">
        <f t="shared" si="624"/>
        <v>-0.55464551740914647</v>
      </c>
      <c r="N2650" s="9">
        <f t="shared" si="616"/>
        <v>-0.45012551740914647</v>
      </c>
      <c r="O2650" s="25">
        <f t="shared" si="625"/>
        <v>1.4860472246030919E-2</v>
      </c>
      <c r="P2650" s="25">
        <f t="shared" si="626"/>
        <v>-2.6253336125565086E-3</v>
      </c>
      <c r="Q2650" s="2">
        <f t="shared" si="627"/>
        <v>2950.2620170963069</v>
      </c>
      <c r="R2650" s="2">
        <f t="shared" si="628"/>
        <v>3528.7232047333837</v>
      </c>
    </row>
    <row r="2651" spans="3:18">
      <c r="C2651" s="9">
        <f t="shared" si="615"/>
        <v>26.5</v>
      </c>
      <c r="D2651" s="28">
        <v>13.89</v>
      </c>
      <c r="E2651" s="9">
        <f t="shared" si="617"/>
        <v>8.836703391518607E-3</v>
      </c>
      <c r="F2651" s="14">
        <f t="shared" si="618"/>
        <v>331.36411841895688</v>
      </c>
      <c r="G2651" s="14">
        <f t="shared" si="619"/>
        <v>2305.6190581234368</v>
      </c>
      <c r="H2651" s="14">
        <f t="shared" si="620"/>
        <v>-1815.9580028084629</v>
      </c>
      <c r="I2651" s="9">
        <f t="shared" si="629"/>
        <v>331.36411841895688</v>
      </c>
      <c r="J2651" s="10">
        <f t="shared" si="621"/>
        <v>600.65799400725086</v>
      </c>
      <c r="K2651" s="10">
        <f t="shared" si="622"/>
        <v>0</v>
      </c>
      <c r="L2651" s="9">
        <f t="shared" si="623"/>
        <v>-3.8782914571100363E-3</v>
      </c>
      <c r="M2651" s="11">
        <f t="shared" si="624"/>
        <v>-0.58483729990989097</v>
      </c>
      <c r="N2651" s="9">
        <f t="shared" si="616"/>
        <v>-0.44593729990989095</v>
      </c>
      <c r="O2651" s="25">
        <f t="shared" si="625"/>
        <v>-3.4172635485899771E-3</v>
      </c>
      <c r="P2651" s="25">
        <f t="shared" si="626"/>
        <v>1.2896719487875453E-3</v>
      </c>
      <c r="Q2651" s="2">
        <f t="shared" si="627"/>
        <v>2950.2585998327581</v>
      </c>
      <c r="R2651" s="2">
        <f t="shared" si="628"/>
        <v>3528.7244944053323</v>
      </c>
    </row>
    <row r="2652" spans="3:18">
      <c r="C2652" s="9">
        <f t="shared" si="615"/>
        <v>26.51</v>
      </c>
      <c r="D2652" s="28">
        <v>16.773</v>
      </c>
      <c r="E2652" s="9">
        <f t="shared" si="617"/>
        <v>8.7682724880936598E-3</v>
      </c>
      <c r="F2652" s="14">
        <f t="shared" si="618"/>
        <v>324.1465948313068</v>
      </c>
      <c r="G2652" s="14">
        <f t="shared" si="619"/>
        <v>2303.7231051360718</v>
      </c>
      <c r="H2652" s="14">
        <f t="shared" si="620"/>
        <v>-1817.8539557958279</v>
      </c>
      <c r="I2652" s="9">
        <f t="shared" si="629"/>
        <v>324.1465948313068</v>
      </c>
      <c r="J2652" s="10">
        <f t="shared" si="621"/>
        <v>600.65799400725086</v>
      </c>
      <c r="K2652" s="10">
        <f t="shared" si="622"/>
        <v>0</v>
      </c>
      <c r="L2652" s="9">
        <f t="shared" si="623"/>
        <v>-9.80788922787941E-3</v>
      </c>
      <c r="M2652" s="11">
        <f t="shared" si="624"/>
        <v>-0.60108225424398354</v>
      </c>
      <c r="N2652" s="9">
        <f t="shared" si="616"/>
        <v>-0.43335225424398355</v>
      </c>
      <c r="O2652" s="25">
        <f t="shared" si="625"/>
        <v>-2.2428595156223537E-2</v>
      </c>
      <c r="P2652" s="25">
        <f t="shared" si="626"/>
        <v>8.0799561912637506E-3</v>
      </c>
      <c r="Q2652" s="2">
        <f t="shared" si="627"/>
        <v>2950.2361712376019</v>
      </c>
      <c r="R2652" s="2">
        <f t="shared" si="628"/>
        <v>3528.7325743615233</v>
      </c>
    </row>
    <row r="2653" spans="3:18">
      <c r="C2653" s="9">
        <f t="shared" si="615"/>
        <v>26.52</v>
      </c>
      <c r="D2653" s="28">
        <v>20.335999999999999</v>
      </c>
      <c r="E2653" s="9">
        <f t="shared" si="617"/>
        <v>8.6397792054454699E-3</v>
      </c>
      <c r="F2653" s="14">
        <f t="shared" si="618"/>
        <v>310.59419011426183</v>
      </c>
      <c r="G2653" s="14">
        <f t="shared" si="619"/>
        <v>2300.1630582727366</v>
      </c>
      <c r="H2653" s="14">
        <f t="shared" si="620"/>
        <v>-1821.4140026591631</v>
      </c>
      <c r="I2653" s="9">
        <f t="shared" si="629"/>
        <v>310.59419011426183</v>
      </c>
      <c r="J2653" s="10">
        <f t="shared" si="621"/>
        <v>600.65799400725086</v>
      </c>
      <c r="K2653" s="10">
        <f t="shared" si="622"/>
        <v>0</v>
      </c>
      <c r="L2653" s="9">
        <f t="shared" si="623"/>
        <v>-1.5890767301758577E-2</v>
      </c>
      <c r="M2653" s="11">
        <f t="shared" si="624"/>
        <v>-0.61549336053185044</v>
      </c>
      <c r="N2653" s="9">
        <f t="shared" si="616"/>
        <v>-0.41213336053185046</v>
      </c>
      <c r="O2653" s="25">
        <f t="shared" si="625"/>
        <v>-4.0779963544172446E-2</v>
      </c>
      <c r="P2653" s="25">
        <f t="shared" si="626"/>
        <v>1.8043507685107998E-2</v>
      </c>
      <c r="Q2653" s="2">
        <f t="shared" si="627"/>
        <v>2950.1953912740578</v>
      </c>
      <c r="R2653" s="2">
        <f t="shared" si="628"/>
        <v>3528.7506178692083</v>
      </c>
    </row>
    <row r="2654" spans="3:18">
      <c r="C2654" s="9">
        <f t="shared" si="615"/>
        <v>26.53</v>
      </c>
      <c r="D2654" s="28">
        <v>23.119</v>
      </c>
      <c r="E2654" s="9">
        <f t="shared" si="617"/>
        <v>8.4501501606951655E-3</v>
      </c>
      <c r="F2654" s="14">
        <f t="shared" si="618"/>
        <v>290.59369275286178</v>
      </c>
      <c r="G2654" s="14">
        <f t="shared" si="619"/>
        <v>2294.9091782873606</v>
      </c>
      <c r="H2654" s="14">
        <f t="shared" si="620"/>
        <v>-1826.6678826445391</v>
      </c>
      <c r="I2654" s="9">
        <f t="shared" si="629"/>
        <v>290.59369275286178</v>
      </c>
      <c r="J2654" s="10">
        <f t="shared" si="621"/>
        <v>600.65799400725098</v>
      </c>
      <c r="K2654" s="10">
        <f t="shared" si="622"/>
        <v>0</v>
      </c>
      <c r="L2654" s="9">
        <f t="shared" si="623"/>
        <v>-2.2035041648302292E-2</v>
      </c>
      <c r="M2654" s="11">
        <f t="shared" si="624"/>
        <v>-0.61336150877689288</v>
      </c>
      <c r="N2654" s="9">
        <f t="shared" si="616"/>
        <v>-0.38217150877689288</v>
      </c>
      <c r="O2654" s="25">
        <f t="shared" si="625"/>
        <v>-5.7001341971775248E-2</v>
      </c>
      <c r="P2654" s="25">
        <f t="shared" si="626"/>
        <v>3.0805562553479535E-2</v>
      </c>
      <c r="Q2654" s="2">
        <f t="shared" si="627"/>
        <v>2950.1383899320858</v>
      </c>
      <c r="R2654" s="2">
        <f t="shared" si="628"/>
        <v>3528.7814234317616</v>
      </c>
    </row>
    <row r="2655" spans="3:18">
      <c r="C2655" s="9">
        <f t="shared" si="615"/>
        <v>26.54</v>
      </c>
      <c r="D2655" s="28">
        <v>25.097999999999999</v>
      </c>
      <c r="E2655" s="9">
        <f t="shared" si="617"/>
        <v>8.1996017850809316E-3</v>
      </c>
      <c r="F2655" s="14">
        <f t="shared" si="618"/>
        <v>264.16793011732278</v>
      </c>
      <c r="G2655" s="14">
        <f t="shared" si="619"/>
        <v>2287.9674616439988</v>
      </c>
      <c r="H2655" s="14">
        <f t="shared" si="620"/>
        <v>-1833.6095992879011</v>
      </c>
      <c r="I2655" s="9">
        <f t="shared" si="629"/>
        <v>264.16793011732278</v>
      </c>
      <c r="J2655" s="10">
        <f t="shared" si="621"/>
        <v>600.65799400725086</v>
      </c>
      <c r="K2655" s="10">
        <f t="shared" si="622"/>
        <v>0</v>
      </c>
      <c r="L2655" s="9">
        <f t="shared" si="623"/>
        <v>-2.8074633474544489E-2</v>
      </c>
      <c r="M2655" s="11">
        <f t="shared" si="624"/>
        <v>-0.5945568564715451</v>
      </c>
      <c r="N2655" s="9">
        <f t="shared" si="616"/>
        <v>-0.34357685647154512</v>
      </c>
      <c r="O2655" s="25">
        <f t="shared" si="625"/>
        <v>-6.9497311731620479E-2</v>
      </c>
      <c r="P2655" s="25">
        <f t="shared" si="626"/>
        <v>4.4919675316015081E-2</v>
      </c>
      <c r="Q2655" s="2">
        <f t="shared" si="627"/>
        <v>2950.0688926203543</v>
      </c>
      <c r="R2655" s="2">
        <f t="shared" si="628"/>
        <v>3528.8263431070777</v>
      </c>
    </row>
    <row r="2656" spans="3:18">
      <c r="C2656" s="9">
        <f t="shared" si="615"/>
        <v>26.55</v>
      </c>
      <c r="D2656" s="28">
        <v>26.77</v>
      </c>
      <c r="E2656" s="9">
        <f t="shared" si="617"/>
        <v>7.8898823892491962E-3</v>
      </c>
      <c r="F2656" s="14">
        <f t="shared" si="618"/>
        <v>231.50129950035296</v>
      </c>
      <c r="G2656" s="14">
        <f t="shared" si="619"/>
        <v>2279.386347200345</v>
      </c>
      <c r="H2656" s="14">
        <f t="shared" si="620"/>
        <v>-1842.1907137315543</v>
      </c>
      <c r="I2656" s="9">
        <f t="shared" si="629"/>
        <v>231.50129950035296</v>
      </c>
      <c r="J2656" s="10">
        <f t="shared" si="621"/>
        <v>600.65799400725098</v>
      </c>
      <c r="K2656" s="10">
        <f t="shared" si="622"/>
        <v>0</v>
      </c>
      <c r="L2656" s="9">
        <f t="shared" si="623"/>
        <v>-3.3869245691802594E-2</v>
      </c>
      <c r="M2656" s="11">
        <f t="shared" si="624"/>
        <v>-0.56436558698007744</v>
      </c>
      <c r="N2656" s="9">
        <f t="shared" si="616"/>
        <v>-0.29666558698007744</v>
      </c>
      <c r="O2656" s="25">
        <f t="shared" si="625"/>
        <v>-7.6759187164784137E-2</v>
      </c>
      <c r="P2656" s="25">
        <f t="shared" si="626"/>
        <v>5.9617983750205897E-2</v>
      </c>
      <c r="Q2656" s="2">
        <f t="shared" si="627"/>
        <v>2949.9921334331893</v>
      </c>
      <c r="R2656" s="2">
        <f t="shared" si="628"/>
        <v>3528.885961090828</v>
      </c>
    </row>
    <row r="2657" spans="3:18">
      <c r="C2657" s="9">
        <f t="shared" si="615"/>
        <v>26.560000000000002</v>
      </c>
      <c r="D2657" s="28">
        <v>27.259</v>
      </c>
      <c r="E2657" s="9">
        <f t="shared" si="617"/>
        <v>7.5242167590326564E-3</v>
      </c>
      <c r="F2657" s="14">
        <f t="shared" si="618"/>
        <v>192.93392453977827</v>
      </c>
      <c r="G2657" s="14">
        <f t="shared" si="619"/>
        <v>2269.2551811731987</v>
      </c>
      <c r="H2657" s="14">
        <f t="shared" si="620"/>
        <v>-1852.321879758701</v>
      </c>
      <c r="I2657" s="9">
        <f t="shared" si="629"/>
        <v>192.93392453977827</v>
      </c>
      <c r="J2657" s="10">
        <f t="shared" si="621"/>
        <v>600.65799400725086</v>
      </c>
      <c r="K2657" s="10">
        <f t="shared" si="622"/>
        <v>0</v>
      </c>
      <c r="L2657" s="9">
        <f t="shared" si="623"/>
        <v>-3.9263880351505367E-2</v>
      </c>
      <c r="M2657" s="11">
        <f t="shared" si="624"/>
        <v>-0.51456134496047667</v>
      </c>
      <c r="N2657" s="9">
        <f t="shared" si="616"/>
        <v>-0.24197134496047668</v>
      </c>
      <c r="O2657" s="25">
        <f t="shared" si="625"/>
        <v>-7.7600686842366429E-2</v>
      </c>
      <c r="P2657" s="25">
        <f t="shared" si="626"/>
        <v>7.3148031401835872E-2</v>
      </c>
      <c r="Q2657" s="2">
        <f t="shared" si="627"/>
        <v>2949.914532746347</v>
      </c>
      <c r="R2657" s="2">
        <f t="shared" si="628"/>
        <v>3528.9591091222296</v>
      </c>
    </row>
    <row r="2658" spans="3:18">
      <c r="C2658" s="9">
        <f t="shared" si="615"/>
        <v>26.57</v>
      </c>
      <c r="D2658" s="28">
        <v>26.818000000000001</v>
      </c>
      <c r="E2658" s="9">
        <f t="shared" si="617"/>
        <v>7.1075024737194195E-3</v>
      </c>
      <c r="F2658" s="14">
        <f t="shared" si="618"/>
        <v>148.98236123975951</v>
      </c>
      <c r="G2658" s="14">
        <f t="shared" si="619"/>
        <v>2257.7096563507207</v>
      </c>
      <c r="H2658" s="14">
        <f t="shared" si="620"/>
        <v>-1863.8674045811786</v>
      </c>
      <c r="I2658" s="9">
        <f t="shared" si="629"/>
        <v>148.98236123975951</v>
      </c>
      <c r="J2658" s="10">
        <f t="shared" si="621"/>
        <v>600.65799400725098</v>
      </c>
      <c r="K2658" s="10">
        <f t="shared" si="622"/>
        <v>0</v>
      </c>
      <c r="L2658" s="9">
        <f t="shared" si="623"/>
        <v>-4.4078976711142012E-2</v>
      </c>
      <c r="M2658" s="11">
        <f t="shared" si="624"/>
        <v>-0.44845792696685649</v>
      </c>
      <c r="N2658" s="9">
        <f t="shared" si="616"/>
        <v>-0.18027792696685646</v>
      </c>
      <c r="O2658" s="25">
        <f t="shared" si="625"/>
        <v>-7.1240700332788287E-2</v>
      </c>
      <c r="P2658" s="25">
        <f t="shared" si="626"/>
        <v>8.3338952141820383E-2</v>
      </c>
      <c r="Q2658" s="2">
        <f t="shared" si="627"/>
        <v>2949.8432920460141</v>
      </c>
      <c r="R2658" s="2">
        <f t="shared" si="628"/>
        <v>3529.0424480743714</v>
      </c>
    </row>
    <row r="2659" spans="3:18">
      <c r="C2659" s="9">
        <f t="shared" si="615"/>
        <v>26.580000000000002</v>
      </c>
      <c r="D2659" s="28">
        <v>25.98</v>
      </c>
      <c r="E2659" s="9">
        <f t="shared" si="617"/>
        <v>6.6461920641573205E-3</v>
      </c>
      <c r="F2659" s="14">
        <f t="shared" si="618"/>
        <v>100.32716898594568</v>
      </c>
      <c r="G2659" s="14">
        <f t="shared" si="619"/>
        <v>2244.9285471538929</v>
      </c>
      <c r="H2659" s="14">
        <f t="shared" si="620"/>
        <v>-1876.6485137780069</v>
      </c>
      <c r="I2659" s="9">
        <f t="shared" si="629"/>
        <v>100.32716898594568</v>
      </c>
      <c r="J2659" s="10">
        <f t="shared" si="621"/>
        <v>600.65799400725086</v>
      </c>
      <c r="K2659" s="10">
        <f t="shared" si="622"/>
        <v>0</v>
      </c>
      <c r="L2659" s="9">
        <f t="shared" si="623"/>
        <v>-4.818310520127779E-2</v>
      </c>
      <c r="M2659" s="11">
        <f t="shared" si="624"/>
        <v>-0.37236777106030061</v>
      </c>
      <c r="N2659" s="9">
        <f t="shared" si="616"/>
        <v>-0.11256777106030058</v>
      </c>
      <c r="O2659" s="25">
        <f t="shared" si="625"/>
        <v>-5.7504540748077287E-2</v>
      </c>
      <c r="P2659" s="25">
        <f t="shared" si="626"/>
        <v>9.0054561611038336E-2</v>
      </c>
      <c r="Q2659" s="2">
        <f t="shared" si="627"/>
        <v>2949.7857875052659</v>
      </c>
      <c r="R2659" s="2">
        <f t="shared" si="628"/>
        <v>3529.1325026359823</v>
      </c>
    </row>
    <row r="2660" spans="3:18">
      <c r="C2660" s="9">
        <f t="shared" si="615"/>
        <v>26.59</v>
      </c>
      <c r="D2660" s="28">
        <v>24.05</v>
      </c>
      <c r="E2660" s="9">
        <f t="shared" si="617"/>
        <v>6.1480391305528482E-3</v>
      </c>
      <c r="F2660" s="14">
        <f t="shared" si="618"/>
        <v>47.786133158606049</v>
      </c>
      <c r="G2660" s="14">
        <f t="shared" si="619"/>
        <v>2231.126675552593</v>
      </c>
      <c r="H2660" s="14">
        <f t="shared" si="620"/>
        <v>-1890.4503853793062</v>
      </c>
      <c r="I2660" s="9">
        <f t="shared" si="629"/>
        <v>47.786133158606049</v>
      </c>
      <c r="J2660" s="10">
        <f t="shared" si="621"/>
        <v>600.65799400725098</v>
      </c>
      <c r="K2660" s="10">
        <f t="shared" si="622"/>
        <v>0</v>
      </c>
      <c r="L2660" s="9">
        <f t="shared" si="623"/>
        <v>-5.1447481519616686E-2</v>
      </c>
      <c r="M2660" s="11">
        <f t="shared" si="624"/>
        <v>-0.2805074926074802</v>
      </c>
      <c r="N2660" s="9">
        <f t="shared" si="616"/>
        <v>-4.0007492607480183E-2</v>
      </c>
      <c r="O2660" s="25">
        <f t="shared" si="625"/>
        <v>-3.6891537984577012E-2</v>
      </c>
      <c r="P2660" s="25">
        <f t="shared" si="626"/>
        <v>9.2097033136011225E-2</v>
      </c>
      <c r="Q2660" s="2">
        <f t="shared" si="627"/>
        <v>2949.7488959672814</v>
      </c>
      <c r="R2660" s="2">
        <f t="shared" si="628"/>
        <v>3529.2245996691181</v>
      </c>
    </row>
    <row r="2661" spans="3:18">
      <c r="C2661" s="9">
        <f t="shared" si="615"/>
        <v>26.6</v>
      </c>
      <c r="D2661" s="28">
        <v>21.657</v>
      </c>
      <c r="E2661" s="9">
        <f t="shared" si="617"/>
        <v>5.6220389710889829E-3</v>
      </c>
      <c r="F2661" s="14">
        <f t="shared" si="618"/>
        <v>-7.6919968678657824</v>
      </c>
      <c r="G2661" s="14">
        <f t="shared" si="619"/>
        <v>2216.5532661165516</v>
      </c>
      <c r="H2661" s="14">
        <f t="shared" si="620"/>
        <v>-1905.0237948153483</v>
      </c>
      <c r="I2661" s="9">
        <f t="shared" si="629"/>
        <v>-7.6919968678657824</v>
      </c>
      <c r="J2661" s="10">
        <f t="shared" si="621"/>
        <v>600.65799400725098</v>
      </c>
      <c r="K2661" s="10">
        <f t="shared" si="622"/>
        <v>0</v>
      </c>
      <c r="L2661" s="9">
        <f t="shared" si="623"/>
        <v>-5.3752550373156363E-2</v>
      </c>
      <c r="M2661" s="11">
        <f t="shared" si="624"/>
        <v>-0.18050627810045583</v>
      </c>
      <c r="N2661" s="9">
        <f t="shared" si="616"/>
        <v>3.6063721899544182E-2</v>
      </c>
      <c r="O2661" s="25">
        <f t="shared" si="625"/>
        <v>-1.0544761041247665E-2</v>
      </c>
      <c r="P2661" s="25">
        <f t="shared" si="626"/>
        <v>8.8852943817194469E-2</v>
      </c>
      <c r="Q2661" s="2">
        <f t="shared" si="627"/>
        <v>2949.7383512062402</v>
      </c>
      <c r="R2661" s="2">
        <f t="shared" si="628"/>
        <v>3529.3134526129352</v>
      </c>
    </row>
    <row r="2662" spans="3:18">
      <c r="C2662" s="9">
        <f t="shared" si="615"/>
        <v>26.61</v>
      </c>
      <c r="D2662" s="28">
        <v>19.309000000000001</v>
      </c>
      <c r="E2662" s="9">
        <f t="shared" si="617"/>
        <v>5.078029070385316E-3</v>
      </c>
      <c r="F2662" s="14">
        <f t="shared" si="618"/>
        <v>-65.069644885478937</v>
      </c>
      <c r="G2662" s="14">
        <f t="shared" si="619"/>
        <v>2201.4808771113926</v>
      </c>
      <c r="H2662" s="14">
        <f t="shared" si="620"/>
        <v>-1920.0961838205071</v>
      </c>
      <c r="I2662" s="9">
        <f t="shared" si="629"/>
        <v>-65.069644885478937</v>
      </c>
      <c r="J2662" s="10">
        <f t="shared" si="621"/>
        <v>600.65799400725098</v>
      </c>
      <c r="K2662" s="10">
        <f t="shared" si="622"/>
        <v>0</v>
      </c>
      <c r="L2662" s="9">
        <f t="shared" si="623"/>
        <v>-5.5049429767576999E-2</v>
      </c>
      <c r="M2662" s="11">
        <f t="shared" si="624"/>
        <v>-7.8869600783672666E-2</v>
      </c>
      <c r="N2662" s="9">
        <f t="shared" si="616"/>
        <v>0.11422039921632735</v>
      </c>
      <c r="O2662" s="25">
        <f t="shared" si="625"/>
        <v>1.9791526752636419E-2</v>
      </c>
      <c r="P2662" s="25">
        <f t="shared" si="626"/>
        <v>8.2401531644102896E-2</v>
      </c>
      <c r="Q2662" s="2">
        <f t="shared" si="627"/>
        <v>2949.7581427329928</v>
      </c>
      <c r="R2662" s="2">
        <f t="shared" si="628"/>
        <v>3529.3958541445791</v>
      </c>
    </row>
    <row r="2663" spans="3:18">
      <c r="C2663" s="9">
        <f t="shared" si="615"/>
        <v>26.62</v>
      </c>
      <c r="D2663" s="28">
        <v>16.704999999999998</v>
      </c>
      <c r="E2663" s="9">
        <f t="shared" si="617"/>
        <v>4.5262117056431624E-3</v>
      </c>
      <c r="F2663" s="14">
        <f t="shared" si="618"/>
        <v>-123.2707593931891</v>
      </c>
      <c r="G2663" s="14">
        <f t="shared" si="619"/>
        <v>2186.1921737800058</v>
      </c>
      <c r="H2663" s="14">
        <f t="shared" si="620"/>
        <v>-1935.384887151894</v>
      </c>
      <c r="I2663" s="9">
        <f t="shared" si="629"/>
        <v>-123.2707593931891</v>
      </c>
      <c r="J2663" s="10">
        <f t="shared" si="621"/>
        <v>600.65799400725098</v>
      </c>
      <c r="K2663" s="10">
        <f t="shared" si="622"/>
        <v>0</v>
      </c>
      <c r="L2663" s="9">
        <f t="shared" si="623"/>
        <v>-5.5314043180853714E-2</v>
      </c>
      <c r="M2663" s="11">
        <f t="shared" si="624"/>
        <v>2.5946918128326502E-2</v>
      </c>
      <c r="N2663" s="9">
        <f t="shared" si="616"/>
        <v>0.19299691812832648</v>
      </c>
      <c r="O2663" s="25">
        <f t="shared" si="625"/>
        <v>5.1964752781763206E-2</v>
      </c>
      <c r="P2663" s="25">
        <f t="shared" si="626"/>
        <v>7.3517909636577311E-2</v>
      </c>
      <c r="Q2663" s="2">
        <f t="shared" si="627"/>
        <v>2949.8101074857746</v>
      </c>
      <c r="R2663" s="2">
        <f t="shared" si="628"/>
        <v>3529.4693720542155</v>
      </c>
    </row>
    <row r="2664" spans="3:18">
      <c r="C2664" s="9">
        <f t="shared" si="615"/>
        <v>26.63</v>
      </c>
      <c r="D2664" s="28">
        <v>14.975</v>
      </c>
      <c r="E2664" s="9">
        <f t="shared" si="617"/>
        <v>3.9767501949451887E-3</v>
      </c>
      <c r="F2664" s="14">
        <f t="shared" si="618"/>
        <v>-181.22339797435274</v>
      </c>
      <c r="G2664" s="14">
        <f t="shared" si="619"/>
        <v>2170.9687419603092</v>
      </c>
      <c r="H2664" s="14">
        <f t="shared" si="620"/>
        <v>-1950.6083189715903</v>
      </c>
      <c r="I2664" s="9">
        <f t="shared" si="629"/>
        <v>-181.22339797435274</v>
      </c>
      <c r="J2664" s="10">
        <f t="shared" si="621"/>
        <v>600.65799400725086</v>
      </c>
      <c r="K2664" s="10">
        <f t="shared" si="622"/>
        <v>0</v>
      </c>
      <c r="L2664" s="9">
        <f t="shared" si="623"/>
        <v>-5.4578258958741036E-2</v>
      </c>
      <c r="M2664" s="11">
        <f t="shared" si="624"/>
        <v>0.12120992629420968</v>
      </c>
      <c r="N2664" s="9">
        <f t="shared" si="616"/>
        <v>0.27095992629420967</v>
      </c>
      <c r="O2664" s="25">
        <f t="shared" si="625"/>
        <v>8.3653909852938038E-2</v>
      </c>
      <c r="P2664" s="25">
        <f t="shared" si="626"/>
        <v>6.4429229212002406E-2</v>
      </c>
      <c r="Q2664" s="2">
        <f t="shared" si="627"/>
        <v>2949.8937613956273</v>
      </c>
      <c r="R2664" s="2">
        <f t="shared" si="628"/>
        <v>3529.5338012834272</v>
      </c>
    </row>
    <row r="2665" spans="3:18">
      <c r="C2665" s="9">
        <f t="shared" si="615"/>
        <v>26.64</v>
      </c>
      <c r="D2665" s="28">
        <v>13.827999999999999</v>
      </c>
      <c r="E2665" s="9">
        <f t="shared" si="617"/>
        <v>3.4392105489192281E-3</v>
      </c>
      <c r="F2665" s="14">
        <f t="shared" si="618"/>
        <v>-237.91861724388332</v>
      </c>
      <c r="G2665" s="14">
        <f t="shared" si="619"/>
        <v>2156.0756184342135</v>
      </c>
      <c r="H2665" s="14">
        <f t="shared" si="620"/>
        <v>-1965.501442497686</v>
      </c>
      <c r="I2665" s="9">
        <f t="shared" si="629"/>
        <v>-237.91861724388332</v>
      </c>
      <c r="J2665" s="10">
        <f t="shared" si="621"/>
        <v>600.65799400725098</v>
      </c>
      <c r="K2665" s="10">
        <f t="shared" si="622"/>
        <v>0</v>
      </c>
      <c r="L2665" s="9">
        <f t="shared" si="623"/>
        <v>-5.2929670246451094E-2</v>
      </c>
      <c r="M2665" s="11">
        <f t="shared" si="624"/>
        <v>0.20850781616377745</v>
      </c>
      <c r="N2665" s="9">
        <f t="shared" si="616"/>
        <v>0.34678781616377741</v>
      </c>
      <c r="O2665" s="25">
        <f t="shared" si="625"/>
        <v>0.11265272524750922</v>
      </c>
      <c r="P2665" s="25">
        <f t="shared" si="626"/>
        <v>5.7321173598777683E-2</v>
      </c>
      <c r="Q2665" s="2">
        <f t="shared" si="627"/>
        <v>2950.006414120875</v>
      </c>
      <c r="R2665" s="2">
        <f t="shared" si="628"/>
        <v>3529.5911224570259</v>
      </c>
    </row>
    <row r="2666" spans="3:18">
      <c r="C2666" s="9">
        <f t="shared" si="615"/>
        <v>26.650000000000002</v>
      </c>
      <c r="D2666" s="28">
        <v>13.487</v>
      </c>
      <c r="E2666" s="9">
        <f t="shared" si="617"/>
        <v>2.9222371593942984E-3</v>
      </c>
      <c r="F2666" s="14">
        <f t="shared" si="618"/>
        <v>-292.44467851641832</v>
      </c>
      <c r="G2666" s="14">
        <f t="shared" si="619"/>
        <v>2141.7523055273045</v>
      </c>
      <c r="H2666" s="14">
        <f t="shared" si="620"/>
        <v>-1979.8247554045952</v>
      </c>
      <c r="I2666" s="9">
        <f t="shared" si="629"/>
        <v>-292.44467851641832</v>
      </c>
      <c r="J2666" s="10">
        <f t="shared" si="621"/>
        <v>600.65799400725086</v>
      </c>
      <c r="K2666" s="10">
        <f t="shared" si="622"/>
        <v>0</v>
      </c>
      <c r="L2666" s="9">
        <f t="shared" si="623"/>
        <v>-5.0465007658534844E-2</v>
      </c>
      <c r="M2666" s="11">
        <f t="shared" si="624"/>
        <v>0.2844247014194714</v>
      </c>
      <c r="N2666" s="9">
        <f t="shared" si="616"/>
        <v>0.41929470141947139</v>
      </c>
      <c r="O2666" s="25">
        <f t="shared" si="625"/>
        <v>0.13709185534440796</v>
      </c>
      <c r="P2666" s="25">
        <f t="shared" si="626"/>
        <v>5.2263722422967646E-2</v>
      </c>
      <c r="Q2666" s="2">
        <f t="shared" si="627"/>
        <v>2950.1435059762193</v>
      </c>
      <c r="R2666" s="2">
        <f t="shared" si="628"/>
        <v>3529.643386179449</v>
      </c>
    </row>
    <row r="2667" spans="3:18">
      <c r="C2667" s="9">
        <f t="shared" si="615"/>
        <v>26.66</v>
      </c>
      <c r="D2667" s="28">
        <v>13.704000000000001</v>
      </c>
      <c r="E2667" s="9">
        <f t="shared" si="617"/>
        <v>2.4334578078817203E-3</v>
      </c>
      <c r="F2667" s="14">
        <f t="shared" si="618"/>
        <v>-343.99706672312232</v>
      </c>
      <c r="G2667" s="14">
        <f t="shared" si="619"/>
        <v>2128.2101392649665</v>
      </c>
      <c r="H2667" s="14">
        <f t="shared" si="620"/>
        <v>-1993.366921666933</v>
      </c>
      <c r="I2667" s="9">
        <f t="shared" si="629"/>
        <v>-343.99706672312232</v>
      </c>
      <c r="J2667" s="10">
        <f t="shared" si="621"/>
        <v>600.65799400725086</v>
      </c>
      <c r="K2667" s="10">
        <f t="shared" si="622"/>
        <v>0</v>
      </c>
      <c r="L2667" s="9">
        <f t="shared" si="623"/>
        <v>-4.7290862643980774E-2</v>
      </c>
      <c r="M2667" s="11">
        <f t="shared" si="624"/>
        <v>0.35040430149134139</v>
      </c>
      <c r="N2667" s="9">
        <f t="shared" si="616"/>
        <v>0.48744430149134138</v>
      </c>
      <c r="O2667" s="25">
        <f t="shared" si="625"/>
        <v>0.15553979175685806</v>
      </c>
      <c r="P2667" s="25">
        <f t="shared" si="626"/>
        <v>4.9161734978659555E-2</v>
      </c>
      <c r="Q2667" s="2">
        <f t="shared" si="627"/>
        <v>2950.2990457679762</v>
      </c>
      <c r="R2667" s="2">
        <f t="shared" si="628"/>
        <v>3529.6925479144275</v>
      </c>
    </row>
    <row r="2668" spans="3:18">
      <c r="C2668" s="9">
        <f t="shared" si="615"/>
        <v>26.67</v>
      </c>
      <c r="D2668" s="28">
        <v>14.138999999999999</v>
      </c>
      <c r="E2668" s="9">
        <f t="shared" si="617"/>
        <v>1.9795327599119567E-3</v>
      </c>
      <c r="F2668" s="14">
        <f t="shared" si="618"/>
        <v>-391.87331234861244</v>
      </c>
      <c r="G2668" s="14">
        <f t="shared" si="619"/>
        <v>2115.6336495846572</v>
      </c>
      <c r="H2668" s="14">
        <f t="shared" si="620"/>
        <v>-2005.9434113472421</v>
      </c>
      <c r="I2668" s="9">
        <f t="shared" si="629"/>
        <v>-391.87331234861244</v>
      </c>
      <c r="J2668" s="10">
        <f t="shared" si="621"/>
        <v>600.65799400725086</v>
      </c>
      <c r="K2668" s="10">
        <f t="shared" si="622"/>
        <v>0</v>
      </c>
      <c r="L2668" s="9">
        <f t="shared" si="623"/>
        <v>-4.3494146949971946E-2</v>
      </c>
      <c r="M2668" s="11">
        <f t="shared" si="624"/>
        <v>0.40893883731042635</v>
      </c>
      <c r="N2668" s="9">
        <f t="shared" si="616"/>
        <v>0.55032883731042637</v>
      </c>
      <c r="O2668" s="25">
        <f t="shared" si="625"/>
        <v>0.16701499855983265</v>
      </c>
      <c r="P2668" s="25">
        <f t="shared" si="626"/>
        <v>4.6732395839754332E-2</v>
      </c>
      <c r="Q2668" s="2">
        <f t="shared" si="627"/>
        <v>2950.466060766536</v>
      </c>
      <c r="R2668" s="2">
        <f t="shared" si="628"/>
        <v>3529.7392803102671</v>
      </c>
    </row>
    <row r="2669" spans="3:18">
      <c r="C2669" s="9">
        <f t="shared" si="615"/>
        <v>26.68</v>
      </c>
      <c r="D2669" s="28">
        <v>14.381</v>
      </c>
      <c r="E2669" s="9">
        <f t="shared" si="617"/>
        <v>1.5663977609668368E-3</v>
      </c>
      <c r="F2669" s="14">
        <f t="shared" si="618"/>
        <v>-435.44736223735242</v>
      </c>
      <c r="G2669" s="14">
        <f t="shared" si="619"/>
        <v>2104.1872928038483</v>
      </c>
      <c r="H2669" s="14">
        <f t="shared" si="620"/>
        <v>-2017.3897681280514</v>
      </c>
      <c r="I2669" s="9">
        <f t="shared" si="629"/>
        <v>-435.44736223735242</v>
      </c>
      <c r="J2669" s="10">
        <f t="shared" si="621"/>
        <v>600.65799400725086</v>
      </c>
      <c r="K2669" s="10">
        <f t="shared" si="622"/>
        <v>0</v>
      </c>
      <c r="L2669" s="9">
        <f t="shared" si="623"/>
        <v>-3.9132852839052032E-2</v>
      </c>
      <c r="M2669" s="11">
        <f t="shared" si="624"/>
        <v>0.46331998487355719</v>
      </c>
      <c r="N2669" s="9">
        <f t="shared" si="616"/>
        <v>0.60712998487355718</v>
      </c>
      <c r="O2669" s="25">
        <f t="shared" si="625"/>
        <v>0.17089756301117423</v>
      </c>
      <c r="P2669" s="25">
        <f t="shared" si="626"/>
        <v>4.357613211495024E-2</v>
      </c>
      <c r="Q2669" s="2">
        <f t="shared" si="627"/>
        <v>2950.6369583295473</v>
      </c>
      <c r="R2669" s="2">
        <f t="shared" si="628"/>
        <v>3529.7828564423821</v>
      </c>
    </row>
    <row r="2670" spans="3:18">
      <c r="C2670" s="9">
        <f t="shared" si="615"/>
        <v>26.69</v>
      </c>
      <c r="D2670" s="28">
        <v>13.375</v>
      </c>
      <c r="E2670" s="9">
        <f t="shared" si="617"/>
        <v>1.1997343458081166E-3</v>
      </c>
      <c r="F2670" s="14">
        <f t="shared" si="618"/>
        <v>-474.11997527013068</v>
      </c>
      <c r="G2670" s="14">
        <f t="shared" si="619"/>
        <v>2094.0284820541101</v>
      </c>
      <c r="H2670" s="14">
        <f t="shared" si="620"/>
        <v>-2027.5485788777896</v>
      </c>
      <c r="I2670" s="9">
        <f t="shared" si="629"/>
        <v>-474.11997527013068</v>
      </c>
      <c r="J2670" s="10">
        <f t="shared" si="621"/>
        <v>600.65799400725086</v>
      </c>
      <c r="K2670" s="10">
        <f t="shared" si="622"/>
        <v>0</v>
      </c>
      <c r="L2670" s="9">
        <f t="shared" si="623"/>
        <v>-3.4199830192692016E-2</v>
      </c>
      <c r="M2670" s="11">
        <f t="shared" si="624"/>
        <v>0.52328454439844485</v>
      </c>
      <c r="N2670" s="9">
        <f t="shared" si="616"/>
        <v>0.65703454439844489</v>
      </c>
      <c r="O2670" s="25">
        <f t="shared" si="625"/>
        <v>0.16675253314365907</v>
      </c>
      <c r="P2670" s="25">
        <f t="shared" si="626"/>
        <v>3.7747114563709529E-2</v>
      </c>
      <c r="Q2670" s="2">
        <f t="shared" si="627"/>
        <v>2950.8037108626909</v>
      </c>
      <c r="R2670" s="2">
        <f t="shared" si="628"/>
        <v>3529.820603556946</v>
      </c>
    </row>
    <row r="2671" spans="3:18">
      <c r="C2671" s="9">
        <f t="shared" si="615"/>
        <v>26.7</v>
      </c>
      <c r="D2671" s="28">
        <v>11.755000000000001</v>
      </c>
      <c r="E2671" s="9">
        <f t="shared" si="617"/>
        <v>8.8535950502770873E-4</v>
      </c>
      <c r="F2671" s="14">
        <f t="shared" si="618"/>
        <v>-507.27762357130956</v>
      </c>
      <c r="G2671" s="14">
        <f t="shared" si="619"/>
        <v>2085.3183834188681</v>
      </c>
      <c r="H2671" s="14">
        <f t="shared" si="620"/>
        <v>-2036.2586775130317</v>
      </c>
      <c r="I2671" s="9">
        <f t="shared" si="629"/>
        <v>-507.27762357130956</v>
      </c>
      <c r="J2671" s="10">
        <f t="shared" si="621"/>
        <v>600.65799400725086</v>
      </c>
      <c r="K2671" s="10">
        <f t="shared" si="622"/>
        <v>0</v>
      </c>
      <c r="L2671" s="9">
        <f t="shared" si="623"/>
        <v>-2.8675137963389552E-2</v>
      </c>
      <c r="M2671" s="11">
        <f t="shared" si="624"/>
        <v>0.58165390146204743</v>
      </c>
      <c r="N2671" s="9">
        <f t="shared" si="616"/>
        <v>0.69920390146204747</v>
      </c>
      <c r="O2671" s="25">
        <f t="shared" si="625"/>
        <v>0.15426335693902615</v>
      </c>
      <c r="P2671" s="25">
        <f t="shared" si="626"/>
        <v>2.9396462096715294E-2</v>
      </c>
      <c r="Q2671" s="2">
        <f t="shared" si="627"/>
        <v>2950.9579742196297</v>
      </c>
      <c r="R2671" s="2">
        <f t="shared" si="628"/>
        <v>3529.8500000190429</v>
      </c>
    </row>
    <row r="2672" spans="3:18">
      <c r="C2672" s="9">
        <f t="shared" si="615"/>
        <v>26.71</v>
      </c>
      <c r="D2672" s="28">
        <v>8.016</v>
      </c>
      <c r="E2672" s="9">
        <f t="shared" si="617"/>
        <v>6.2946371252737209E-4</v>
      </c>
      <c r="F2672" s="14">
        <f t="shared" si="618"/>
        <v>-534.26738734634512</v>
      </c>
      <c r="G2672" s="14">
        <f t="shared" si="619"/>
        <v>2078.2285107449338</v>
      </c>
      <c r="H2672" s="14">
        <f t="shared" si="620"/>
        <v>-2043.3485501869657</v>
      </c>
      <c r="I2672" s="9">
        <f t="shared" si="629"/>
        <v>-534.26738734634512</v>
      </c>
      <c r="J2672" s="10">
        <f t="shared" si="621"/>
        <v>600.65799400725098</v>
      </c>
      <c r="K2672" s="10">
        <f t="shared" si="622"/>
        <v>0</v>
      </c>
      <c r="L2672" s="9">
        <f t="shared" si="623"/>
        <v>-2.2504020536677778E-2</v>
      </c>
      <c r="M2672" s="11">
        <f t="shared" si="624"/>
        <v>0.65256958388030739</v>
      </c>
      <c r="N2672" s="9">
        <f t="shared" si="616"/>
        <v>0.7327295838803074</v>
      </c>
      <c r="O2672" s="25">
        <f t="shared" si="625"/>
        <v>0.13326349299677251</v>
      </c>
      <c r="P2672" s="25">
        <f t="shared" si="626"/>
        <v>1.914633358912117E-2</v>
      </c>
      <c r="Q2672" s="2">
        <f t="shared" si="627"/>
        <v>2951.0912377126265</v>
      </c>
      <c r="R2672" s="2">
        <f t="shared" si="628"/>
        <v>3529.869146352632</v>
      </c>
    </row>
    <row r="2673" spans="3:18">
      <c r="C2673" s="9">
        <f t="shared" si="615"/>
        <v>26.72</v>
      </c>
      <c r="D2673" s="28">
        <v>4.2649999999999997</v>
      </c>
      <c r="E2673" s="9">
        <f t="shared" si="617"/>
        <v>4.3858829424967173E-4</v>
      </c>
      <c r="F2673" s="14">
        <f t="shared" si="618"/>
        <v>-554.39934184016295</v>
      </c>
      <c r="G2673" s="14">
        <f t="shared" si="619"/>
        <v>2072.9400986184587</v>
      </c>
      <c r="H2673" s="14">
        <f t="shared" si="620"/>
        <v>-2048.636962313441</v>
      </c>
      <c r="I2673" s="9">
        <f t="shared" si="629"/>
        <v>-554.39934184016295</v>
      </c>
      <c r="J2673" s="10">
        <f t="shared" si="621"/>
        <v>600.65799400725098</v>
      </c>
      <c r="K2673" s="10">
        <f t="shared" si="622"/>
        <v>0</v>
      </c>
      <c r="L2673" s="9">
        <f t="shared" si="623"/>
        <v>-1.5671063118862294E-2</v>
      </c>
      <c r="M2673" s="11">
        <f t="shared" si="624"/>
        <v>0.71402189968278851</v>
      </c>
      <c r="N2673" s="9">
        <f t="shared" si="616"/>
        <v>0.75667189968278847</v>
      </c>
      <c r="O2673" s="25">
        <f t="shared" si="625"/>
        <v>0.10389985864924534</v>
      </c>
      <c r="P2673" s="25">
        <f t="shared" si="626"/>
        <v>9.1474845744863986E-3</v>
      </c>
      <c r="Q2673" s="2">
        <f t="shared" si="627"/>
        <v>2951.1951375712756</v>
      </c>
      <c r="R2673" s="2">
        <f t="shared" si="628"/>
        <v>3529.8782938372065</v>
      </c>
    </row>
    <row r="2674" spans="3:18">
      <c r="C2674" s="9">
        <f t="shared" si="615"/>
        <v>26.73</v>
      </c>
      <c r="D2674" s="28">
        <v>-0.38600000000000001</v>
      </c>
      <c r="E2674" s="9">
        <f t="shared" si="617"/>
        <v>3.1907852423090742E-4</v>
      </c>
      <c r="F2674" s="14">
        <f t="shared" si="618"/>
        <v>-567.00424022516097</v>
      </c>
      <c r="G2674" s="14">
        <f t="shared" si="619"/>
        <v>2069.6289497932075</v>
      </c>
      <c r="H2674" s="14">
        <f t="shared" si="620"/>
        <v>-2051.9481111386922</v>
      </c>
      <c r="I2674" s="9">
        <f t="shared" si="629"/>
        <v>-567.00424022516097</v>
      </c>
      <c r="J2674" s="10">
        <f t="shared" si="621"/>
        <v>600.65799400725098</v>
      </c>
      <c r="K2674" s="10">
        <f t="shared" si="622"/>
        <v>0</v>
      </c>
      <c r="L2674" s="9">
        <f t="shared" si="623"/>
        <v>-8.2308908848905682E-3</v>
      </c>
      <c r="M2674" s="11">
        <f t="shared" si="624"/>
        <v>0.77401254711155687</v>
      </c>
      <c r="N2674" s="9">
        <f t="shared" si="616"/>
        <v>0.7701525471115569</v>
      </c>
      <c r="O2674" s="25">
        <f t="shared" si="625"/>
        <v>6.7009342095422669E-2</v>
      </c>
      <c r="P2674" s="25">
        <f t="shared" si="626"/>
        <v>2.3554185318540571E-3</v>
      </c>
      <c r="Q2674" s="2">
        <f t="shared" si="627"/>
        <v>2951.262146913371</v>
      </c>
      <c r="R2674" s="2">
        <f t="shared" si="628"/>
        <v>3529.8806492557383</v>
      </c>
    </row>
    <row r="2675" spans="3:18">
      <c r="C2675" s="9">
        <f t="shared" si="615"/>
        <v>26.740000000000002</v>
      </c>
      <c r="D2675" s="28">
        <v>-4.2169999999999996</v>
      </c>
      <c r="E2675" s="9">
        <f t="shared" si="617"/>
        <v>2.7648493484234559E-4</v>
      </c>
      <c r="F2675" s="14">
        <f t="shared" si="618"/>
        <v>-571.49665842670925</v>
      </c>
      <c r="G2675" s="14">
        <f t="shared" si="619"/>
        <v>2068.4488478363128</v>
      </c>
      <c r="H2675" s="14">
        <f t="shared" si="620"/>
        <v>-2053.1282130955865</v>
      </c>
      <c r="I2675" s="9">
        <f t="shared" si="629"/>
        <v>-571.49665842670925</v>
      </c>
      <c r="J2675" s="10">
        <f t="shared" si="621"/>
        <v>600.65799400725098</v>
      </c>
      <c r="K2675" s="10">
        <f t="shared" si="622"/>
        <v>0</v>
      </c>
      <c r="L2675" s="9">
        <f t="shared" si="623"/>
        <v>-2.8782699282179844E-4</v>
      </c>
      <c r="M2675" s="11">
        <f t="shared" si="624"/>
        <v>0.81460023130219716</v>
      </c>
      <c r="N2675" s="9">
        <f t="shared" si="616"/>
        <v>0.77243023130219712</v>
      </c>
      <c r="O2675" s="25">
        <f t="shared" si="625"/>
        <v>2.4246419897843201E-2</v>
      </c>
      <c r="P2675" s="25">
        <f t="shared" si="626"/>
        <v>-1.6246294148099946E-4</v>
      </c>
      <c r="Q2675" s="2">
        <f t="shared" si="627"/>
        <v>2951.2863933332687</v>
      </c>
      <c r="R2675" s="2">
        <f t="shared" si="628"/>
        <v>3529.880486792797</v>
      </c>
    </row>
    <row r="2676" spans="3:18">
      <c r="C2676" s="9">
        <f t="shared" si="615"/>
        <v>26.75</v>
      </c>
      <c r="D2676" s="28">
        <v>-6.11</v>
      </c>
      <c r="E2676" s="9">
        <f t="shared" si="617"/>
        <v>3.1457637390239814E-4</v>
      </c>
      <c r="F2676" s="14">
        <f t="shared" si="618"/>
        <v>-567.4790896654697</v>
      </c>
      <c r="G2676" s="14">
        <f t="shared" si="619"/>
        <v>2069.5042127966508</v>
      </c>
      <c r="H2676" s="14">
        <f t="shared" si="620"/>
        <v>-2052.0728481352489</v>
      </c>
      <c r="I2676" s="9">
        <f t="shared" si="629"/>
        <v>-567.4790896654697</v>
      </c>
      <c r="J2676" s="10">
        <f t="shared" si="621"/>
        <v>600.65799400725098</v>
      </c>
      <c r="K2676" s="10">
        <f t="shared" si="622"/>
        <v>0</v>
      </c>
      <c r="L2676" s="9">
        <f t="shared" si="623"/>
        <v>7.906114804832309E-3</v>
      </c>
      <c r="M2676" s="11">
        <f t="shared" si="624"/>
        <v>0.82418812822862453</v>
      </c>
      <c r="N2676" s="9">
        <f t="shared" si="616"/>
        <v>0.76308812822862448</v>
      </c>
      <c r="O2676" s="25">
        <f t="shared" si="625"/>
        <v>-2.1692612649665502E-2</v>
      </c>
      <c r="P2676" s="25">
        <f t="shared" si="626"/>
        <v>1.7424260160654476E-3</v>
      </c>
      <c r="Q2676" s="2">
        <f t="shared" si="627"/>
        <v>2951.2647007206192</v>
      </c>
      <c r="R2676" s="2">
        <f t="shared" si="628"/>
        <v>3529.8822292188129</v>
      </c>
    </row>
    <row r="2677" spans="3:18">
      <c r="C2677" s="9">
        <f t="shared" si="615"/>
        <v>26.76</v>
      </c>
      <c r="D2677" s="28">
        <v>-7.258</v>
      </c>
      <c r="E2677" s="9">
        <f t="shared" si="617"/>
        <v>4.346083995889701E-4</v>
      </c>
      <c r="F2677" s="14">
        <f t="shared" si="618"/>
        <v>-554.81910808833879</v>
      </c>
      <c r="G2677" s="14">
        <f t="shared" si="619"/>
        <v>2072.8298312861029</v>
      </c>
      <c r="H2677" s="14">
        <f t="shared" si="620"/>
        <v>-2048.7472296457968</v>
      </c>
      <c r="I2677" s="9">
        <f t="shared" si="629"/>
        <v>-554.81910808833879</v>
      </c>
      <c r="J2677" s="10">
        <f t="shared" si="621"/>
        <v>600.65799400725086</v>
      </c>
      <c r="K2677" s="10">
        <f t="shared" si="622"/>
        <v>0</v>
      </c>
      <c r="L2677" s="9">
        <f t="shared" si="623"/>
        <v>1.610029033248208E-2</v>
      </c>
      <c r="M2677" s="11">
        <f t="shared" si="624"/>
        <v>0.81464697730133029</v>
      </c>
      <c r="N2677" s="9">
        <f t="shared" si="616"/>
        <v>0.74206697730133031</v>
      </c>
      <c r="O2677" s="25">
        <f t="shared" si="625"/>
        <v>-6.7355863050389278E-2</v>
      </c>
      <c r="P2677" s="25">
        <f t="shared" si="626"/>
        <v>6.1110039415551735E-3</v>
      </c>
      <c r="Q2677" s="2">
        <f t="shared" si="627"/>
        <v>2951.1973448575686</v>
      </c>
      <c r="R2677" s="2">
        <f t="shared" si="628"/>
        <v>3529.8883402227543</v>
      </c>
    </row>
    <row r="2678" spans="3:18">
      <c r="C2678" s="9">
        <f t="shared" si="615"/>
        <v>26.77</v>
      </c>
      <c r="D2678" s="28">
        <v>-5.0529999999999999</v>
      </c>
      <c r="E2678" s="9">
        <f t="shared" si="617"/>
        <v>6.3498440371911717E-4</v>
      </c>
      <c r="F2678" s="14">
        <f t="shared" si="618"/>
        <v>-533.68511067159307</v>
      </c>
      <c r="G2678" s="14">
        <f t="shared" si="619"/>
        <v>2078.3814675295657</v>
      </c>
      <c r="H2678" s="14">
        <f t="shared" si="620"/>
        <v>-2043.195593402334</v>
      </c>
      <c r="I2678" s="9">
        <f t="shared" si="629"/>
        <v>-533.68511067159307</v>
      </c>
      <c r="J2678" s="10">
        <f t="shared" si="621"/>
        <v>600.65799400725086</v>
      </c>
      <c r="K2678" s="10">
        <f t="shared" si="622"/>
        <v>0</v>
      </c>
      <c r="L2678" s="9">
        <f t="shared" si="623"/>
        <v>2.397491049354733E-2</v>
      </c>
      <c r="M2678" s="11">
        <f t="shared" si="624"/>
        <v>0.76027705491171993</v>
      </c>
      <c r="N2678" s="9">
        <f t="shared" si="616"/>
        <v>0.70974705491171997</v>
      </c>
      <c r="O2678" s="25">
        <f t="shared" si="625"/>
        <v>-0.10905506291696132</v>
      </c>
      <c r="P2678" s="25">
        <f t="shared" si="626"/>
        <v>8.8060418084108354E-3</v>
      </c>
      <c r="Q2678" s="2">
        <f t="shared" si="627"/>
        <v>2951.0882897946517</v>
      </c>
      <c r="R2678" s="2">
        <f t="shared" si="628"/>
        <v>3529.8971462645627</v>
      </c>
    </row>
    <row r="2679" spans="3:18">
      <c r="C2679" s="9">
        <f t="shared" si="615"/>
        <v>26.78</v>
      </c>
      <c r="D2679" s="28">
        <v>-2.1869999999999998</v>
      </c>
      <c r="E2679" s="9">
        <f t="shared" si="617"/>
        <v>9.1096099167412947E-4</v>
      </c>
      <c r="F2679" s="14">
        <f t="shared" si="618"/>
        <v>-504.57739130048896</v>
      </c>
      <c r="G2679" s="14">
        <f t="shared" si="619"/>
        <v>2086.0277005936955</v>
      </c>
      <c r="H2679" s="14">
        <f t="shared" si="620"/>
        <v>-2035.5493603382042</v>
      </c>
      <c r="I2679" s="9">
        <f t="shared" si="629"/>
        <v>-504.57739130048896</v>
      </c>
      <c r="J2679" s="10">
        <f t="shared" si="621"/>
        <v>600.65799400725086</v>
      </c>
      <c r="K2679" s="10">
        <f t="shared" si="622"/>
        <v>0</v>
      </c>
      <c r="L2679" s="9">
        <f t="shared" si="623"/>
        <v>3.1220407097455133E-2</v>
      </c>
      <c r="M2679" s="11">
        <f t="shared" si="624"/>
        <v>0.68882226586984174</v>
      </c>
      <c r="N2679" s="9">
        <f t="shared" si="616"/>
        <v>0.6669522658698418</v>
      </c>
      <c r="O2679" s="25">
        <f t="shared" si="625"/>
        <v>-0.1432680713479447</v>
      </c>
      <c r="P2679" s="25">
        <f t="shared" si="626"/>
        <v>7.0086973627030737E-3</v>
      </c>
      <c r="Q2679" s="2">
        <f t="shared" si="627"/>
        <v>2950.9450217233039</v>
      </c>
      <c r="R2679" s="2">
        <f t="shared" si="628"/>
        <v>3529.9041549619255</v>
      </c>
    </row>
    <row r="2680" spans="3:18">
      <c r="C2680" s="9">
        <f t="shared" si="615"/>
        <v>26.79</v>
      </c>
      <c r="D2680" s="28">
        <v>1.7509999999999999</v>
      </c>
      <c r="E2680" s="9">
        <f t="shared" si="617"/>
        <v>1.2553178803996433E-3</v>
      </c>
      <c r="F2680" s="14">
        <f t="shared" si="618"/>
        <v>-468.25748548962815</v>
      </c>
      <c r="G2680" s="14">
        <f t="shared" si="619"/>
        <v>2095.5684846433305</v>
      </c>
      <c r="H2680" s="14">
        <f t="shared" si="620"/>
        <v>-2026.008576288569</v>
      </c>
      <c r="I2680" s="9">
        <f t="shared" si="629"/>
        <v>-468.25748548962815</v>
      </c>
      <c r="J2680" s="10">
        <f t="shared" si="621"/>
        <v>600.65799400725086</v>
      </c>
      <c r="K2680" s="10">
        <f t="shared" si="622"/>
        <v>0</v>
      </c>
      <c r="L2680" s="9">
        <f t="shared" si="623"/>
        <v>3.7650970647647636E-2</v>
      </c>
      <c r="M2680" s="11">
        <f t="shared" si="624"/>
        <v>0.59729044416866017</v>
      </c>
      <c r="N2680" s="9">
        <f t="shared" si="616"/>
        <v>0.6148004441686602</v>
      </c>
      <c r="O2680" s="25">
        <f t="shared" si="625"/>
        <v>-0.16750119570755664</v>
      </c>
      <c r="P2680" s="25">
        <f t="shared" si="626"/>
        <v>8.7030686569824659E-5</v>
      </c>
      <c r="Q2680" s="2">
        <f t="shared" si="627"/>
        <v>2950.7775205275962</v>
      </c>
      <c r="R2680" s="2">
        <f t="shared" si="628"/>
        <v>3529.9042419926122</v>
      </c>
    </row>
    <row r="2681" spans="3:18">
      <c r="C2681" s="9">
        <f t="shared" si="615"/>
        <v>26.8</v>
      </c>
      <c r="D2681" s="28">
        <v>6.1449999999999996</v>
      </c>
      <c r="E2681" s="9">
        <f t="shared" si="617"/>
        <v>1.6590897814110336E-3</v>
      </c>
      <c r="F2681" s="14">
        <f t="shared" si="618"/>
        <v>-425.6709774395589</v>
      </c>
      <c r="G2681" s="14">
        <f t="shared" si="619"/>
        <v>2106.7554265602412</v>
      </c>
      <c r="H2681" s="14">
        <f t="shared" si="620"/>
        <v>-2014.8216343716585</v>
      </c>
      <c r="I2681" s="9">
        <f t="shared" si="629"/>
        <v>-425.6709774395589</v>
      </c>
      <c r="J2681" s="10">
        <f t="shared" si="621"/>
        <v>600.65799400725086</v>
      </c>
      <c r="K2681" s="10">
        <f t="shared" si="622"/>
        <v>0</v>
      </c>
      <c r="L2681" s="9">
        <f t="shared" si="623"/>
        <v>4.3103409554630434E-2</v>
      </c>
      <c r="M2681" s="11">
        <f t="shared" si="624"/>
        <v>0.49319733722789927</v>
      </c>
      <c r="N2681" s="9">
        <f t="shared" si="616"/>
        <v>0.55464733722789927</v>
      </c>
      <c r="O2681" s="25">
        <f t="shared" si="625"/>
        <v>-0.180471597422554</v>
      </c>
      <c r="P2681" s="25">
        <f t="shared" si="626"/>
        <v>-1.2239500148737694E-2</v>
      </c>
      <c r="Q2681" s="2">
        <f t="shared" si="627"/>
        <v>2950.5970489301735</v>
      </c>
      <c r="R2681" s="2">
        <f t="shared" si="628"/>
        <v>3529.8920024924637</v>
      </c>
    </row>
    <row r="2682" spans="3:18">
      <c r="C2682" s="9">
        <f t="shared" si="615"/>
        <v>26.810000000000002</v>
      </c>
      <c r="D2682" s="28">
        <v>9.52</v>
      </c>
      <c r="E2682" s="9">
        <f t="shared" si="617"/>
        <v>2.1122723147303964E-3</v>
      </c>
      <c r="F2682" s="14">
        <f t="shared" si="618"/>
        <v>-377.87304609512046</v>
      </c>
      <c r="G2682" s="14">
        <f t="shared" si="619"/>
        <v>2119.3113440604516</v>
      </c>
      <c r="H2682" s="14">
        <f t="shared" si="620"/>
        <v>-2002.2657168714481</v>
      </c>
      <c r="I2682" s="9">
        <f t="shared" si="629"/>
        <v>-377.87304609512046</v>
      </c>
      <c r="J2682" s="10">
        <f t="shared" si="621"/>
        <v>600.65799400725098</v>
      </c>
      <c r="K2682" s="10">
        <f t="shared" si="622"/>
        <v>0</v>
      </c>
      <c r="L2682" s="9">
        <f t="shared" si="623"/>
        <v>4.7533097109242112E-2</v>
      </c>
      <c r="M2682" s="11">
        <f t="shared" si="624"/>
        <v>0.39274017369443825</v>
      </c>
      <c r="N2682" s="9">
        <f t="shared" si="616"/>
        <v>0.48794017369443826</v>
      </c>
      <c r="O2682" s="25">
        <f t="shared" si="625"/>
        <v>-0.18207605810953981</v>
      </c>
      <c r="P2682" s="25">
        <f t="shared" si="626"/>
        <v>-2.6543264839147991E-2</v>
      </c>
      <c r="Q2682" s="2">
        <f t="shared" si="627"/>
        <v>2950.414972872064</v>
      </c>
      <c r="R2682" s="2">
        <f t="shared" si="628"/>
        <v>3529.8654592276243</v>
      </c>
    </row>
    <row r="2683" spans="3:18">
      <c r="C2683" s="9">
        <f t="shared" si="615"/>
        <v>26.82</v>
      </c>
      <c r="D2683" s="28">
        <v>12.334</v>
      </c>
      <c r="E2683" s="9">
        <f t="shared" si="617"/>
        <v>2.6047410933183997E-3</v>
      </c>
      <c r="F2683" s="14">
        <f t="shared" si="618"/>
        <v>-325.9315277497065</v>
      </c>
      <c r="G2683" s="14">
        <f t="shared" si="619"/>
        <v>2132.9557299331586</v>
      </c>
      <c r="H2683" s="14">
        <f t="shared" si="620"/>
        <v>-1988.6213309987411</v>
      </c>
      <c r="I2683" s="9">
        <f t="shared" si="629"/>
        <v>-325.9315277497065</v>
      </c>
      <c r="J2683" s="10">
        <f t="shared" si="621"/>
        <v>600.65799400725086</v>
      </c>
      <c r="K2683" s="10">
        <f t="shared" si="622"/>
        <v>0</v>
      </c>
      <c r="L2683" s="9">
        <f t="shared" si="623"/>
        <v>5.096065860835855E-2</v>
      </c>
      <c r="M2683" s="11">
        <f t="shared" si="624"/>
        <v>0.29277212612885251</v>
      </c>
      <c r="N2683" s="9">
        <f t="shared" si="616"/>
        <v>0.41611212612885251</v>
      </c>
      <c r="O2683" s="25">
        <f t="shared" si="625"/>
        <v>-0.17330088942300609</v>
      </c>
      <c r="P2683" s="25">
        <f t="shared" si="626"/>
        <v>-3.9999362366952729E-2</v>
      </c>
      <c r="Q2683" s="2">
        <f t="shared" si="627"/>
        <v>2950.241671982641</v>
      </c>
      <c r="R2683" s="2">
        <f t="shared" si="628"/>
        <v>3529.8254598652575</v>
      </c>
    </row>
    <row r="2684" spans="3:18">
      <c r="C2684" s="9">
        <f t="shared" si="615"/>
        <v>26.830000000000002</v>
      </c>
      <c r="D2684" s="28">
        <v>14.237</v>
      </c>
      <c r="E2684" s="9">
        <f t="shared" si="617"/>
        <v>3.126621646963841E-3</v>
      </c>
      <c r="F2684" s="14">
        <f t="shared" si="618"/>
        <v>-270.88789954446088</v>
      </c>
      <c r="G2684" s="14">
        <f t="shared" si="619"/>
        <v>2147.4150011864895</v>
      </c>
      <c r="H2684" s="14">
        <f t="shared" si="620"/>
        <v>-1974.1620597454105</v>
      </c>
      <c r="I2684" s="9">
        <f t="shared" si="629"/>
        <v>-270.88789954446088</v>
      </c>
      <c r="J2684" s="10">
        <f t="shared" si="621"/>
        <v>600.65799400725086</v>
      </c>
      <c r="K2684" s="10">
        <f t="shared" si="622"/>
        <v>0</v>
      </c>
      <c r="L2684" s="9">
        <f t="shared" si="623"/>
        <v>5.3415452120729706E-2</v>
      </c>
      <c r="M2684" s="11">
        <f t="shared" si="624"/>
        <v>0.19818657634537828</v>
      </c>
      <c r="N2684" s="9">
        <f t="shared" si="616"/>
        <v>0.34055657634537828</v>
      </c>
      <c r="O2684" s="25">
        <f t="shared" si="625"/>
        <v>-0.15573422657131764</v>
      </c>
      <c r="P2684" s="25">
        <f t="shared" si="626"/>
        <v>-5.1393908539377961E-2</v>
      </c>
      <c r="Q2684" s="2">
        <f t="shared" si="627"/>
        <v>2950.0859377560696</v>
      </c>
      <c r="R2684" s="2">
        <f t="shared" si="628"/>
        <v>3529.774065956718</v>
      </c>
    </row>
    <row r="2685" spans="3:18">
      <c r="C2685" s="9">
        <f t="shared" si="615"/>
        <v>26.84</v>
      </c>
      <c r="D2685" s="28">
        <v>15.092000000000001</v>
      </c>
      <c r="E2685" s="9">
        <f t="shared" si="617"/>
        <v>3.6685223329398658E-3</v>
      </c>
      <c r="F2685" s="14">
        <f t="shared" si="618"/>
        <v>-213.73271398585752</v>
      </c>
      <c r="G2685" s="14">
        <f t="shared" si="619"/>
        <v>2162.4289520918464</v>
      </c>
      <c r="H2685" s="14">
        <f t="shared" si="620"/>
        <v>-1959.1481088400533</v>
      </c>
      <c r="I2685" s="9">
        <f t="shared" si="629"/>
        <v>-213.73271398585752</v>
      </c>
      <c r="J2685" s="10">
        <f t="shared" si="621"/>
        <v>600.65799400725086</v>
      </c>
      <c r="K2685" s="10">
        <f t="shared" si="622"/>
        <v>0</v>
      </c>
      <c r="L2685" s="9">
        <f t="shared" si="623"/>
        <v>5.4964685074475245E-2</v>
      </c>
      <c r="M2685" s="11">
        <f t="shared" si="624"/>
        <v>0.11166001440373208</v>
      </c>
      <c r="N2685" s="9">
        <f t="shared" si="616"/>
        <v>0.26258001440373208</v>
      </c>
      <c r="O2685" s="25">
        <f t="shared" si="625"/>
        <v>-0.13130812145510076</v>
      </c>
      <c r="P2685" s="25">
        <f t="shared" si="626"/>
        <v>-5.8830104302511933E-2</v>
      </c>
      <c r="Q2685" s="2">
        <f t="shared" si="627"/>
        <v>2949.9546296346143</v>
      </c>
      <c r="R2685" s="2">
        <f t="shared" si="628"/>
        <v>3529.7152358524154</v>
      </c>
    </row>
    <row r="2686" spans="3:18">
      <c r="C2686" s="9">
        <f t="shared" si="615"/>
        <v>26.85</v>
      </c>
      <c r="D2686" s="28">
        <v>15.772</v>
      </c>
      <c r="E2686" s="9">
        <f t="shared" si="617"/>
        <v>4.2216032287668596E-3</v>
      </c>
      <c r="F2686" s="14">
        <f t="shared" si="618"/>
        <v>-155.39833270901045</v>
      </c>
      <c r="G2686" s="14">
        <f t="shared" si="619"/>
        <v>2177.7526629332178</v>
      </c>
      <c r="H2686" s="14">
        <f t="shared" si="620"/>
        <v>-1943.8243979986817</v>
      </c>
      <c r="I2686" s="9">
        <f t="shared" si="629"/>
        <v>-155.39833270901045</v>
      </c>
      <c r="J2686" s="10">
        <f t="shared" si="621"/>
        <v>600.65799400725086</v>
      </c>
      <c r="K2686" s="10">
        <f t="shared" si="622"/>
        <v>0</v>
      </c>
      <c r="L2686" s="9">
        <f t="shared" si="623"/>
        <v>5.5651494090923515E-2</v>
      </c>
      <c r="M2686" s="11">
        <f t="shared" si="624"/>
        <v>2.5701788885925225E-2</v>
      </c>
      <c r="N2686" s="9">
        <f t="shared" si="616"/>
        <v>0.18342178888592522</v>
      </c>
      <c r="O2686" s="25">
        <f t="shared" si="625"/>
        <v>-0.10207966499177673</v>
      </c>
      <c r="P2686" s="25">
        <f t="shared" si="626"/>
        <v>-6.3168708502002971E-2</v>
      </c>
      <c r="Q2686" s="2">
        <f t="shared" si="627"/>
        <v>2949.8525499696225</v>
      </c>
      <c r="R2686" s="2">
        <f t="shared" si="628"/>
        <v>3529.6520671439134</v>
      </c>
    </row>
    <row r="2687" spans="3:18">
      <c r="C2687" s="9">
        <f t="shared" si="615"/>
        <v>26.86</v>
      </c>
      <c r="D2687" s="28">
        <v>15.871</v>
      </c>
      <c r="E2687" s="9">
        <f t="shared" si="617"/>
        <v>4.7773997917216317E-3</v>
      </c>
      <c r="F2687" s="14">
        <f t="shared" si="618"/>
        <v>-96.777525408686373</v>
      </c>
      <c r="G2687" s="14">
        <f t="shared" si="619"/>
        <v>2193.1516143011049</v>
      </c>
      <c r="H2687" s="14">
        <f t="shared" si="620"/>
        <v>-1928.4254466307948</v>
      </c>
      <c r="I2687" s="9">
        <f t="shared" si="629"/>
        <v>-96.777525408686373</v>
      </c>
      <c r="J2687" s="10">
        <f t="shared" si="621"/>
        <v>600.65799400725098</v>
      </c>
      <c r="K2687" s="10">
        <f t="shared" si="622"/>
        <v>0</v>
      </c>
      <c r="L2687" s="9">
        <f t="shared" si="623"/>
        <v>5.5507818500030906E-2</v>
      </c>
      <c r="M2687" s="11">
        <f t="shared" si="624"/>
        <v>-5.4436907064445705E-2</v>
      </c>
      <c r="N2687" s="9">
        <f t="shared" si="616"/>
        <v>0.10427309293555431</v>
      </c>
      <c r="O2687" s="25">
        <f t="shared" si="625"/>
        <v>-7.0079237600993077E-2</v>
      </c>
      <c r="P2687" s="25">
        <f t="shared" si="626"/>
        <v>-6.5071898231993344E-2</v>
      </c>
      <c r="Q2687" s="2">
        <f t="shared" si="627"/>
        <v>2949.7824707320215</v>
      </c>
      <c r="R2687" s="2">
        <f t="shared" si="628"/>
        <v>3529.5869952456815</v>
      </c>
    </row>
    <row r="2688" spans="3:18">
      <c r="C2688" s="9">
        <f t="shared" si="615"/>
        <v>26.87</v>
      </c>
      <c r="D2688" s="28">
        <v>15.951000000000001</v>
      </c>
      <c r="E2688" s="9">
        <f t="shared" si="617"/>
        <v>5.3277861790718946E-3</v>
      </c>
      <c r="F2688" s="14">
        <f t="shared" si="618"/>
        <v>-38.727338516460534</v>
      </c>
      <c r="G2688" s="14">
        <f t="shared" si="619"/>
        <v>2208.4006708395186</v>
      </c>
      <c r="H2688" s="14">
        <f t="shared" si="620"/>
        <v>-1913.1763900923809</v>
      </c>
      <c r="I2688" s="9">
        <f t="shared" si="629"/>
        <v>-38.727338516460534</v>
      </c>
      <c r="J2688" s="10">
        <f t="shared" si="621"/>
        <v>600.65799400725098</v>
      </c>
      <c r="K2688" s="10">
        <f t="shared" si="622"/>
        <v>0</v>
      </c>
      <c r="L2688" s="9">
        <f t="shared" si="623"/>
        <v>5.4569458970021675E-2</v>
      </c>
      <c r="M2688" s="11">
        <f t="shared" si="624"/>
        <v>-0.13323499893740021</v>
      </c>
      <c r="N2688" s="9">
        <f t="shared" si="616"/>
        <v>2.6275001062599807E-2</v>
      </c>
      <c r="O2688" s="25">
        <f t="shared" si="625"/>
        <v>-3.7290016262075287E-2</v>
      </c>
      <c r="P2688" s="25">
        <f t="shared" si="626"/>
        <v>-6.4801875015457838E-2</v>
      </c>
      <c r="Q2688" s="2">
        <f t="shared" si="627"/>
        <v>2949.7451807157595</v>
      </c>
      <c r="R2688" s="2">
        <f t="shared" si="628"/>
        <v>3529.5221933706662</v>
      </c>
    </row>
    <row r="2689" spans="3:18">
      <c r="C2689" s="9">
        <f t="shared" si="615"/>
        <v>26.88</v>
      </c>
      <c r="D2689" s="28">
        <v>15.805</v>
      </c>
      <c r="E2689" s="9">
        <f t="shared" si="617"/>
        <v>5.8649617778853197E-3</v>
      </c>
      <c r="F2689" s="14">
        <f t="shared" si="618"/>
        <v>17.929484075370517</v>
      </c>
      <c r="G2689" s="14">
        <f t="shared" si="619"/>
        <v>2223.2837080396184</v>
      </c>
      <c r="H2689" s="14">
        <f t="shared" si="620"/>
        <v>-1898.2933528922813</v>
      </c>
      <c r="I2689" s="9">
        <f t="shared" si="629"/>
        <v>17.929484075370517</v>
      </c>
      <c r="J2689" s="10">
        <f t="shared" si="621"/>
        <v>600.65799400725098</v>
      </c>
      <c r="K2689" s="10">
        <f t="shared" si="622"/>
        <v>0</v>
      </c>
      <c r="L2689" s="9">
        <f t="shared" si="623"/>
        <v>5.2865660792663333E-2</v>
      </c>
      <c r="M2689" s="11">
        <f t="shared" si="624"/>
        <v>-0.20752463653427</v>
      </c>
      <c r="N2689" s="9">
        <f t="shared" si="616"/>
        <v>-4.9474636534270006E-2</v>
      </c>
      <c r="O2689" s="25">
        <f t="shared" si="625"/>
        <v>-5.5860499567134906E-3</v>
      </c>
      <c r="P2689" s="25">
        <f t="shared" si="626"/>
        <v>-6.3121230727777825E-2</v>
      </c>
      <c r="Q2689" s="2">
        <f t="shared" si="627"/>
        <v>2949.739594665803</v>
      </c>
      <c r="R2689" s="2">
        <f t="shared" si="628"/>
        <v>3529.4590721399386</v>
      </c>
    </row>
    <row r="2690" spans="3:18">
      <c r="C2690" s="9">
        <f t="shared" si="615"/>
        <v>26.89</v>
      </c>
      <c r="D2690" s="28">
        <v>14.912000000000001</v>
      </c>
      <c r="E2690" s="9">
        <f t="shared" si="617"/>
        <v>6.3816528833490526E-3</v>
      </c>
      <c r="F2690" s="14">
        <f t="shared" si="618"/>
        <v>72.425772368620841</v>
      </c>
      <c r="G2690" s="14">
        <f t="shared" si="619"/>
        <v>2237.5991999580219</v>
      </c>
      <c r="H2690" s="14">
        <f t="shared" si="620"/>
        <v>-1883.9778609738776</v>
      </c>
      <c r="I2690" s="9">
        <f t="shared" si="629"/>
        <v>72.425772368620841</v>
      </c>
      <c r="J2690" s="10">
        <f t="shared" si="621"/>
        <v>600.65799400725086</v>
      </c>
      <c r="K2690" s="10">
        <f t="shared" si="622"/>
        <v>0</v>
      </c>
      <c r="L2690" s="9">
        <f t="shared" si="623"/>
        <v>5.047256030008325E-2</v>
      </c>
      <c r="M2690" s="11">
        <f t="shared" si="624"/>
        <v>-0.27109546198174783</v>
      </c>
      <c r="N2690" s="9">
        <f t="shared" si="616"/>
        <v>-0.12197546198174783</v>
      </c>
      <c r="O2690" s="25">
        <f t="shared" si="625"/>
        <v>2.3342878668252486E-2</v>
      </c>
      <c r="P2690" s="25">
        <f t="shared" si="626"/>
        <v>-5.8762977756846753E-2</v>
      </c>
      <c r="Q2690" s="2">
        <f t="shared" si="627"/>
        <v>2949.7629375444712</v>
      </c>
      <c r="R2690" s="2">
        <f t="shared" si="628"/>
        <v>3529.4003091621817</v>
      </c>
    </row>
    <row r="2691" spans="3:18">
      <c r="C2691" s="9">
        <f t="shared" ref="C2691:C2754" si="630">IF(ROW(C2690)&lt;=$B$3,ROW(C2690)*$B$2," ")</f>
        <v>26.900000000000002</v>
      </c>
      <c r="D2691" s="28">
        <v>13.492000000000001</v>
      </c>
      <c r="E2691" s="9">
        <f t="shared" si="617"/>
        <v>6.8714689839466381E-3</v>
      </c>
      <c r="F2691" s="14">
        <f t="shared" si="618"/>
        <v>124.08750826183788</v>
      </c>
      <c r="G2691" s="14">
        <f t="shared" si="619"/>
        <v>2251.1700904871236</v>
      </c>
      <c r="H2691" s="14">
        <f t="shared" si="620"/>
        <v>-1870.4069704447761</v>
      </c>
      <c r="I2691" s="9">
        <f t="shared" si="629"/>
        <v>124.08750826183788</v>
      </c>
      <c r="J2691" s="10">
        <f t="shared" si="621"/>
        <v>600.65799400725086</v>
      </c>
      <c r="K2691" s="10">
        <f t="shared" si="622"/>
        <v>0</v>
      </c>
      <c r="L2691" s="9">
        <f t="shared" si="623"/>
        <v>4.7490659819433859E-2</v>
      </c>
      <c r="M2691" s="11">
        <f t="shared" si="624"/>
        <v>-0.32528463414812947</v>
      </c>
      <c r="N2691" s="9">
        <f t="shared" ref="N2691:N2754" si="631">D2691/100+M2691</f>
        <v>-0.19036463414812946</v>
      </c>
      <c r="O2691" s="25">
        <f t="shared" si="625"/>
        <v>4.8127684417025161E-2</v>
      </c>
      <c r="P2691" s="25">
        <f t="shared" si="626"/>
        <v>-5.1555459654709791E-2</v>
      </c>
      <c r="Q2691" s="2">
        <f t="shared" si="627"/>
        <v>2949.8110652288883</v>
      </c>
      <c r="R2691" s="2">
        <f t="shared" si="628"/>
        <v>3529.3487537025271</v>
      </c>
    </row>
    <row r="2692" spans="3:18">
      <c r="C2692" s="9">
        <f t="shared" si="630"/>
        <v>26.91</v>
      </c>
      <c r="D2692" s="28">
        <v>10.564</v>
      </c>
      <c r="E2692" s="9">
        <f t="shared" ref="E2692:E2755" si="632">(-$B$4*D2692/100+J2691+$B$4*(4*E2691/$B$2/$B$2+4*L2691/$B$2+M2691)+$B$26*(2*E2691/$B$2+L2691))/$B$27</f>
        <v>7.3292530428555359E-3</v>
      </c>
      <c r="F2692" s="14">
        <f t="shared" ref="F2692:F2755" si="633">$B$12*(E2692-E2691)+I2691</f>
        <v>172.37077032411599</v>
      </c>
      <c r="G2692" s="14">
        <f t="shared" ref="G2692:G2755" si="634">$B$13*(E2692-$B$7)+$B$6</f>
        <v>2263.8534982841338</v>
      </c>
      <c r="H2692" s="14">
        <f t="shared" ref="H2692:H2755" si="635">$B$13*(E2692+$B$7)-$B$6</f>
        <v>-1857.7235626477659</v>
      </c>
      <c r="I2692" s="9">
        <f t="shared" si="629"/>
        <v>172.37077032411599</v>
      </c>
      <c r="J2692" s="10">
        <f t="shared" ref="J2692:J2755" si="636">$B$12*E2692-I2692</f>
        <v>600.65799400725086</v>
      </c>
      <c r="K2692" s="10">
        <f t="shared" ref="K2692:K2755" si="637">J2692-J2691</f>
        <v>0</v>
      </c>
      <c r="L2692" s="9">
        <f t="shared" ref="L2692:L2755" si="638">-L2691+2/$B$2*(E2692-E2691)+K2692*$B$2/2/$B$28</f>
        <v>4.4066151962345715E-2</v>
      </c>
      <c r="M2692" s="11">
        <f t="shared" ref="M2692:M2755" si="639">-M2691-4*L2691/$B$2+4/$B$2/$B$2*(E2692-E2691)+K2692/$B$28</f>
        <v>-0.35961693726950017</v>
      </c>
      <c r="N2692" s="9">
        <f t="shared" si="631"/>
        <v>-0.25397693726950016</v>
      </c>
      <c r="O2692" s="25">
        <f t="shared" ref="O2692:O2755" si="640">(I2691+I2692)*(E2692-E2691)/2</f>
        <v>6.7856937034111373E-2</v>
      </c>
      <c r="P2692" s="25">
        <f t="shared" ref="P2692:P2755" si="641">-(D2691/100*L2691+D2692/100*L2692)*$B$2/2*$B$4</f>
        <v>-4.0931576029718808E-2</v>
      </c>
      <c r="Q2692" s="2">
        <f t="shared" ref="Q2692:Q2755" si="642">Q2691+O2692</f>
        <v>2949.8789221659226</v>
      </c>
      <c r="R2692" s="2">
        <f t="shared" ref="R2692:R2755" si="643">R2691+P2692</f>
        <v>3529.3078221264973</v>
      </c>
    </row>
    <row r="2693" spans="3:18">
      <c r="C2693" s="9">
        <f t="shared" si="630"/>
        <v>26.92</v>
      </c>
      <c r="D2693" s="28">
        <v>7.0620000000000003</v>
      </c>
      <c r="E2693" s="9">
        <f t="shared" si="632"/>
        <v>7.751349515518249E-3</v>
      </c>
      <c r="F2693" s="14">
        <f t="shared" si="633"/>
        <v>216.89000206344741</v>
      </c>
      <c r="G2693" s="14">
        <f t="shared" si="634"/>
        <v>2275.5481424908821</v>
      </c>
      <c r="H2693" s="14">
        <f t="shared" si="635"/>
        <v>-1846.0289184410176</v>
      </c>
      <c r="I2693" s="9">
        <f t="shared" ref="I2693:I2756" si="644">IF(F2693&gt;G2693,G2693,IF(F2693&lt;H2693,H2693,F2693))</f>
        <v>216.89000206344741</v>
      </c>
      <c r="J2693" s="10">
        <f t="shared" si="636"/>
        <v>600.65799400725086</v>
      </c>
      <c r="K2693" s="10">
        <f t="shared" si="637"/>
        <v>0</v>
      </c>
      <c r="L2693" s="9">
        <f t="shared" si="638"/>
        <v>4.0353142570196898E-2</v>
      </c>
      <c r="M2693" s="11">
        <f t="shared" si="639"/>
        <v>-0.38298494116026305</v>
      </c>
      <c r="N2693" s="9">
        <f t="shared" si="631"/>
        <v>-0.31236494116026303</v>
      </c>
      <c r="O2693" s="25">
        <f t="shared" si="640"/>
        <v>8.2152799485376862E-2</v>
      </c>
      <c r="P2693" s="25">
        <f t="shared" si="641"/>
        <v>-2.7768082719955178E-2</v>
      </c>
      <c r="Q2693" s="2">
        <f t="shared" si="642"/>
        <v>2949.961074965408</v>
      </c>
      <c r="R2693" s="2">
        <f t="shared" si="643"/>
        <v>3529.2800540437775</v>
      </c>
    </row>
    <row r="2694" spans="3:18">
      <c r="C2694" s="9">
        <f t="shared" si="630"/>
        <v>26.93</v>
      </c>
      <c r="D2694" s="28">
        <v>1.2669999999999999</v>
      </c>
      <c r="E2694" s="9">
        <f t="shared" si="632"/>
        <v>8.1358557853259284E-3</v>
      </c>
      <c r="F2694" s="14">
        <f t="shared" si="633"/>
        <v>257.44453127523849</v>
      </c>
      <c r="G2694" s="14">
        <f t="shared" si="634"/>
        <v>2286.2013090342989</v>
      </c>
      <c r="H2694" s="14">
        <f t="shared" si="635"/>
        <v>-1835.3757518976006</v>
      </c>
      <c r="I2694" s="9">
        <f t="shared" si="644"/>
        <v>257.44453127523849</v>
      </c>
      <c r="J2694" s="10">
        <f t="shared" si="636"/>
        <v>600.65799400725086</v>
      </c>
      <c r="K2694" s="10">
        <f t="shared" si="637"/>
        <v>0</v>
      </c>
      <c r="L2694" s="9">
        <f t="shared" si="638"/>
        <v>3.6548111391338983E-2</v>
      </c>
      <c r="M2694" s="11">
        <f t="shared" si="639"/>
        <v>-0.37802129461131884</v>
      </c>
      <c r="N2694" s="9">
        <f t="shared" si="631"/>
        <v>-0.36535129461131882</v>
      </c>
      <c r="O2694" s="25">
        <f t="shared" si="640"/>
        <v>9.1192301027512232E-2</v>
      </c>
      <c r="P2694" s="25">
        <f t="shared" si="641"/>
        <v>-1.2257372948651611E-2</v>
      </c>
      <c r="Q2694" s="2">
        <f t="shared" si="642"/>
        <v>2950.0522672664356</v>
      </c>
      <c r="R2694" s="2">
        <f t="shared" si="643"/>
        <v>3529.2677966708288</v>
      </c>
    </row>
    <row r="2695" spans="3:18">
      <c r="C2695" s="9">
        <f t="shared" si="630"/>
        <v>26.94</v>
      </c>
      <c r="D2695" s="28">
        <v>-4.5449999999999999</v>
      </c>
      <c r="E2695" s="9">
        <f t="shared" si="632"/>
        <v>8.4826974624074986E-3</v>
      </c>
      <c r="F2695" s="14">
        <f t="shared" si="633"/>
        <v>294.02651193346446</v>
      </c>
      <c r="G2695" s="14">
        <f t="shared" si="634"/>
        <v>2295.8109368616842</v>
      </c>
      <c r="H2695" s="14">
        <f t="shared" si="635"/>
        <v>-1825.7661240702153</v>
      </c>
      <c r="I2695" s="9">
        <f t="shared" si="644"/>
        <v>294.02651193346446</v>
      </c>
      <c r="J2695" s="10">
        <f t="shared" si="636"/>
        <v>600.65799400725098</v>
      </c>
      <c r="K2695" s="10">
        <f t="shared" si="637"/>
        <v>0</v>
      </c>
      <c r="L2695" s="9">
        <f t="shared" si="638"/>
        <v>3.2820224024975045E-2</v>
      </c>
      <c r="M2695" s="11">
        <f t="shared" si="639"/>
        <v>-0.36755617866146828</v>
      </c>
      <c r="N2695" s="9">
        <f t="shared" si="631"/>
        <v>-0.41300617866146827</v>
      </c>
      <c r="O2695" s="25">
        <f t="shared" si="640"/>
        <v>9.5636570744214777E-2</v>
      </c>
      <c r="P2695" s="25">
        <f t="shared" si="641"/>
        <v>3.8058740592453481E-3</v>
      </c>
      <c r="Q2695" s="2">
        <f t="shared" si="642"/>
        <v>2950.1479038371799</v>
      </c>
      <c r="R2695" s="2">
        <f t="shared" si="643"/>
        <v>3529.2716025448881</v>
      </c>
    </row>
    <row r="2696" spans="3:18">
      <c r="C2696" s="9">
        <f t="shared" si="630"/>
        <v>26.95</v>
      </c>
      <c r="D2696" s="28">
        <v>-11.363</v>
      </c>
      <c r="E2696" s="9">
        <f t="shared" si="632"/>
        <v>8.7931624858746775E-3</v>
      </c>
      <c r="F2696" s="14">
        <f t="shared" si="633"/>
        <v>326.77178516330468</v>
      </c>
      <c r="G2696" s="14">
        <f t="shared" si="634"/>
        <v>2304.4127097340906</v>
      </c>
      <c r="H2696" s="14">
        <f t="shared" si="635"/>
        <v>-1817.1643511978091</v>
      </c>
      <c r="I2696" s="9">
        <f t="shared" si="644"/>
        <v>326.77178516330468</v>
      </c>
      <c r="J2696" s="10">
        <f t="shared" si="636"/>
        <v>600.65799400725086</v>
      </c>
      <c r="K2696" s="10">
        <f t="shared" si="637"/>
        <v>0</v>
      </c>
      <c r="L2696" s="9">
        <f t="shared" si="638"/>
        <v>2.9272780668460743E-2</v>
      </c>
      <c r="M2696" s="11">
        <f t="shared" si="639"/>
        <v>-0.3419324926413907</v>
      </c>
      <c r="N2696" s="9">
        <f t="shared" si="631"/>
        <v>-0.4555624926413907</v>
      </c>
      <c r="O2696" s="25">
        <f t="shared" si="640"/>
        <v>9.6368078938266585E-2</v>
      </c>
      <c r="P2696" s="25">
        <f t="shared" si="641"/>
        <v>1.7826397422381547E-2</v>
      </c>
      <c r="Q2696" s="2">
        <f t="shared" si="642"/>
        <v>2950.2442719161181</v>
      </c>
      <c r="R2696" s="2">
        <f t="shared" si="643"/>
        <v>3529.2894289423107</v>
      </c>
    </row>
    <row r="2697" spans="3:18">
      <c r="C2697" s="9">
        <f t="shared" si="630"/>
        <v>26.96</v>
      </c>
      <c r="D2697" s="28">
        <v>-18.172999999999998</v>
      </c>
      <c r="E2697" s="9">
        <f t="shared" si="632"/>
        <v>9.0695503486562593E-3</v>
      </c>
      <c r="F2697" s="14">
        <f t="shared" si="633"/>
        <v>355.9228823887583</v>
      </c>
      <c r="G2697" s="14">
        <f t="shared" si="634"/>
        <v>2312.0703376168922</v>
      </c>
      <c r="H2697" s="14">
        <f t="shared" si="635"/>
        <v>-1809.5067233150075</v>
      </c>
      <c r="I2697" s="9">
        <f t="shared" si="644"/>
        <v>355.9228823887583</v>
      </c>
      <c r="J2697" s="10">
        <f t="shared" si="636"/>
        <v>600.65799400725086</v>
      </c>
      <c r="K2697" s="10">
        <f t="shared" si="637"/>
        <v>0</v>
      </c>
      <c r="L2697" s="9">
        <f t="shared" si="638"/>
        <v>2.6004791887855608E-2</v>
      </c>
      <c r="M2697" s="11">
        <f t="shared" si="639"/>
        <v>-0.31166526347963597</v>
      </c>
      <c r="N2697" s="9">
        <f t="shared" si="631"/>
        <v>-0.49339526347963591</v>
      </c>
      <c r="O2697" s="25">
        <f t="shared" si="640"/>
        <v>9.4344260048548581E-2</v>
      </c>
      <c r="P2697" s="25">
        <f t="shared" si="641"/>
        <v>2.9792832519407612E-2</v>
      </c>
      <c r="Q2697" s="2">
        <f t="shared" si="642"/>
        <v>2950.3386161761669</v>
      </c>
      <c r="R2697" s="2">
        <f t="shared" si="643"/>
        <v>3529.3192217748301</v>
      </c>
    </row>
    <row r="2698" spans="3:18">
      <c r="C2698" s="9">
        <f t="shared" si="630"/>
        <v>26.97</v>
      </c>
      <c r="D2698" s="28">
        <v>-23.079000000000001</v>
      </c>
      <c r="E2698" s="9">
        <f t="shared" si="632"/>
        <v>9.3144053055187886E-3</v>
      </c>
      <c r="F2698" s="14">
        <f t="shared" si="633"/>
        <v>381.74815048048544</v>
      </c>
      <c r="G2698" s="14">
        <f t="shared" si="634"/>
        <v>2318.8543118697498</v>
      </c>
      <c r="H2698" s="14">
        <f t="shared" si="635"/>
        <v>-1802.7227490621499</v>
      </c>
      <c r="I2698" s="9">
        <f t="shared" si="644"/>
        <v>381.74815048048544</v>
      </c>
      <c r="J2698" s="10">
        <f t="shared" si="636"/>
        <v>600.65799400725086</v>
      </c>
      <c r="K2698" s="10">
        <f t="shared" si="637"/>
        <v>0</v>
      </c>
      <c r="L2698" s="9">
        <f t="shared" si="638"/>
        <v>2.2966199484650271E-2</v>
      </c>
      <c r="M2698" s="11">
        <f t="shared" si="639"/>
        <v>-0.29605321716143251</v>
      </c>
      <c r="N2698" s="9">
        <f t="shared" si="631"/>
        <v>-0.52684321716143256</v>
      </c>
      <c r="O2698" s="25">
        <f t="shared" si="640"/>
        <v>9.031120446596809E-2</v>
      </c>
      <c r="P2698" s="25">
        <f t="shared" si="641"/>
        <v>3.7097014032717014E-2</v>
      </c>
      <c r="Q2698" s="2">
        <f t="shared" si="642"/>
        <v>2950.428927380633</v>
      </c>
      <c r="R2698" s="2">
        <f t="shared" si="643"/>
        <v>3529.3563187888626</v>
      </c>
    </row>
    <row r="2699" spans="3:18">
      <c r="C2699" s="9">
        <f t="shared" si="630"/>
        <v>26.98</v>
      </c>
      <c r="D2699" s="28">
        <v>-27.452999999999999</v>
      </c>
      <c r="E2699" s="9">
        <f t="shared" si="632"/>
        <v>9.5296257412358122E-3</v>
      </c>
      <c r="F2699" s="14">
        <f t="shared" si="633"/>
        <v>404.44781530422432</v>
      </c>
      <c r="G2699" s="14">
        <f t="shared" si="634"/>
        <v>2324.8172293181105</v>
      </c>
      <c r="H2699" s="14">
        <f t="shared" si="635"/>
        <v>-1796.7598316137892</v>
      </c>
      <c r="I2699" s="9">
        <f t="shared" si="644"/>
        <v>404.44781530422432</v>
      </c>
      <c r="J2699" s="10">
        <f t="shared" si="636"/>
        <v>600.65799400725086</v>
      </c>
      <c r="K2699" s="10">
        <f t="shared" si="637"/>
        <v>0</v>
      </c>
      <c r="L2699" s="9">
        <f t="shared" si="638"/>
        <v>2.0077887658754442E-2</v>
      </c>
      <c r="M2699" s="11">
        <f t="shared" si="639"/>
        <v>-0.28160914801773274</v>
      </c>
      <c r="N2699" s="9">
        <f t="shared" si="631"/>
        <v>-0.55613914801773268</v>
      </c>
      <c r="O2699" s="25">
        <f t="shared" si="640"/>
        <v>8.4602719157575695E-2</v>
      </c>
      <c r="P2699" s="25">
        <f t="shared" si="641"/>
        <v>4.0005701208675089E-2</v>
      </c>
      <c r="Q2699" s="2">
        <f t="shared" si="642"/>
        <v>2950.5135300997904</v>
      </c>
      <c r="R2699" s="2">
        <f t="shared" si="643"/>
        <v>3529.3963244900715</v>
      </c>
    </row>
    <row r="2700" spans="3:18">
      <c r="C2700" s="9">
        <f t="shared" si="630"/>
        <v>26.990000000000002</v>
      </c>
      <c r="D2700" s="28">
        <v>-28.814</v>
      </c>
      <c r="E2700" s="9">
        <f t="shared" si="632"/>
        <v>9.7160345042637489E-3</v>
      </c>
      <c r="F2700" s="14">
        <f t="shared" si="633"/>
        <v>424.10866408396333</v>
      </c>
      <c r="G2700" s="14">
        <f t="shared" si="634"/>
        <v>2329.9818878779884</v>
      </c>
      <c r="H2700" s="14">
        <f t="shared" si="635"/>
        <v>-1791.5951730539111</v>
      </c>
      <c r="I2700" s="9">
        <f t="shared" si="644"/>
        <v>424.10866408396333</v>
      </c>
      <c r="J2700" s="10">
        <f t="shared" si="636"/>
        <v>600.65799400725109</v>
      </c>
      <c r="K2700" s="10">
        <f t="shared" si="637"/>
        <v>0</v>
      </c>
      <c r="L2700" s="9">
        <f t="shared" si="638"/>
        <v>1.7203864946832903E-2</v>
      </c>
      <c r="M2700" s="11">
        <f t="shared" si="639"/>
        <v>-0.29319539436657482</v>
      </c>
      <c r="N2700" s="9">
        <f t="shared" si="631"/>
        <v>-0.58133539436657489</v>
      </c>
      <c r="O2700" s="25">
        <f t="shared" si="640"/>
        <v>7.7225094210767106E-2</v>
      </c>
      <c r="P2700" s="25">
        <f t="shared" si="641"/>
        <v>3.8735685335531678E-2</v>
      </c>
      <c r="Q2700" s="2">
        <f t="shared" si="642"/>
        <v>2950.5907551940013</v>
      </c>
      <c r="R2700" s="2">
        <f t="shared" si="643"/>
        <v>3529.4350601754072</v>
      </c>
    </row>
    <row r="2701" spans="3:18">
      <c r="C2701" s="9">
        <f t="shared" si="630"/>
        <v>27</v>
      </c>
      <c r="D2701" s="28">
        <v>-28.326000000000001</v>
      </c>
      <c r="E2701" s="9">
        <f t="shared" si="632"/>
        <v>9.8727694417755866E-3</v>
      </c>
      <c r="F2701" s="14">
        <f t="shared" si="633"/>
        <v>440.63976409700433</v>
      </c>
      <c r="G2701" s="14">
        <f t="shared" si="634"/>
        <v>2334.3244006628147</v>
      </c>
      <c r="H2701" s="14">
        <f t="shared" si="635"/>
        <v>-1787.252660269085</v>
      </c>
      <c r="I2701" s="9">
        <f t="shared" si="644"/>
        <v>440.63976409700433</v>
      </c>
      <c r="J2701" s="10">
        <f t="shared" si="636"/>
        <v>600.65799400725098</v>
      </c>
      <c r="K2701" s="10">
        <f t="shared" si="637"/>
        <v>0</v>
      </c>
      <c r="L2701" s="9">
        <f t="shared" si="638"/>
        <v>1.4143122555534626E-2</v>
      </c>
      <c r="M2701" s="11">
        <f t="shared" si="639"/>
        <v>-0.31895308389308052</v>
      </c>
      <c r="N2701" s="9">
        <f t="shared" si="631"/>
        <v>-0.60221308389308059</v>
      </c>
      <c r="O2701" s="25">
        <f t="shared" si="640"/>
        <v>6.7768145427201901E-2</v>
      </c>
      <c r="P2701" s="25">
        <f t="shared" si="641"/>
        <v>3.3164219401186336E-2</v>
      </c>
      <c r="Q2701" s="2">
        <f t="shared" si="642"/>
        <v>2950.6585233394285</v>
      </c>
      <c r="R2701" s="2">
        <f t="shared" si="643"/>
        <v>3529.4682243948082</v>
      </c>
    </row>
    <row r="2702" spans="3:18">
      <c r="C2702" s="9">
        <f t="shared" si="630"/>
        <v>27.01</v>
      </c>
      <c r="D2702" s="28">
        <v>-25.349</v>
      </c>
      <c r="E2702" s="9">
        <f t="shared" si="632"/>
        <v>9.9971065369655662E-3</v>
      </c>
      <c r="F2702" s="14">
        <f t="shared" si="633"/>
        <v>453.75380866515502</v>
      </c>
      <c r="G2702" s="14">
        <f t="shared" si="634"/>
        <v>2337.7692958091175</v>
      </c>
      <c r="H2702" s="14">
        <f t="shared" si="635"/>
        <v>-1783.807765122782</v>
      </c>
      <c r="I2702" s="9">
        <f t="shared" si="644"/>
        <v>453.75380866515502</v>
      </c>
      <c r="J2702" s="10">
        <f t="shared" si="636"/>
        <v>600.65799400725086</v>
      </c>
      <c r="K2702" s="10">
        <f t="shared" si="637"/>
        <v>0</v>
      </c>
      <c r="L2702" s="9">
        <f t="shared" si="638"/>
        <v>1.0724296482461287E-2</v>
      </c>
      <c r="M2702" s="11">
        <f t="shared" si="639"/>
        <v>-0.36481213072158702</v>
      </c>
      <c r="N2702" s="9">
        <f t="shared" si="631"/>
        <v>-0.61830213072158702</v>
      </c>
      <c r="O2702" s="25">
        <f t="shared" si="640"/>
        <v>5.560314939691726E-2</v>
      </c>
      <c r="P2702" s="25">
        <f t="shared" si="641"/>
        <v>2.4881326398553449E-2</v>
      </c>
      <c r="Q2702" s="2">
        <f t="shared" si="642"/>
        <v>2950.7141264888255</v>
      </c>
      <c r="R2702" s="2">
        <f t="shared" si="643"/>
        <v>3529.4931057212066</v>
      </c>
    </row>
    <row r="2703" spans="3:18">
      <c r="C2703" s="9">
        <f t="shared" si="630"/>
        <v>27.02</v>
      </c>
      <c r="D2703" s="28">
        <v>-20.8</v>
      </c>
      <c r="E2703" s="9">
        <f t="shared" si="632"/>
        <v>1.0084706408563942E-2</v>
      </c>
      <c r="F2703" s="14">
        <f t="shared" si="633"/>
        <v>462.99311587713464</v>
      </c>
      <c r="G2703" s="14">
        <f t="shared" si="634"/>
        <v>2340.1963460150509</v>
      </c>
      <c r="H2703" s="14">
        <f t="shared" si="635"/>
        <v>-1781.3807149168485</v>
      </c>
      <c r="I2703" s="9">
        <f t="shared" si="644"/>
        <v>462.99311587713464</v>
      </c>
      <c r="J2703" s="10">
        <f t="shared" si="636"/>
        <v>600.65799400725086</v>
      </c>
      <c r="K2703" s="10">
        <f t="shared" si="637"/>
        <v>0</v>
      </c>
      <c r="L2703" s="9">
        <f t="shared" si="638"/>
        <v>6.7956778372138676E-3</v>
      </c>
      <c r="M2703" s="11">
        <f t="shared" si="639"/>
        <v>-0.42091159832789637</v>
      </c>
      <c r="N2703" s="9">
        <f t="shared" si="631"/>
        <v>-0.62891159832789634</v>
      </c>
      <c r="O2703" s="25">
        <f t="shared" si="640"/>
        <v>4.0153456439055227E-2</v>
      </c>
      <c r="P2703" s="25">
        <f t="shared" si="641"/>
        <v>1.5288410750274508E-2</v>
      </c>
      <c r="Q2703" s="2">
        <f t="shared" si="642"/>
        <v>2950.7542799452644</v>
      </c>
      <c r="R2703" s="2">
        <f t="shared" si="643"/>
        <v>3529.5083941319567</v>
      </c>
    </row>
    <row r="2704" spans="3:18">
      <c r="C2704" s="9">
        <f t="shared" si="630"/>
        <v>27.03</v>
      </c>
      <c r="D2704" s="28">
        <v>-14.452999999999999</v>
      </c>
      <c r="E2704" s="9">
        <f t="shared" si="632"/>
        <v>1.0129924030671049E-2</v>
      </c>
      <c r="F2704" s="14">
        <f t="shared" si="633"/>
        <v>467.76229526541255</v>
      </c>
      <c r="G2704" s="14">
        <f t="shared" si="634"/>
        <v>2341.4491496669793</v>
      </c>
      <c r="H2704" s="14">
        <f t="shared" si="635"/>
        <v>-1780.1279112649204</v>
      </c>
      <c r="I2704" s="9">
        <f t="shared" si="644"/>
        <v>467.76229526541255</v>
      </c>
      <c r="J2704" s="10">
        <f t="shared" si="636"/>
        <v>600.65799400725086</v>
      </c>
      <c r="K2704" s="10">
        <f t="shared" si="637"/>
        <v>0</v>
      </c>
      <c r="L2704" s="9">
        <f t="shared" si="638"/>
        <v>2.2478465842075968E-3</v>
      </c>
      <c r="M2704" s="11">
        <f t="shared" si="639"/>
        <v>-0.48865465227335747</v>
      </c>
      <c r="N2704" s="9">
        <f t="shared" si="631"/>
        <v>-0.63318465227335752</v>
      </c>
      <c r="O2704" s="25">
        <f t="shared" si="640"/>
        <v>2.1043273227594503E-2</v>
      </c>
      <c r="P2704" s="25">
        <f t="shared" si="641"/>
        <v>6.4320143507372316E-3</v>
      </c>
      <c r="Q2704" s="2">
        <f t="shared" si="642"/>
        <v>2950.7753232184918</v>
      </c>
      <c r="R2704" s="2">
        <f t="shared" si="643"/>
        <v>3529.5148261463073</v>
      </c>
    </row>
    <row r="2705" spans="3:18">
      <c r="C2705" s="9">
        <f t="shared" si="630"/>
        <v>27.04</v>
      </c>
      <c r="D2705" s="28">
        <v>-7.8019999999999996</v>
      </c>
      <c r="E2705" s="9">
        <f t="shared" si="632"/>
        <v>1.012638176584868E-2</v>
      </c>
      <c r="F2705" s="14">
        <f t="shared" si="633"/>
        <v>467.38868657943055</v>
      </c>
      <c r="G2705" s="14">
        <f t="shared" si="634"/>
        <v>2341.3510073477073</v>
      </c>
      <c r="H2705" s="14">
        <f t="shared" si="635"/>
        <v>-1780.2260535841926</v>
      </c>
      <c r="I2705" s="9">
        <f t="shared" si="644"/>
        <v>467.38868657943055</v>
      </c>
      <c r="J2705" s="10">
        <f t="shared" si="636"/>
        <v>600.65799400725098</v>
      </c>
      <c r="K2705" s="10">
        <f t="shared" si="637"/>
        <v>0</v>
      </c>
      <c r="L2705" s="9">
        <f t="shared" si="638"/>
        <v>-2.9562995486814708E-3</v>
      </c>
      <c r="M2705" s="11">
        <f t="shared" si="639"/>
        <v>-0.55217457430445605</v>
      </c>
      <c r="N2705" s="9">
        <f t="shared" si="631"/>
        <v>-0.63019457430445602</v>
      </c>
      <c r="O2705" s="25">
        <f t="shared" si="640"/>
        <v>-1.6562762132965826E-3</v>
      </c>
      <c r="P2705" s="25">
        <f t="shared" si="641"/>
        <v>3.4865387130136378E-4</v>
      </c>
      <c r="Q2705" s="2">
        <f t="shared" si="642"/>
        <v>2950.7736669422784</v>
      </c>
      <c r="R2705" s="2">
        <f t="shared" si="643"/>
        <v>3529.5151748001786</v>
      </c>
    </row>
    <row r="2706" spans="3:18">
      <c r="C2706" s="9">
        <f t="shared" si="630"/>
        <v>27.05</v>
      </c>
      <c r="D2706" s="28">
        <v>-0.81</v>
      </c>
      <c r="E2706" s="9">
        <f t="shared" si="632"/>
        <v>1.0067740425149428E-2</v>
      </c>
      <c r="F2706" s="14">
        <f t="shared" si="633"/>
        <v>461.20368479624534</v>
      </c>
      <c r="G2706" s="14">
        <f t="shared" si="634"/>
        <v>2339.7262848975092</v>
      </c>
      <c r="H2706" s="14">
        <f t="shared" si="635"/>
        <v>-1781.8507760343903</v>
      </c>
      <c r="I2706" s="9">
        <f t="shared" si="644"/>
        <v>461.20368479624534</v>
      </c>
      <c r="J2706" s="10">
        <f t="shared" si="636"/>
        <v>600.65799400725086</v>
      </c>
      <c r="K2706" s="10">
        <f t="shared" si="637"/>
        <v>0</v>
      </c>
      <c r="L2706" s="9">
        <f t="shared" si="638"/>
        <v>-8.7719685911688688E-3</v>
      </c>
      <c r="M2706" s="11">
        <f t="shared" si="639"/>
        <v>-0.61095923419302345</v>
      </c>
      <c r="N2706" s="9">
        <f t="shared" si="631"/>
        <v>-0.61905923419302344</v>
      </c>
      <c r="O2706" s="25">
        <f t="shared" si="640"/>
        <v>-2.7226950810283534E-2</v>
      </c>
      <c r="P2706" s="25">
        <f t="shared" si="641"/>
        <v>-1.1163027145934057E-3</v>
      </c>
      <c r="Q2706" s="2">
        <f t="shared" si="642"/>
        <v>2950.7464399914679</v>
      </c>
      <c r="R2706" s="2">
        <f t="shared" si="643"/>
        <v>3529.5140584974638</v>
      </c>
    </row>
    <row r="2707" spans="3:18">
      <c r="C2707" s="9">
        <f t="shared" si="630"/>
        <v>27.060000000000002</v>
      </c>
      <c r="D2707" s="28">
        <v>6.117</v>
      </c>
      <c r="E2707" s="9">
        <f t="shared" si="632"/>
        <v>9.9482427025897342E-3</v>
      </c>
      <c r="F2707" s="14">
        <f t="shared" si="633"/>
        <v>448.60005707721348</v>
      </c>
      <c r="G2707" s="14">
        <f t="shared" si="634"/>
        <v>2336.415469860282</v>
      </c>
      <c r="H2707" s="14">
        <f t="shared" si="635"/>
        <v>-1785.1615910716177</v>
      </c>
      <c r="I2707" s="9">
        <f t="shared" si="644"/>
        <v>448.60005707721348</v>
      </c>
      <c r="J2707" s="10">
        <f t="shared" si="636"/>
        <v>600.65799400725086</v>
      </c>
      <c r="K2707" s="10">
        <f t="shared" si="637"/>
        <v>0</v>
      </c>
      <c r="L2707" s="9">
        <f t="shared" si="638"/>
        <v>-1.5127575920769937E-2</v>
      </c>
      <c r="M2707" s="11">
        <f t="shared" si="639"/>
        <v>-0.66016223172719002</v>
      </c>
      <c r="N2707" s="9">
        <f t="shared" si="631"/>
        <v>-0.59899223172719007</v>
      </c>
      <c r="O2707" s="25">
        <f t="shared" si="640"/>
        <v>-5.4359737565083034E-2</v>
      </c>
      <c r="P2707" s="25">
        <f t="shared" si="641"/>
        <v>3.1609132318946081E-3</v>
      </c>
      <c r="Q2707" s="2">
        <f t="shared" si="642"/>
        <v>2950.692080253903</v>
      </c>
      <c r="R2707" s="2">
        <f t="shared" si="643"/>
        <v>3529.5172194106958</v>
      </c>
    </row>
    <row r="2708" spans="3:18">
      <c r="C2708" s="9">
        <f t="shared" si="630"/>
        <v>27.07</v>
      </c>
      <c r="D2708" s="28">
        <v>12.192</v>
      </c>
      <c r="E2708" s="9">
        <f t="shared" si="632"/>
        <v>9.7631801758070163E-3</v>
      </c>
      <c r="F2708" s="14">
        <f t="shared" si="633"/>
        <v>429.0811981203193</v>
      </c>
      <c r="G2708" s="14">
        <f t="shared" si="634"/>
        <v>2331.2881102472697</v>
      </c>
      <c r="H2708" s="14">
        <f t="shared" si="635"/>
        <v>-1790.28895068463</v>
      </c>
      <c r="I2708" s="9">
        <f t="shared" si="644"/>
        <v>429.0811981203193</v>
      </c>
      <c r="J2708" s="10">
        <f t="shared" si="636"/>
        <v>600.65799400725098</v>
      </c>
      <c r="K2708" s="10">
        <f t="shared" si="637"/>
        <v>0</v>
      </c>
      <c r="L2708" s="9">
        <f t="shared" si="638"/>
        <v>-2.1884929435773637E-2</v>
      </c>
      <c r="M2708" s="11">
        <f t="shared" si="639"/>
        <v>-0.69130847127355022</v>
      </c>
      <c r="N2708" s="9">
        <f t="shared" si="631"/>
        <v>-0.56938847127355019</v>
      </c>
      <c r="O2708" s="25">
        <f t="shared" si="640"/>
        <v>-8.1212955398341419E-2</v>
      </c>
      <c r="P2708" s="25">
        <f t="shared" si="641"/>
        <v>1.3296188338767169E-2</v>
      </c>
      <c r="Q2708" s="2">
        <f t="shared" si="642"/>
        <v>2950.6108672985047</v>
      </c>
      <c r="R2708" s="2">
        <f t="shared" si="643"/>
        <v>3529.5305155990345</v>
      </c>
    </row>
    <row r="2709" spans="3:18">
      <c r="C2709" s="9">
        <f t="shared" si="630"/>
        <v>27.080000000000002</v>
      </c>
      <c r="D2709" s="28">
        <v>17.91</v>
      </c>
      <c r="E2709" s="9">
        <f t="shared" si="632"/>
        <v>9.5093240924319627E-3</v>
      </c>
      <c r="F2709" s="14">
        <f t="shared" si="633"/>
        <v>402.30656593038441</v>
      </c>
      <c r="G2709" s="14">
        <f t="shared" si="634"/>
        <v>2324.2547499444408</v>
      </c>
      <c r="H2709" s="14">
        <f t="shared" si="635"/>
        <v>-1797.3223109874584</v>
      </c>
      <c r="I2709" s="9">
        <f t="shared" si="644"/>
        <v>402.30656593038441</v>
      </c>
      <c r="J2709" s="10">
        <f t="shared" si="636"/>
        <v>600.65799400725086</v>
      </c>
      <c r="K2709" s="10">
        <f t="shared" si="637"/>
        <v>0</v>
      </c>
      <c r="L2709" s="9">
        <f t="shared" si="638"/>
        <v>-2.8886287239237085E-2</v>
      </c>
      <c r="M2709" s="11">
        <f t="shared" si="639"/>
        <v>-0.70896308941914121</v>
      </c>
      <c r="N2709" s="9">
        <f t="shared" si="631"/>
        <v>-0.52986308941914118</v>
      </c>
      <c r="O2709" s="25">
        <f t="shared" si="640"/>
        <v>-0.10552642077392742</v>
      </c>
      <c r="P2709" s="25">
        <f t="shared" si="641"/>
        <v>2.9014455173020468E-2</v>
      </c>
      <c r="Q2709" s="2">
        <f t="shared" si="642"/>
        <v>2950.5053408777308</v>
      </c>
      <c r="R2709" s="2">
        <f t="shared" si="643"/>
        <v>3529.5595300542077</v>
      </c>
    </row>
    <row r="2710" spans="3:18">
      <c r="C2710" s="9">
        <f t="shared" si="630"/>
        <v>27.09</v>
      </c>
      <c r="D2710" s="28">
        <v>22.600999999999999</v>
      </c>
      <c r="E2710" s="9">
        <f t="shared" si="632"/>
        <v>9.1850801521232948E-3</v>
      </c>
      <c r="F2710" s="14">
        <f t="shared" si="633"/>
        <v>368.10800694311172</v>
      </c>
      <c r="G2710" s="14">
        <f t="shared" si="634"/>
        <v>2315.2712171179678</v>
      </c>
      <c r="H2710" s="14">
        <f t="shared" si="635"/>
        <v>-1806.3058438139317</v>
      </c>
      <c r="I2710" s="9">
        <f t="shared" si="644"/>
        <v>368.10800694311172</v>
      </c>
      <c r="J2710" s="10">
        <f t="shared" si="636"/>
        <v>600.65799400725086</v>
      </c>
      <c r="K2710" s="10">
        <f t="shared" si="637"/>
        <v>0</v>
      </c>
      <c r="L2710" s="9">
        <f t="shared" si="638"/>
        <v>-3.5962500822496482E-2</v>
      </c>
      <c r="M2710" s="11">
        <f t="shared" si="639"/>
        <v>-0.70627962723273896</v>
      </c>
      <c r="N2710" s="9">
        <f t="shared" si="631"/>
        <v>-0.48026962723273897</v>
      </c>
      <c r="O2710" s="25">
        <f t="shared" si="640"/>
        <v>-0.12490112838986085</v>
      </c>
      <c r="P2710" s="25">
        <f t="shared" si="641"/>
        <v>4.9215249765127228E-2</v>
      </c>
      <c r="Q2710" s="2">
        <f t="shared" si="642"/>
        <v>2950.3804397493409</v>
      </c>
      <c r="R2710" s="2">
        <f t="shared" si="643"/>
        <v>3529.6087453039727</v>
      </c>
    </row>
    <row r="2711" spans="3:18">
      <c r="C2711" s="9">
        <f t="shared" si="630"/>
        <v>27.1</v>
      </c>
      <c r="D2711" s="28">
        <v>26.056999999999999</v>
      </c>
      <c r="E2711" s="9">
        <f t="shared" si="632"/>
        <v>8.7907650292465191E-3</v>
      </c>
      <c r="F2711" s="14">
        <f t="shared" si="633"/>
        <v>326.5189213415801</v>
      </c>
      <c r="G2711" s="14">
        <f t="shared" si="634"/>
        <v>2304.3462855773319</v>
      </c>
      <c r="H2711" s="14">
        <f t="shared" si="635"/>
        <v>-1817.2307753545679</v>
      </c>
      <c r="I2711" s="9">
        <f t="shared" si="644"/>
        <v>326.5189213415801</v>
      </c>
      <c r="J2711" s="10">
        <f t="shared" si="636"/>
        <v>600.65799400725086</v>
      </c>
      <c r="K2711" s="10">
        <f t="shared" si="637"/>
        <v>0</v>
      </c>
      <c r="L2711" s="9">
        <f t="shared" si="638"/>
        <v>-4.290052375285866E-2</v>
      </c>
      <c r="M2711" s="11">
        <f t="shared" si="639"/>
        <v>-0.68132495883969746</v>
      </c>
      <c r="N2711" s="9">
        <f t="shared" si="631"/>
        <v>-0.42075495883969749</v>
      </c>
      <c r="O2711" s="25">
        <f t="shared" si="640"/>
        <v>-0.13695095129004775</v>
      </c>
      <c r="P2711" s="25">
        <f t="shared" si="641"/>
        <v>7.1433954855146795E-2</v>
      </c>
      <c r="Q2711" s="2">
        <f t="shared" si="642"/>
        <v>2950.2434887980507</v>
      </c>
      <c r="R2711" s="2">
        <f t="shared" si="643"/>
        <v>3529.680179258828</v>
      </c>
    </row>
    <row r="2712" spans="3:18">
      <c r="C2712" s="9">
        <f t="shared" si="630"/>
        <v>27.11</v>
      </c>
      <c r="D2712" s="28">
        <v>28.518999999999998</v>
      </c>
      <c r="E2712" s="9">
        <f t="shared" si="632"/>
        <v>8.328802814603662E-3</v>
      </c>
      <c r="F2712" s="14">
        <f t="shared" si="633"/>
        <v>277.79498209905989</v>
      </c>
      <c r="G2712" s="14">
        <f t="shared" si="634"/>
        <v>2291.5471174081945</v>
      </c>
      <c r="H2712" s="14">
        <f t="shared" si="635"/>
        <v>-1830.029943523705</v>
      </c>
      <c r="I2712" s="9">
        <f t="shared" si="644"/>
        <v>277.79498209905989</v>
      </c>
      <c r="J2712" s="10">
        <f t="shared" si="636"/>
        <v>600.65799400725086</v>
      </c>
      <c r="K2712" s="10">
        <f t="shared" si="637"/>
        <v>0</v>
      </c>
      <c r="L2712" s="9">
        <f t="shared" si="638"/>
        <v>-4.9491919175712759E-2</v>
      </c>
      <c r="M2712" s="11">
        <f t="shared" si="639"/>
        <v>-0.6369541257311262</v>
      </c>
      <c r="N2712" s="9">
        <f t="shared" si="631"/>
        <v>-0.3517641257311262</v>
      </c>
      <c r="O2712" s="25">
        <f t="shared" si="640"/>
        <v>-0.13958509458645385</v>
      </c>
      <c r="P2712" s="25">
        <f t="shared" si="641"/>
        <v>9.3584802644814433E-2</v>
      </c>
      <c r="Q2712" s="2">
        <f t="shared" si="642"/>
        <v>2950.1039037034643</v>
      </c>
      <c r="R2712" s="2">
        <f t="shared" si="643"/>
        <v>3529.7737640614728</v>
      </c>
    </row>
    <row r="2713" spans="3:18">
      <c r="C2713" s="9">
        <f t="shared" si="630"/>
        <v>27.12</v>
      </c>
      <c r="D2713" s="28">
        <v>29.847000000000001</v>
      </c>
      <c r="E2713" s="9">
        <f t="shared" si="632"/>
        <v>7.8036473633241775E-3</v>
      </c>
      <c r="F2713" s="14">
        <f t="shared" si="633"/>
        <v>222.40594487920484</v>
      </c>
      <c r="G2713" s="14">
        <f t="shared" si="634"/>
        <v>2276.9971115358276</v>
      </c>
      <c r="H2713" s="14">
        <f t="shared" si="635"/>
        <v>-1844.5799493960722</v>
      </c>
      <c r="I2713" s="9">
        <f t="shared" si="644"/>
        <v>222.40594487920484</v>
      </c>
      <c r="J2713" s="10">
        <f t="shared" si="636"/>
        <v>600.65799400725086</v>
      </c>
      <c r="K2713" s="10">
        <f t="shared" si="637"/>
        <v>0</v>
      </c>
      <c r="L2713" s="9">
        <f t="shared" si="638"/>
        <v>-5.5539171080184149E-2</v>
      </c>
      <c r="M2713" s="11">
        <f t="shared" si="639"/>
        <v>-0.57249625516315206</v>
      </c>
      <c r="N2713" s="9">
        <f t="shared" si="631"/>
        <v>-0.27402625516315204</v>
      </c>
      <c r="O2713" s="25">
        <f t="shared" si="640"/>
        <v>-0.13134162176884356</v>
      </c>
      <c r="P2713" s="25">
        <f t="shared" si="641"/>
        <v>0.11355809424148912</v>
      </c>
      <c r="Q2713" s="2">
        <f t="shared" si="642"/>
        <v>2949.9725620816953</v>
      </c>
      <c r="R2713" s="2">
        <f t="shared" si="643"/>
        <v>3529.8873221557142</v>
      </c>
    </row>
    <row r="2714" spans="3:18">
      <c r="C2714" s="9">
        <f t="shared" si="630"/>
        <v>27.13</v>
      </c>
      <c r="D2714" s="28">
        <v>29.013999999999999</v>
      </c>
      <c r="E2714" s="9">
        <f t="shared" si="632"/>
        <v>7.2219744777112065E-3</v>
      </c>
      <c r="F2714" s="14">
        <f t="shared" si="633"/>
        <v>161.05591788719525</v>
      </c>
      <c r="G2714" s="14">
        <f t="shared" si="634"/>
        <v>2260.8812283609591</v>
      </c>
      <c r="H2714" s="14">
        <f t="shared" si="635"/>
        <v>-1860.6958325709404</v>
      </c>
      <c r="I2714" s="9">
        <f t="shared" si="644"/>
        <v>161.05591788719525</v>
      </c>
      <c r="J2714" s="10">
        <f t="shared" si="636"/>
        <v>600.65799400725086</v>
      </c>
      <c r="K2714" s="10">
        <f t="shared" si="637"/>
        <v>0</v>
      </c>
      <c r="L2714" s="9">
        <f t="shared" si="638"/>
        <v>-6.0795406042410058E-2</v>
      </c>
      <c r="M2714" s="11">
        <f t="shared" si="639"/>
        <v>-0.47875073728203077</v>
      </c>
      <c r="N2714" s="9">
        <f t="shared" si="631"/>
        <v>-0.18861073728203076</v>
      </c>
      <c r="O2714" s="25">
        <f t="shared" si="640"/>
        <v>-0.11152468411892852</v>
      </c>
      <c r="P2714" s="25">
        <f t="shared" si="641"/>
        <v>0.12659903535535544</v>
      </c>
      <c r="Q2714" s="2">
        <f t="shared" si="642"/>
        <v>2949.8610373975762</v>
      </c>
      <c r="R2714" s="2">
        <f t="shared" si="643"/>
        <v>3530.0139211910696</v>
      </c>
    </row>
    <row r="2715" spans="3:18">
      <c r="C2715" s="9">
        <f t="shared" si="630"/>
        <v>27.14</v>
      </c>
      <c r="D2715" s="28">
        <v>28.178999999999998</v>
      </c>
      <c r="E2715" s="9">
        <f t="shared" si="632"/>
        <v>6.592585470629346E-3</v>
      </c>
      <c r="F2715" s="14">
        <f t="shared" si="633"/>
        <v>94.673190536485819</v>
      </c>
      <c r="G2715" s="14">
        <f t="shared" si="634"/>
        <v>2243.44331787801</v>
      </c>
      <c r="H2715" s="14">
        <f t="shared" si="635"/>
        <v>-1878.1337430538892</v>
      </c>
      <c r="I2715" s="9">
        <f t="shared" si="644"/>
        <v>94.673190536485819</v>
      </c>
      <c r="J2715" s="10">
        <f t="shared" si="636"/>
        <v>600.65799400725086</v>
      </c>
      <c r="K2715" s="10">
        <f t="shared" si="637"/>
        <v>0</v>
      </c>
      <c r="L2715" s="9">
        <f t="shared" si="638"/>
        <v>-6.5082395373962029E-2</v>
      </c>
      <c r="M2715" s="11">
        <f t="shared" si="639"/>
        <v>-0.37864712902836573</v>
      </c>
      <c r="N2715" s="9">
        <f t="shared" si="631"/>
        <v>-9.685712902836574E-2</v>
      </c>
      <c r="O2715" s="25">
        <f t="shared" si="640"/>
        <v>-8.0476544816355022E-2</v>
      </c>
      <c r="P2715" s="25">
        <f t="shared" si="641"/>
        <v>0.13312136501582239</v>
      </c>
      <c r="Q2715" s="2">
        <f t="shared" si="642"/>
        <v>2949.7805608527597</v>
      </c>
      <c r="R2715" s="2">
        <f t="shared" si="643"/>
        <v>3530.1470425560856</v>
      </c>
    </row>
    <row r="2716" spans="3:18">
      <c r="C2716" s="9">
        <f t="shared" si="630"/>
        <v>27.150000000000002</v>
      </c>
      <c r="D2716" s="28">
        <v>25.952000000000002</v>
      </c>
      <c r="E2716" s="9">
        <f t="shared" si="632"/>
        <v>5.9257999343710214E-3</v>
      </c>
      <c r="F2716" s="14">
        <f t="shared" si="633"/>
        <v>24.346187749994598</v>
      </c>
      <c r="G2716" s="14">
        <f t="shared" si="634"/>
        <v>2224.9692956727167</v>
      </c>
      <c r="H2716" s="14">
        <f t="shared" si="635"/>
        <v>-1896.6077652591828</v>
      </c>
      <c r="I2716" s="9">
        <f t="shared" si="644"/>
        <v>24.346187749994598</v>
      </c>
      <c r="J2716" s="10">
        <f t="shared" si="636"/>
        <v>600.65799400725086</v>
      </c>
      <c r="K2716" s="10">
        <f t="shared" si="637"/>
        <v>0</v>
      </c>
      <c r="L2716" s="9">
        <f t="shared" si="638"/>
        <v>-6.8274711877702912E-2</v>
      </c>
      <c r="M2716" s="11">
        <f t="shared" si="639"/>
        <v>-0.25981617171980886</v>
      </c>
      <c r="N2716" s="9">
        <f t="shared" si="631"/>
        <v>-2.9617171980883539E-4</v>
      </c>
      <c r="O2716" s="25">
        <f t="shared" si="640"/>
        <v>-3.9680199987941624E-2</v>
      </c>
      <c r="P2716" s="25">
        <f t="shared" si="641"/>
        <v>0.13341541925004186</v>
      </c>
      <c r="Q2716" s="2">
        <f t="shared" si="642"/>
        <v>2949.7408806527719</v>
      </c>
      <c r="R2716" s="2">
        <f t="shared" si="643"/>
        <v>3530.2804579753356</v>
      </c>
    </row>
    <row r="2717" spans="3:18">
      <c r="C2717" s="9">
        <f t="shared" si="630"/>
        <v>27.16</v>
      </c>
      <c r="D2717" s="28">
        <v>23.693000000000001</v>
      </c>
      <c r="E2717" s="9">
        <f t="shared" si="632"/>
        <v>5.2331186617152617E-3</v>
      </c>
      <c r="F2717" s="14">
        <f t="shared" si="633"/>
        <v>-48.712082328226089</v>
      </c>
      <c r="G2717" s="14">
        <f t="shared" si="634"/>
        <v>2205.7778037815733</v>
      </c>
      <c r="H2717" s="14">
        <f t="shared" si="635"/>
        <v>-1915.7992571503262</v>
      </c>
      <c r="I2717" s="9">
        <f t="shared" si="644"/>
        <v>-48.712082328226089</v>
      </c>
      <c r="J2717" s="10">
        <f t="shared" si="636"/>
        <v>600.65799400725086</v>
      </c>
      <c r="K2717" s="10">
        <f t="shared" si="637"/>
        <v>0</v>
      </c>
      <c r="L2717" s="9">
        <f t="shared" si="638"/>
        <v>-7.0261542653449013E-2</v>
      </c>
      <c r="M2717" s="11">
        <f t="shared" si="639"/>
        <v>-0.13754998342941249</v>
      </c>
      <c r="N2717" s="9">
        <f t="shared" si="631"/>
        <v>9.9380016570587509E-2</v>
      </c>
      <c r="O2717" s="25">
        <f t="shared" si="640"/>
        <v>8.4388994329227304E-3</v>
      </c>
      <c r="P2717" s="25">
        <f t="shared" si="641"/>
        <v>0.12715316595131762</v>
      </c>
      <c r="Q2717" s="2">
        <f t="shared" si="642"/>
        <v>2949.7493195522047</v>
      </c>
      <c r="R2717" s="2">
        <f t="shared" si="643"/>
        <v>3530.4076111412869</v>
      </c>
    </row>
    <row r="2718" spans="3:18">
      <c r="C2718" s="9">
        <f t="shared" si="630"/>
        <v>27.17</v>
      </c>
      <c r="D2718" s="28">
        <v>22.710999999999999</v>
      </c>
      <c r="E2718" s="9">
        <f t="shared" si="632"/>
        <v>4.5263992411611574E-3</v>
      </c>
      <c r="F2718" s="14">
        <f t="shared" si="633"/>
        <v>-123.25097970364955</v>
      </c>
      <c r="G2718" s="14">
        <f t="shared" si="634"/>
        <v>2186.1973696565437</v>
      </c>
      <c r="H2718" s="14">
        <f t="shared" si="635"/>
        <v>-1935.3796912753558</v>
      </c>
      <c r="I2718" s="9">
        <f t="shared" si="644"/>
        <v>-123.25097970364955</v>
      </c>
      <c r="J2718" s="10">
        <f t="shared" si="636"/>
        <v>600.65799400725086</v>
      </c>
      <c r="K2718" s="10">
        <f t="shared" si="637"/>
        <v>0</v>
      </c>
      <c r="L2718" s="9">
        <f t="shared" si="638"/>
        <v>-7.1082341457371842E-2</v>
      </c>
      <c r="M2718" s="11">
        <f t="shared" si="639"/>
        <v>-2.6609777355155018E-2</v>
      </c>
      <c r="N2718" s="9">
        <f t="shared" si="631"/>
        <v>0.20050022264484496</v>
      </c>
      <c r="O2718" s="25">
        <f t="shared" si="640"/>
        <v>6.0764817777938324E-2</v>
      </c>
      <c r="P2718" s="25">
        <f t="shared" si="641"/>
        <v>0.12132513811628198</v>
      </c>
      <c r="Q2718" s="2">
        <f t="shared" si="642"/>
        <v>2949.8100843699826</v>
      </c>
      <c r="R2718" s="2">
        <f t="shared" si="643"/>
        <v>3530.5289362794033</v>
      </c>
    </row>
    <row r="2719" spans="3:18">
      <c r="C2719" s="9">
        <f t="shared" si="630"/>
        <v>27.18</v>
      </c>
      <c r="D2719" s="28">
        <v>21.052</v>
      </c>
      <c r="E2719" s="9">
        <f t="shared" si="632"/>
        <v>3.8171833509088658E-3</v>
      </c>
      <c r="F2719" s="14">
        <f t="shared" si="633"/>
        <v>-198.053183977429</v>
      </c>
      <c r="G2719" s="14">
        <f t="shared" si="634"/>
        <v>2166.5477681094108</v>
      </c>
      <c r="H2719" s="14">
        <f t="shared" si="635"/>
        <v>-1955.029292822489</v>
      </c>
      <c r="I2719" s="9">
        <f t="shared" si="644"/>
        <v>-198.053183977429</v>
      </c>
      <c r="J2719" s="10">
        <f t="shared" si="636"/>
        <v>600.65799400725086</v>
      </c>
      <c r="K2719" s="10">
        <f t="shared" si="637"/>
        <v>0</v>
      </c>
      <c r="L2719" s="9">
        <f t="shared" si="638"/>
        <v>-7.0760836593086476E-2</v>
      </c>
      <c r="M2719" s="11">
        <f t="shared" si="639"/>
        <v>9.0910750212227498E-2</v>
      </c>
      <c r="N2719" s="9">
        <f t="shared" si="631"/>
        <v>0.30143075021222748</v>
      </c>
      <c r="O2719" s="25">
        <f t="shared" si="640"/>
        <v>0.11393700924342207</v>
      </c>
      <c r="P2719" s="25">
        <f t="shared" si="641"/>
        <v>0.11484830298545304</v>
      </c>
      <c r="Q2719" s="2">
        <f t="shared" si="642"/>
        <v>2949.9240213792259</v>
      </c>
      <c r="R2719" s="2">
        <f t="shared" si="643"/>
        <v>3530.6437845823889</v>
      </c>
    </row>
    <row r="2720" spans="3:18">
      <c r="C2720" s="9">
        <f t="shared" si="630"/>
        <v>27.19</v>
      </c>
      <c r="D2720" s="28">
        <v>20.11</v>
      </c>
      <c r="E2720" s="9">
        <f t="shared" si="632"/>
        <v>3.1168341968233096E-3</v>
      </c>
      <c r="F2720" s="14">
        <f t="shared" si="633"/>
        <v>-271.92019853098105</v>
      </c>
      <c r="G2720" s="14">
        <f t="shared" si="634"/>
        <v>2147.1438291808036</v>
      </c>
      <c r="H2720" s="14">
        <f t="shared" si="635"/>
        <v>-1974.4332317510962</v>
      </c>
      <c r="I2720" s="9">
        <f t="shared" si="644"/>
        <v>-271.92019853098105</v>
      </c>
      <c r="J2720" s="10">
        <f t="shared" si="636"/>
        <v>600.65799400725086</v>
      </c>
      <c r="K2720" s="10">
        <f t="shared" si="637"/>
        <v>0</v>
      </c>
      <c r="L2720" s="9">
        <f t="shared" si="638"/>
        <v>-6.930899422402477E-2</v>
      </c>
      <c r="M2720" s="11">
        <f t="shared" si="639"/>
        <v>0.19945772360011205</v>
      </c>
      <c r="N2720" s="9">
        <f t="shared" si="631"/>
        <v>0.40055772360011205</v>
      </c>
      <c r="O2720" s="25">
        <f t="shared" si="640"/>
        <v>0.16457273044124626</v>
      </c>
      <c r="P2720" s="25">
        <f t="shared" si="641"/>
        <v>0.10668805721470341</v>
      </c>
      <c r="Q2720" s="2">
        <f t="shared" si="642"/>
        <v>2950.0885941096672</v>
      </c>
      <c r="R2720" s="2">
        <f t="shared" si="643"/>
        <v>3530.7504726396037</v>
      </c>
    </row>
    <row r="2721" spans="3:18">
      <c r="C2721" s="9">
        <f t="shared" si="630"/>
        <v>27.2</v>
      </c>
      <c r="D2721" s="28">
        <v>18.672000000000001</v>
      </c>
      <c r="E2721" s="9">
        <f t="shared" si="632"/>
        <v>2.4364705482622759E-3</v>
      </c>
      <c r="F2721" s="14">
        <f t="shared" si="633"/>
        <v>-343.6793078792108</v>
      </c>
      <c r="G2721" s="14">
        <f t="shared" si="634"/>
        <v>2128.2936105307076</v>
      </c>
      <c r="H2721" s="14">
        <f t="shared" si="635"/>
        <v>-1993.2834504011921</v>
      </c>
      <c r="I2721" s="9">
        <f t="shared" si="644"/>
        <v>-343.6793078792108</v>
      </c>
      <c r="J2721" s="10">
        <f t="shared" si="636"/>
        <v>600.65799400725086</v>
      </c>
      <c r="K2721" s="10">
        <f t="shared" si="637"/>
        <v>0</v>
      </c>
      <c r="L2721" s="9">
        <f t="shared" si="638"/>
        <v>-6.6763735488181972E-2</v>
      </c>
      <c r="M2721" s="11">
        <f t="shared" si="639"/>
        <v>0.30959402356844734</v>
      </c>
      <c r="N2721" s="9">
        <f t="shared" si="631"/>
        <v>0.49631402356844734</v>
      </c>
      <c r="O2721" s="25">
        <f t="shared" si="640"/>
        <v>0.20941576311680479</v>
      </c>
      <c r="P2721" s="25">
        <f t="shared" si="641"/>
        <v>9.7695404686577461E-2</v>
      </c>
      <c r="Q2721" s="2">
        <f t="shared" si="642"/>
        <v>2950.298009872784</v>
      </c>
      <c r="R2721" s="2">
        <f t="shared" si="643"/>
        <v>3530.8481680442901</v>
      </c>
    </row>
    <row r="2722" spans="3:18">
      <c r="C2722" s="9">
        <f t="shared" si="630"/>
        <v>27.21</v>
      </c>
      <c r="D2722" s="28">
        <v>15.276999999999999</v>
      </c>
      <c r="E2722" s="9">
        <f t="shared" si="632"/>
        <v>1.7874299239054349E-3</v>
      </c>
      <c r="F2722" s="14">
        <f t="shared" si="633"/>
        <v>-412.13472467458325</v>
      </c>
      <c r="G2722" s="14">
        <f t="shared" si="634"/>
        <v>2110.3112305082045</v>
      </c>
      <c r="H2722" s="14">
        <f t="shared" si="635"/>
        <v>-2011.2658304236952</v>
      </c>
      <c r="I2722" s="9">
        <f t="shared" si="644"/>
        <v>-412.13472467458325</v>
      </c>
      <c r="J2722" s="10">
        <f t="shared" si="636"/>
        <v>600.65799400725086</v>
      </c>
      <c r="K2722" s="10">
        <f t="shared" si="637"/>
        <v>0</v>
      </c>
      <c r="L2722" s="9">
        <f t="shared" si="638"/>
        <v>-6.3044389383186225E-2</v>
      </c>
      <c r="M2722" s="11">
        <f t="shared" si="639"/>
        <v>0.43427519743070064</v>
      </c>
      <c r="N2722" s="9">
        <f t="shared" si="631"/>
        <v>0.5870451974307006</v>
      </c>
      <c r="O2722" s="25">
        <f t="shared" si="640"/>
        <v>0.24527700579318812</v>
      </c>
      <c r="P2722" s="25">
        <f t="shared" si="641"/>
        <v>8.1760439408763971E-2</v>
      </c>
      <c r="Q2722" s="2">
        <f t="shared" si="642"/>
        <v>2950.543286878577</v>
      </c>
      <c r="R2722" s="2">
        <f t="shared" si="643"/>
        <v>3530.9299284836989</v>
      </c>
    </row>
    <row r="2723" spans="3:18">
      <c r="C2723" s="9">
        <f t="shared" si="630"/>
        <v>27.22</v>
      </c>
      <c r="D2723" s="28">
        <v>11.744</v>
      </c>
      <c r="E2723" s="9">
        <f t="shared" si="632"/>
        <v>1.1816824911554257E-3</v>
      </c>
      <c r="F2723" s="14">
        <f t="shared" si="633"/>
        <v>-476.02393503444273</v>
      </c>
      <c r="G2723" s="14">
        <f t="shared" si="634"/>
        <v>2093.5283356868513</v>
      </c>
      <c r="H2723" s="14">
        <f t="shared" si="635"/>
        <v>-2028.0487252450487</v>
      </c>
      <c r="I2723" s="9">
        <f t="shared" si="644"/>
        <v>-476.02393503444273</v>
      </c>
      <c r="J2723" s="10">
        <f t="shared" si="636"/>
        <v>600.65799400725086</v>
      </c>
      <c r="K2723" s="10">
        <f t="shared" si="637"/>
        <v>0</v>
      </c>
      <c r="L2723" s="9">
        <f t="shared" si="638"/>
        <v>-5.8105097166815625E-2</v>
      </c>
      <c r="M2723" s="11">
        <f t="shared" si="639"/>
        <v>0.55358324584342</v>
      </c>
      <c r="N2723" s="9">
        <f t="shared" si="631"/>
        <v>0.67102324584341999</v>
      </c>
      <c r="O2723" s="25">
        <f t="shared" si="640"/>
        <v>0.2689999139967158</v>
      </c>
      <c r="P2723" s="25">
        <f t="shared" si="641"/>
        <v>6.0884069716158701E-2</v>
      </c>
      <c r="Q2723" s="2">
        <f t="shared" si="642"/>
        <v>2950.8122867925736</v>
      </c>
      <c r="R2723" s="2">
        <f t="shared" si="643"/>
        <v>3530.9908125534148</v>
      </c>
    </row>
    <row r="2724" spans="3:18">
      <c r="C2724" s="9">
        <f t="shared" si="630"/>
        <v>27.23</v>
      </c>
      <c r="D2724" s="28">
        <v>5.2619999999999996</v>
      </c>
      <c r="E2724" s="9">
        <f t="shared" si="632"/>
        <v>6.3181602449866676E-4</v>
      </c>
      <c r="F2724" s="14">
        <f t="shared" si="633"/>
        <v>-534.01928500824056</v>
      </c>
      <c r="G2724" s="14">
        <f t="shared" si="634"/>
        <v>2078.2936841196224</v>
      </c>
      <c r="H2724" s="14">
        <f t="shared" si="635"/>
        <v>-2043.2833768122771</v>
      </c>
      <c r="I2724" s="9">
        <f t="shared" si="644"/>
        <v>-534.01928500824056</v>
      </c>
      <c r="J2724" s="10">
        <f t="shared" si="636"/>
        <v>600.65799400725086</v>
      </c>
      <c r="K2724" s="10">
        <f t="shared" si="637"/>
        <v>0</v>
      </c>
      <c r="L2724" s="9">
        <f t="shared" si="638"/>
        <v>-5.1868196164536154E-2</v>
      </c>
      <c r="M2724" s="11">
        <f t="shared" si="639"/>
        <v>0.69379695461247337</v>
      </c>
      <c r="N2724" s="9">
        <f t="shared" si="631"/>
        <v>0.74641695461247337</v>
      </c>
      <c r="O2724" s="25">
        <f t="shared" si="640"/>
        <v>0.27769444828774276</v>
      </c>
      <c r="P2724" s="25">
        <f t="shared" si="641"/>
        <v>3.5346718245760259E-2</v>
      </c>
      <c r="Q2724" s="2">
        <f t="shared" si="642"/>
        <v>2951.0899812408611</v>
      </c>
      <c r="R2724" s="2">
        <f t="shared" si="643"/>
        <v>3531.0261592716606</v>
      </c>
    </row>
    <row r="2725" spans="3:18">
      <c r="C2725" s="9">
        <f t="shared" si="630"/>
        <v>27.240000000000002</v>
      </c>
      <c r="D2725" s="28">
        <v>-1.1859999999999999</v>
      </c>
      <c r="E2725" s="9">
        <f t="shared" si="632"/>
        <v>1.5105840955217302E-4</v>
      </c>
      <c r="F2725" s="14">
        <f t="shared" si="633"/>
        <v>-584.72560703750287</v>
      </c>
      <c r="G2725" s="14">
        <f t="shared" si="634"/>
        <v>2064.9737688381301</v>
      </c>
      <c r="H2725" s="14">
        <f t="shared" si="635"/>
        <v>-2056.6032920937696</v>
      </c>
      <c r="I2725" s="9">
        <f t="shared" si="644"/>
        <v>-584.72560703750287</v>
      </c>
      <c r="J2725" s="10">
        <f t="shared" si="636"/>
        <v>600.65799400725098</v>
      </c>
      <c r="K2725" s="10">
        <f t="shared" si="637"/>
        <v>0</v>
      </c>
      <c r="L2725" s="9">
        <f t="shared" si="638"/>
        <v>-4.4283326824762589E-2</v>
      </c>
      <c r="M2725" s="11">
        <f t="shared" si="639"/>
        <v>0.82317691334223753</v>
      </c>
      <c r="N2725" s="9">
        <f t="shared" si="631"/>
        <v>0.81131691334223754</v>
      </c>
      <c r="O2725" s="25">
        <f t="shared" si="640"/>
        <v>0.26892256301674211</v>
      </c>
      <c r="P2725" s="25">
        <f t="shared" si="641"/>
        <v>8.1551856363339687E-3</v>
      </c>
      <c r="Q2725" s="2">
        <f t="shared" si="642"/>
        <v>2951.3589038038776</v>
      </c>
      <c r="R2725" s="2">
        <f t="shared" si="643"/>
        <v>3531.0343144572971</v>
      </c>
    </row>
    <row r="2726" spans="3:18">
      <c r="C2726" s="9">
        <f t="shared" si="630"/>
        <v>27.25</v>
      </c>
      <c r="D2726" s="28">
        <v>-7.2030000000000003</v>
      </c>
      <c r="E2726" s="9">
        <f t="shared" si="632"/>
        <v>-2.4779556330312662E-4</v>
      </c>
      <c r="F2726" s="14">
        <f t="shared" si="633"/>
        <v>-626.79341285375051</v>
      </c>
      <c r="G2726" s="14">
        <f t="shared" si="634"/>
        <v>2053.923083497014</v>
      </c>
      <c r="H2726" s="14">
        <f t="shared" si="635"/>
        <v>-2067.6539774348857</v>
      </c>
      <c r="I2726" s="9">
        <f t="shared" si="644"/>
        <v>-626.79341285375051</v>
      </c>
      <c r="J2726" s="10">
        <f t="shared" si="636"/>
        <v>600.65799400725098</v>
      </c>
      <c r="K2726" s="10">
        <f t="shared" si="637"/>
        <v>0</v>
      </c>
      <c r="L2726" s="9">
        <f t="shared" si="638"/>
        <v>-3.5487467746297338E-2</v>
      </c>
      <c r="M2726" s="11">
        <f t="shared" si="639"/>
        <v>0.93599490235081184</v>
      </c>
      <c r="N2726" s="9">
        <f t="shared" si="631"/>
        <v>0.8639649023508118</v>
      </c>
      <c r="O2726" s="25">
        <f t="shared" si="640"/>
        <v>0.24160958713669259</v>
      </c>
      <c r="P2726" s="25">
        <f t="shared" si="641"/>
        <v>-1.1401041464257682E-2</v>
      </c>
      <c r="Q2726" s="2">
        <f t="shared" si="642"/>
        <v>2951.6005133910144</v>
      </c>
      <c r="R2726" s="2">
        <f t="shared" si="643"/>
        <v>3531.022913415833</v>
      </c>
    </row>
    <row r="2727" spans="3:18">
      <c r="C2727" s="9">
        <f t="shared" si="630"/>
        <v>27.26</v>
      </c>
      <c r="D2727" s="28">
        <v>-12.946</v>
      </c>
      <c r="E2727" s="9">
        <f t="shared" si="632"/>
        <v>-5.5346307366249865E-4</v>
      </c>
      <c r="F2727" s="14">
        <f t="shared" si="633"/>
        <v>-659.03268422938993</v>
      </c>
      <c r="G2727" s="14">
        <f t="shared" si="634"/>
        <v>2045.4542309698527</v>
      </c>
      <c r="H2727" s="14">
        <f t="shared" si="635"/>
        <v>-2076.122829962047</v>
      </c>
      <c r="I2727" s="9">
        <f t="shared" si="644"/>
        <v>-659.03268422938993</v>
      </c>
      <c r="J2727" s="10">
        <f t="shared" si="636"/>
        <v>600.65799400725086</v>
      </c>
      <c r="K2727" s="10">
        <f t="shared" si="637"/>
        <v>0</v>
      </c>
      <c r="L2727" s="9">
        <f t="shared" si="638"/>
        <v>-2.564603432557707E-2</v>
      </c>
      <c r="M2727" s="11">
        <f t="shared" si="639"/>
        <v>1.0322917817932407</v>
      </c>
      <c r="N2727" s="9">
        <f t="shared" si="631"/>
        <v>0.90283178179324064</v>
      </c>
      <c r="O2727" s="25">
        <f t="shared" si="640"/>
        <v>0.19651763092525587</v>
      </c>
      <c r="P2727" s="25">
        <f t="shared" si="641"/>
        <v>-2.1742302250553517E-2</v>
      </c>
      <c r="Q2727" s="2">
        <f t="shared" si="642"/>
        <v>2951.7970310219398</v>
      </c>
      <c r="R2727" s="2">
        <f t="shared" si="643"/>
        <v>3531.0011711135826</v>
      </c>
    </row>
    <row r="2728" spans="3:18">
      <c r="C2728" s="9">
        <f t="shared" si="630"/>
        <v>27.27</v>
      </c>
      <c r="D2728" s="28">
        <v>-15.303000000000001</v>
      </c>
      <c r="E2728" s="9">
        <f t="shared" si="632"/>
        <v>-7.571199802559618E-4</v>
      </c>
      <c r="F2728" s="14">
        <f t="shared" si="633"/>
        <v>-680.5127240002854</v>
      </c>
      <c r="G2728" s="14">
        <f t="shared" si="634"/>
        <v>2039.8116937369944</v>
      </c>
      <c r="H2728" s="14">
        <f t="shared" si="635"/>
        <v>-2081.7653671949051</v>
      </c>
      <c r="I2728" s="9">
        <f t="shared" si="644"/>
        <v>-680.5127240002854</v>
      </c>
      <c r="J2728" s="10">
        <f t="shared" si="636"/>
        <v>600.65799400725098</v>
      </c>
      <c r="K2728" s="10">
        <f t="shared" si="637"/>
        <v>0</v>
      </c>
      <c r="L2728" s="9">
        <f t="shared" si="638"/>
        <v>-1.5085346993115561E-2</v>
      </c>
      <c r="M2728" s="11">
        <f t="shared" si="639"/>
        <v>1.0798456846990607</v>
      </c>
      <c r="N2728" s="9">
        <f t="shared" si="631"/>
        <v>0.92681568469906073</v>
      </c>
      <c r="O2728" s="25">
        <f t="shared" si="640"/>
        <v>0.13640383704076672</v>
      </c>
      <c r="P2728" s="25">
        <f t="shared" si="641"/>
        <v>-2.082599114033902E-2</v>
      </c>
      <c r="Q2728" s="2">
        <f t="shared" si="642"/>
        <v>2951.9334348589805</v>
      </c>
      <c r="R2728" s="2">
        <f t="shared" si="643"/>
        <v>3530.980345122442</v>
      </c>
    </row>
    <row r="2729" spans="3:18">
      <c r="C2729" s="9">
        <f t="shared" si="630"/>
        <v>27.28</v>
      </c>
      <c r="D2729" s="28">
        <v>-16.725999999999999</v>
      </c>
      <c r="E2729" s="9">
        <f t="shared" si="632"/>
        <v>-8.5341257868001526E-4</v>
      </c>
      <c r="F2729" s="14">
        <f t="shared" si="633"/>
        <v>-690.66886787180351</v>
      </c>
      <c r="G2729" s="14">
        <f t="shared" si="634"/>
        <v>2037.1438020315536</v>
      </c>
      <c r="H2729" s="14">
        <f t="shared" si="635"/>
        <v>-2084.4332589003461</v>
      </c>
      <c r="I2729" s="9">
        <f t="shared" si="644"/>
        <v>-690.66886787180351</v>
      </c>
      <c r="J2729" s="10">
        <f t="shared" si="636"/>
        <v>600.65799400725098</v>
      </c>
      <c r="K2729" s="10">
        <f t="shared" si="637"/>
        <v>0</v>
      </c>
      <c r="L2729" s="9">
        <f t="shared" si="638"/>
        <v>-4.173172691695131E-3</v>
      </c>
      <c r="M2729" s="11">
        <f t="shared" si="639"/>
        <v>1.1025891755850248</v>
      </c>
      <c r="N2729" s="9">
        <f t="shared" si="631"/>
        <v>0.93532917558502482</v>
      </c>
      <c r="O2729" s="25">
        <f t="shared" si="640"/>
        <v>6.601731919629672E-2</v>
      </c>
      <c r="P2729" s="25">
        <f t="shared" si="641"/>
        <v>-1.1124107404646788E-2</v>
      </c>
      <c r="Q2729" s="2">
        <f t="shared" si="642"/>
        <v>2951.9994521781769</v>
      </c>
      <c r="R2729" s="2">
        <f t="shared" si="643"/>
        <v>3530.9692210150374</v>
      </c>
    </row>
    <row r="2730" spans="3:18">
      <c r="C2730" s="9">
        <f t="shared" si="630"/>
        <v>27.29</v>
      </c>
      <c r="D2730" s="28">
        <v>-15.766</v>
      </c>
      <c r="E2730" s="9">
        <f t="shared" si="632"/>
        <v>-8.4043173847851542E-4</v>
      </c>
      <c r="F2730" s="14">
        <f t="shared" si="633"/>
        <v>-689.29975661281514</v>
      </c>
      <c r="G2730" s="14">
        <f t="shared" si="634"/>
        <v>2037.5034503998604</v>
      </c>
      <c r="H2730" s="14">
        <f t="shared" si="635"/>
        <v>-2084.0736105320393</v>
      </c>
      <c r="I2730" s="9">
        <f t="shared" si="644"/>
        <v>-689.29975661281514</v>
      </c>
      <c r="J2730" s="10">
        <f t="shared" si="636"/>
        <v>600.65799400725098</v>
      </c>
      <c r="K2730" s="10">
        <f t="shared" si="637"/>
        <v>0</v>
      </c>
      <c r="L2730" s="9">
        <f t="shared" si="638"/>
        <v>6.7693407319951004E-3</v>
      </c>
      <c r="M2730" s="11">
        <f t="shared" si="639"/>
        <v>1.0859135091530216</v>
      </c>
      <c r="N2730" s="9">
        <f t="shared" si="631"/>
        <v>0.92825350915302163</v>
      </c>
      <c r="O2730" s="25">
        <f t="shared" si="640"/>
        <v>-8.9565760987591926E-3</v>
      </c>
      <c r="P2730" s="25">
        <f t="shared" si="641"/>
        <v>1.3662227629556542E-3</v>
      </c>
      <c r="Q2730" s="2">
        <f t="shared" si="642"/>
        <v>2951.9904956020782</v>
      </c>
      <c r="R2730" s="2">
        <f t="shared" si="643"/>
        <v>3530.9705872378004</v>
      </c>
    </row>
    <row r="2731" spans="3:18">
      <c r="C2731" s="9">
        <f t="shared" si="630"/>
        <v>27.3</v>
      </c>
      <c r="D2731" s="28">
        <v>-14.006</v>
      </c>
      <c r="E2731" s="9">
        <f t="shared" si="632"/>
        <v>-7.1944103243023051E-4</v>
      </c>
      <c r="F2731" s="14">
        <f t="shared" si="633"/>
        <v>-676.5386613899866</v>
      </c>
      <c r="G2731" s="14">
        <f t="shared" si="634"/>
        <v>2040.8556301767539</v>
      </c>
      <c r="H2731" s="14">
        <f t="shared" si="635"/>
        <v>-2080.7214307551458</v>
      </c>
      <c r="I2731" s="9">
        <f t="shared" si="644"/>
        <v>-676.5386613899866</v>
      </c>
      <c r="J2731" s="10">
        <f t="shared" si="636"/>
        <v>600.65799400725098</v>
      </c>
      <c r="K2731" s="10">
        <f t="shared" si="637"/>
        <v>0</v>
      </c>
      <c r="L2731" s="9">
        <f t="shared" si="638"/>
        <v>1.7428800477661884E-2</v>
      </c>
      <c r="M2731" s="11">
        <f t="shared" si="639"/>
        <v>1.0459784399803342</v>
      </c>
      <c r="N2731" s="9">
        <f t="shared" si="631"/>
        <v>0.90591843998033428</v>
      </c>
      <c r="O2731" s="25">
        <f t="shared" si="640"/>
        <v>-8.2626877271015739E-2</v>
      </c>
      <c r="P2731" s="25">
        <f t="shared" si="641"/>
        <v>1.2980828602418384E-2</v>
      </c>
      <c r="Q2731" s="2">
        <f t="shared" si="642"/>
        <v>2951.907868724807</v>
      </c>
      <c r="R2731" s="2">
        <f t="shared" si="643"/>
        <v>3530.9835680664028</v>
      </c>
    </row>
    <row r="2732" spans="3:18">
      <c r="C2732" s="9">
        <f t="shared" si="630"/>
        <v>27.310000000000002</v>
      </c>
      <c r="D2732" s="28">
        <v>-11.792</v>
      </c>
      <c r="E2732" s="9">
        <f t="shared" si="632"/>
        <v>-4.9433107313633844E-4</v>
      </c>
      <c r="F2732" s="14">
        <f t="shared" si="633"/>
        <v>-652.79593172106479</v>
      </c>
      <c r="G2732" s="14">
        <f t="shared" si="634"/>
        <v>2047.0925476869395</v>
      </c>
      <c r="H2732" s="14">
        <f t="shared" si="635"/>
        <v>-2074.48451324496</v>
      </c>
      <c r="I2732" s="9">
        <f t="shared" si="644"/>
        <v>-652.79593172106479</v>
      </c>
      <c r="J2732" s="10">
        <f t="shared" si="636"/>
        <v>600.65799400725098</v>
      </c>
      <c r="K2732" s="10">
        <f t="shared" si="637"/>
        <v>0</v>
      </c>
      <c r="L2732" s="9">
        <f t="shared" si="638"/>
        <v>2.759319138111653E-2</v>
      </c>
      <c r="M2732" s="11">
        <f t="shared" si="639"/>
        <v>0.98689974071059439</v>
      </c>
      <c r="N2732" s="9">
        <f t="shared" si="631"/>
        <v>0.86897974071059436</v>
      </c>
      <c r="O2732" s="25">
        <f t="shared" si="640"/>
        <v>-0.14962322807159567</v>
      </c>
      <c r="P2732" s="25">
        <f t="shared" si="641"/>
        <v>2.1071007613481567E-2</v>
      </c>
      <c r="Q2732" s="2">
        <f t="shared" si="642"/>
        <v>2951.7582454967355</v>
      </c>
      <c r="R2732" s="2">
        <f t="shared" si="643"/>
        <v>3531.0046390740163</v>
      </c>
    </row>
    <row r="2733" spans="3:18">
      <c r="C2733" s="9">
        <f t="shared" si="630"/>
        <v>27.32</v>
      </c>
      <c r="D2733" s="28">
        <v>-10.010999999999999</v>
      </c>
      <c r="E2733" s="9">
        <f t="shared" si="632"/>
        <v>-1.7076609380081226E-4</v>
      </c>
      <c r="F2733" s="14">
        <f t="shared" si="633"/>
        <v>-618.66898390058191</v>
      </c>
      <c r="G2733" s="14">
        <f t="shared" si="634"/>
        <v>2056.0572691574184</v>
      </c>
      <c r="H2733" s="14">
        <f t="shared" si="635"/>
        <v>-2065.5197917744813</v>
      </c>
      <c r="I2733" s="9">
        <f t="shared" si="644"/>
        <v>-618.66898390058191</v>
      </c>
      <c r="J2733" s="10">
        <f t="shared" si="636"/>
        <v>600.65799400725098</v>
      </c>
      <c r="K2733" s="10">
        <f t="shared" si="637"/>
        <v>0</v>
      </c>
      <c r="L2733" s="9">
        <f t="shared" si="638"/>
        <v>3.71198044859887E-2</v>
      </c>
      <c r="M2733" s="11">
        <f t="shared" si="639"/>
        <v>0.91842288026384189</v>
      </c>
      <c r="N2733" s="9">
        <f t="shared" si="631"/>
        <v>0.81831288026384186</v>
      </c>
      <c r="O2733" s="25">
        <f t="shared" si="640"/>
        <v>-0.20570075957448233</v>
      </c>
      <c r="P2733" s="25">
        <f t="shared" si="641"/>
        <v>2.578845519258828E-2</v>
      </c>
      <c r="Q2733" s="2">
        <f t="shared" si="642"/>
        <v>2951.552544737161</v>
      </c>
      <c r="R2733" s="2">
        <f t="shared" si="643"/>
        <v>3531.0304275292087</v>
      </c>
    </row>
    <row r="2734" spans="3:18">
      <c r="C2734" s="9">
        <f t="shared" si="630"/>
        <v>27.330000000000002</v>
      </c>
      <c r="D2734" s="28">
        <v>-9.2870000000000008</v>
      </c>
      <c r="E2734" s="9">
        <f t="shared" si="632"/>
        <v>2.4458666760168642E-4</v>
      </c>
      <c r="F2734" s="14">
        <f t="shared" si="633"/>
        <v>-574.86102283945047</v>
      </c>
      <c r="G2734" s="14">
        <f t="shared" si="634"/>
        <v>2067.5650714715448</v>
      </c>
      <c r="H2734" s="14">
        <f t="shared" si="635"/>
        <v>-2054.0119894603549</v>
      </c>
      <c r="I2734" s="9">
        <f t="shared" si="644"/>
        <v>-574.86102283945047</v>
      </c>
      <c r="J2734" s="10">
        <f t="shared" si="636"/>
        <v>600.65799400725098</v>
      </c>
      <c r="K2734" s="10">
        <f t="shared" si="637"/>
        <v>0</v>
      </c>
      <c r="L2734" s="9">
        <f t="shared" si="638"/>
        <v>4.595074779451104E-2</v>
      </c>
      <c r="M2734" s="11">
        <f t="shared" si="639"/>
        <v>0.84776578144062498</v>
      </c>
      <c r="N2734" s="9">
        <f t="shared" si="631"/>
        <v>0.75489578144062497</v>
      </c>
      <c r="O2734" s="25">
        <f t="shared" si="640"/>
        <v>-0.24786799205810767</v>
      </c>
      <c r="P2734" s="25">
        <f t="shared" si="641"/>
        <v>2.9538985426643707E-2</v>
      </c>
      <c r="Q2734" s="2">
        <f t="shared" si="642"/>
        <v>2951.3046767451028</v>
      </c>
      <c r="R2734" s="2">
        <f t="shared" si="643"/>
        <v>3531.0599665146356</v>
      </c>
    </row>
    <row r="2735" spans="3:18">
      <c r="C2735" s="9">
        <f t="shared" si="630"/>
        <v>27.34</v>
      </c>
      <c r="D2735" s="28">
        <v>-8.7690000000000001</v>
      </c>
      <c r="E2735" s="9">
        <f t="shared" si="632"/>
        <v>7.44475296343901E-4</v>
      </c>
      <c r="F2735" s="14">
        <f t="shared" si="633"/>
        <v>-522.13692029852632</v>
      </c>
      <c r="G2735" s="14">
        <f t="shared" si="634"/>
        <v>2081.4150324040802</v>
      </c>
      <c r="H2735" s="14">
        <f t="shared" si="635"/>
        <v>-2040.1620285278195</v>
      </c>
      <c r="I2735" s="9">
        <f t="shared" si="644"/>
        <v>-522.13692029852632</v>
      </c>
      <c r="J2735" s="10">
        <f t="shared" si="636"/>
        <v>600.65799400725098</v>
      </c>
      <c r="K2735" s="10">
        <f t="shared" si="637"/>
        <v>0</v>
      </c>
      <c r="L2735" s="9">
        <f t="shared" si="638"/>
        <v>5.4026977953931868E-2</v>
      </c>
      <c r="M2735" s="11">
        <f t="shared" si="639"/>
        <v>0.76748025044354051</v>
      </c>
      <c r="N2735" s="9">
        <f t="shared" si="631"/>
        <v>0.67979025044354047</v>
      </c>
      <c r="O2735" s="25">
        <f t="shared" si="640"/>
        <v>-0.27418839876413653</v>
      </c>
      <c r="P2735" s="25">
        <f t="shared" si="641"/>
        <v>3.3318765084489145E-2</v>
      </c>
      <c r="Q2735" s="2">
        <f t="shared" si="642"/>
        <v>2951.0304883463386</v>
      </c>
      <c r="R2735" s="2">
        <f t="shared" si="643"/>
        <v>3531.09328527972</v>
      </c>
    </row>
    <row r="2736" spans="3:18">
      <c r="C2736" s="9">
        <f t="shared" si="630"/>
        <v>27.35</v>
      </c>
      <c r="D2736" s="28">
        <v>-8.8469999999999995</v>
      </c>
      <c r="E2736" s="9">
        <f t="shared" si="632"/>
        <v>1.3209977436082652E-3</v>
      </c>
      <c r="F2736" s="14">
        <f t="shared" si="633"/>
        <v>-461.33011878517169</v>
      </c>
      <c r="G2736" s="14">
        <f t="shared" si="634"/>
        <v>2097.3882170540928</v>
      </c>
      <c r="H2736" s="14">
        <f t="shared" si="635"/>
        <v>-2024.1888438778069</v>
      </c>
      <c r="I2736" s="9">
        <f t="shared" si="644"/>
        <v>-461.33011878517169</v>
      </c>
      <c r="J2736" s="10">
        <f t="shared" si="636"/>
        <v>600.65799400725098</v>
      </c>
      <c r="K2736" s="10">
        <f t="shared" si="637"/>
        <v>0</v>
      </c>
      <c r="L2736" s="9">
        <f t="shared" si="638"/>
        <v>6.1277511498940979E-2</v>
      </c>
      <c r="M2736" s="11">
        <f t="shared" si="639"/>
        <v>0.68262645855828197</v>
      </c>
      <c r="N2736" s="9">
        <f t="shared" si="631"/>
        <v>0.59415645855828192</v>
      </c>
      <c r="O2736" s="25">
        <f t="shared" si="640"/>
        <v>-0.28349541208818585</v>
      </c>
      <c r="P2736" s="25">
        <f t="shared" si="641"/>
        <v>3.7587734414638897E-2</v>
      </c>
      <c r="Q2736" s="2">
        <f t="shared" si="642"/>
        <v>2950.7469929342506</v>
      </c>
      <c r="R2736" s="2">
        <f t="shared" si="643"/>
        <v>3531.1308730141345</v>
      </c>
    </row>
    <row r="2737" spans="3:18">
      <c r="C2737" s="9">
        <f t="shared" si="630"/>
        <v>27.36</v>
      </c>
      <c r="D2737" s="28">
        <v>-8.2710000000000008</v>
      </c>
      <c r="E2737" s="9">
        <f t="shared" si="632"/>
        <v>1.965388577552745E-3</v>
      </c>
      <c r="F2737" s="14">
        <f t="shared" si="633"/>
        <v>-393.36512328046149</v>
      </c>
      <c r="G2737" s="14">
        <f t="shared" si="634"/>
        <v>2115.2417695501172</v>
      </c>
      <c r="H2737" s="14">
        <f t="shared" si="635"/>
        <v>-2006.3352913817826</v>
      </c>
      <c r="I2737" s="9">
        <f t="shared" si="644"/>
        <v>-393.36512328046149</v>
      </c>
      <c r="J2737" s="10">
        <f t="shared" si="636"/>
        <v>600.65799400725098</v>
      </c>
      <c r="K2737" s="10">
        <f t="shared" si="637"/>
        <v>0</v>
      </c>
      <c r="L2737" s="9">
        <f t="shared" si="638"/>
        <v>6.7600655289954986E-2</v>
      </c>
      <c r="M2737" s="11">
        <f t="shared" si="639"/>
        <v>0.58200229964451822</v>
      </c>
      <c r="N2737" s="9">
        <f t="shared" si="631"/>
        <v>0.49929229964451821</v>
      </c>
      <c r="O2737" s="25">
        <f t="shared" si="640"/>
        <v>-0.2753788899015262</v>
      </c>
      <c r="P2737" s="25">
        <f t="shared" si="641"/>
        <v>4.0746145072970891E-2</v>
      </c>
      <c r="Q2737" s="2">
        <f t="shared" si="642"/>
        <v>2950.4716140443488</v>
      </c>
      <c r="R2737" s="2">
        <f t="shared" si="643"/>
        <v>3531.1716191592077</v>
      </c>
    </row>
    <row r="2738" spans="3:18">
      <c r="C2738" s="9">
        <f t="shared" si="630"/>
        <v>27.37</v>
      </c>
      <c r="D2738" s="28">
        <v>-6.8529999999999998</v>
      </c>
      <c r="E2738" s="9">
        <f t="shared" si="632"/>
        <v>2.6675761745688364E-3</v>
      </c>
      <c r="F2738" s="14">
        <f t="shared" si="633"/>
        <v>-319.30420502914166</v>
      </c>
      <c r="G2738" s="14">
        <f t="shared" si="634"/>
        <v>2134.696644549882</v>
      </c>
      <c r="H2738" s="14">
        <f t="shared" si="635"/>
        <v>-1986.8804163820175</v>
      </c>
      <c r="I2738" s="9">
        <f t="shared" si="644"/>
        <v>-319.30420502914166</v>
      </c>
      <c r="J2738" s="10">
        <f t="shared" si="636"/>
        <v>600.65799400725098</v>
      </c>
      <c r="K2738" s="10">
        <f t="shared" si="637"/>
        <v>0</v>
      </c>
      <c r="L2738" s="9">
        <f t="shared" si="638"/>
        <v>7.2836864113263317E-2</v>
      </c>
      <c r="M2738" s="11">
        <f t="shared" si="639"/>
        <v>0.46523946501714875</v>
      </c>
      <c r="N2738" s="9">
        <f t="shared" si="631"/>
        <v>0.39670946501714877</v>
      </c>
      <c r="O2738" s="25">
        <f t="shared" si="640"/>
        <v>-0.25021378155639606</v>
      </c>
      <c r="P2738" s="25">
        <f t="shared" si="641"/>
        <v>3.9156213837842208E-2</v>
      </c>
      <c r="Q2738" s="2">
        <f t="shared" si="642"/>
        <v>2950.2214002627925</v>
      </c>
      <c r="R2738" s="2">
        <f t="shared" si="643"/>
        <v>3531.2107753730456</v>
      </c>
    </row>
    <row r="2739" spans="3:18">
      <c r="C2739" s="9">
        <f t="shared" si="630"/>
        <v>27.38</v>
      </c>
      <c r="D2739" s="28">
        <v>-5.0590000000000002</v>
      </c>
      <c r="E2739" s="9">
        <f t="shared" si="632"/>
        <v>3.416043336530838E-3</v>
      </c>
      <c r="F2739" s="14">
        <f t="shared" si="633"/>
        <v>-240.36210247503621</v>
      </c>
      <c r="G2739" s="14">
        <f t="shared" si="634"/>
        <v>2155.4337454888291</v>
      </c>
      <c r="H2739" s="14">
        <f t="shared" si="635"/>
        <v>-1966.1433154430704</v>
      </c>
      <c r="I2739" s="9">
        <f t="shared" si="644"/>
        <v>-240.36210247503621</v>
      </c>
      <c r="J2739" s="10">
        <f t="shared" si="636"/>
        <v>600.65799400725098</v>
      </c>
      <c r="K2739" s="10">
        <f t="shared" si="637"/>
        <v>0</v>
      </c>
      <c r="L2739" s="9">
        <f t="shared" si="638"/>
        <v>7.6856568279137005E-2</v>
      </c>
      <c r="M2739" s="11">
        <f t="shared" si="639"/>
        <v>0.33870136815759011</v>
      </c>
      <c r="N2739" s="9">
        <f t="shared" si="631"/>
        <v>0.28811136815759009</v>
      </c>
      <c r="O2739" s="25">
        <f t="shared" si="640"/>
        <v>-0.20944592641170245</v>
      </c>
      <c r="P2739" s="25">
        <f t="shared" si="641"/>
        <v>3.2854831121616863E-2</v>
      </c>
      <c r="Q2739" s="2">
        <f t="shared" si="642"/>
        <v>2950.0119543363808</v>
      </c>
      <c r="R2739" s="2">
        <f t="shared" si="643"/>
        <v>3531.2436302041674</v>
      </c>
    </row>
    <row r="2740" spans="3:18">
      <c r="C2740" s="9">
        <f t="shared" si="630"/>
        <v>27.39</v>
      </c>
      <c r="D2740" s="28">
        <v>-1.8129999999999999</v>
      </c>
      <c r="E2740" s="9">
        <f t="shared" si="632"/>
        <v>4.1979148269505199E-3</v>
      </c>
      <c r="F2740" s="14">
        <f t="shared" si="633"/>
        <v>-157.89678867416788</v>
      </c>
      <c r="G2740" s="14">
        <f t="shared" si="634"/>
        <v>2177.096349864973</v>
      </c>
      <c r="H2740" s="14">
        <f t="shared" si="635"/>
        <v>-1944.4807110669265</v>
      </c>
      <c r="I2740" s="9">
        <f t="shared" si="644"/>
        <v>-157.89678867416788</v>
      </c>
      <c r="J2740" s="10">
        <f t="shared" si="636"/>
        <v>600.65799400725098</v>
      </c>
      <c r="K2740" s="10">
        <f t="shared" si="637"/>
        <v>0</v>
      </c>
      <c r="L2740" s="9">
        <f t="shared" si="638"/>
        <v>7.9517729804799347E-2</v>
      </c>
      <c r="M2740" s="11">
        <f t="shared" si="639"/>
        <v>0.19353093697488077</v>
      </c>
      <c r="N2740" s="9">
        <f t="shared" si="631"/>
        <v>0.17540093697488077</v>
      </c>
      <c r="O2740" s="25">
        <f t="shared" si="640"/>
        <v>-0.15569363639785902</v>
      </c>
      <c r="P2740" s="25">
        <f t="shared" si="641"/>
        <v>1.9720371853229446E-2</v>
      </c>
      <c r="Q2740" s="2">
        <f t="shared" si="642"/>
        <v>2949.8562606999831</v>
      </c>
      <c r="R2740" s="2">
        <f t="shared" si="643"/>
        <v>3531.2633505760205</v>
      </c>
    </row>
    <row r="2741" spans="3:18">
      <c r="C2741" s="9">
        <f t="shared" si="630"/>
        <v>27.400000000000002</v>
      </c>
      <c r="D2741" s="28">
        <v>1.599</v>
      </c>
      <c r="E2741" s="9">
        <f t="shared" si="632"/>
        <v>4.9990468336733119E-3</v>
      </c>
      <c r="F2741" s="14">
        <f t="shared" si="633"/>
        <v>-73.400035512273405</v>
      </c>
      <c r="G2741" s="14">
        <f t="shared" si="634"/>
        <v>2199.292587900698</v>
      </c>
      <c r="H2741" s="14">
        <f t="shared" si="635"/>
        <v>-1922.2844730312017</v>
      </c>
      <c r="I2741" s="9">
        <f t="shared" si="644"/>
        <v>-73.400035512273405</v>
      </c>
      <c r="J2741" s="10">
        <f t="shared" si="636"/>
        <v>600.65799400725109</v>
      </c>
      <c r="K2741" s="10">
        <f t="shared" si="637"/>
        <v>0</v>
      </c>
      <c r="L2741" s="9">
        <f t="shared" si="638"/>
        <v>8.0708671539759053E-2</v>
      </c>
      <c r="M2741" s="11">
        <f t="shared" si="639"/>
        <v>4.4657410017066468E-2</v>
      </c>
      <c r="N2741" s="9">
        <f t="shared" si="631"/>
        <v>6.0647410017066472E-2</v>
      </c>
      <c r="O2741" s="25">
        <f t="shared" si="640"/>
        <v>-9.2649644454546265E-2</v>
      </c>
      <c r="P2741" s="25">
        <f t="shared" si="641"/>
        <v>5.5916169872897981E-4</v>
      </c>
      <c r="Q2741" s="2">
        <f t="shared" si="642"/>
        <v>2949.7636110555286</v>
      </c>
      <c r="R2741" s="2">
        <f t="shared" si="643"/>
        <v>3531.2639097377191</v>
      </c>
    </row>
    <row r="2742" spans="3:18">
      <c r="C2742" s="9">
        <f t="shared" si="630"/>
        <v>27.41</v>
      </c>
      <c r="D2742" s="28">
        <v>4.9160000000000004</v>
      </c>
      <c r="E2742" s="9">
        <f t="shared" si="632"/>
        <v>5.8046700407765241E-3</v>
      </c>
      <c r="F2742" s="14">
        <f t="shared" si="633"/>
        <v>11.570412180310683</v>
      </c>
      <c r="G2742" s="14">
        <f t="shared" si="634"/>
        <v>2221.6132595526969</v>
      </c>
      <c r="H2742" s="14">
        <f t="shared" si="635"/>
        <v>-1899.9638013792023</v>
      </c>
      <c r="I2742" s="9">
        <f t="shared" si="644"/>
        <v>11.570412180310683</v>
      </c>
      <c r="J2742" s="10">
        <f t="shared" si="636"/>
        <v>600.65799400725098</v>
      </c>
      <c r="K2742" s="10">
        <f t="shared" si="637"/>
        <v>0</v>
      </c>
      <c r="L2742" s="9">
        <f t="shared" si="638"/>
        <v>8.0415969880883398E-2</v>
      </c>
      <c r="M2742" s="11">
        <f t="shared" si="639"/>
        <v>-0.10319774179220076</v>
      </c>
      <c r="N2742" s="9">
        <f t="shared" si="631"/>
        <v>-5.4037741792200757E-2</v>
      </c>
      <c r="O2742" s="25">
        <f t="shared" si="640"/>
        <v>-2.4905689721339705E-2</v>
      </c>
      <c r="P2742" s="25">
        <f t="shared" si="641"/>
        <v>-1.9401988727880411E-2</v>
      </c>
      <c r="Q2742" s="2">
        <f t="shared" si="642"/>
        <v>2949.7387053658072</v>
      </c>
      <c r="R2742" s="2">
        <f t="shared" si="643"/>
        <v>3531.2445077489911</v>
      </c>
    </row>
    <row r="2743" spans="3:18">
      <c r="C2743" s="9">
        <f t="shared" si="630"/>
        <v>27.42</v>
      </c>
      <c r="D2743" s="28">
        <v>8.2119999999999997</v>
      </c>
      <c r="E2743" s="9">
        <f t="shared" si="632"/>
        <v>6.6000327942302506E-3</v>
      </c>
      <c r="F2743" s="14">
        <f t="shared" si="633"/>
        <v>95.458672403071645</v>
      </c>
      <c r="G2743" s="14">
        <f t="shared" si="634"/>
        <v>2243.6496541197125</v>
      </c>
      <c r="H2743" s="14">
        <f t="shared" si="635"/>
        <v>-1877.9274068121867</v>
      </c>
      <c r="I2743" s="9">
        <f t="shared" si="644"/>
        <v>95.458672403071645</v>
      </c>
      <c r="J2743" s="10">
        <f t="shared" si="636"/>
        <v>600.65799400725098</v>
      </c>
      <c r="K2743" s="10">
        <f t="shared" si="637"/>
        <v>0</v>
      </c>
      <c r="L2743" s="9">
        <f t="shared" si="638"/>
        <v>7.8656580809861903E-2</v>
      </c>
      <c r="M2743" s="11">
        <f t="shared" si="639"/>
        <v>-0.24868007241209966</v>
      </c>
      <c r="N2743" s="9">
        <f t="shared" si="631"/>
        <v>-0.16656007241209966</v>
      </c>
      <c r="O2743" s="25">
        <f t="shared" si="640"/>
        <v>4.2563473706935376E-2</v>
      </c>
      <c r="P2743" s="25">
        <f t="shared" si="641"/>
        <v>-3.8526351733165327E-2</v>
      </c>
      <c r="Q2743" s="2">
        <f t="shared" si="642"/>
        <v>2949.7812688395143</v>
      </c>
      <c r="R2743" s="2">
        <f t="shared" si="643"/>
        <v>3531.2059813972578</v>
      </c>
    </row>
    <row r="2744" spans="3:18">
      <c r="C2744" s="9">
        <f t="shared" si="630"/>
        <v>27.43</v>
      </c>
      <c r="D2744" s="28">
        <v>9.907</v>
      </c>
      <c r="E2744" s="9">
        <f t="shared" si="632"/>
        <v>7.3710307747297229E-3</v>
      </c>
      <c r="F2744" s="14">
        <f t="shared" si="633"/>
        <v>176.77713864820464</v>
      </c>
      <c r="G2744" s="14">
        <f t="shared" si="634"/>
        <v>2265.0109960167051</v>
      </c>
      <c r="H2744" s="14">
        <f t="shared" si="635"/>
        <v>-1856.5660649151946</v>
      </c>
      <c r="I2744" s="9">
        <f t="shared" si="644"/>
        <v>176.77713864820464</v>
      </c>
      <c r="J2744" s="10">
        <f t="shared" si="636"/>
        <v>600.65799400725098</v>
      </c>
      <c r="K2744" s="10">
        <f t="shared" si="637"/>
        <v>0</v>
      </c>
      <c r="L2744" s="9">
        <f t="shared" si="638"/>
        <v>7.5543015290032545E-2</v>
      </c>
      <c r="M2744" s="11">
        <f t="shared" si="639"/>
        <v>-0.37403303155377188</v>
      </c>
      <c r="N2744" s="9">
        <f t="shared" si="631"/>
        <v>-0.27496303155377189</v>
      </c>
      <c r="O2744" s="25">
        <f t="shared" si="640"/>
        <v>0.10494663027008497</v>
      </c>
      <c r="P2744" s="25">
        <f t="shared" si="641"/>
        <v>-5.1590302281290724E-2</v>
      </c>
      <c r="Q2744" s="2">
        <f t="shared" si="642"/>
        <v>2949.8862154697845</v>
      </c>
      <c r="R2744" s="2">
        <f t="shared" si="643"/>
        <v>3531.1543910949763</v>
      </c>
    </row>
    <row r="2745" spans="3:18">
      <c r="C2745" s="9">
        <f t="shared" si="630"/>
        <v>27.44</v>
      </c>
      <c r="D2745" s="28">
        <v>11.002000000000001</v>
      </c>
      <c r="E2745" s="9">
        <f t="shared" si="632"/>
        <v>8.1049219297806355E-3</v>
      </c>
      <c r="F2745" s="14">
        <f t="shared" si="633"/>
        <v>254.1818850016877</v>
      </c>
      <c r="G2745" s="14">
        <f t="shared" si="634"/>
        <v>2285.3442527498364</v>
      </c>
      <c r="H2745" s="14">
        <f t="shared" si="635"/>
        <v>-1836.2328081820633</v>
      </c>
      <c r="I2745" s="9">
        <f t="shared" si="644"/>
        <v>254.1818850016877</v>
      </c>
      <c r="J2745" s="10">
        <f t="shared" si="636"/>
        <v>600.65799400725109</v>
      </c>
      <c r="K2745" s="10">
        <f t="shared" si="637"/>
        <v>0</v>
      </c>
      <c r="L2745" s="9">
        <f t="shared" si="638"/>
        <v>7.1235215720149986E-2</v>
      </c>
      <c r="M2745" s="11">
        <f t="shared" si="639"/>
        <v>-0.48752688242274189</v>
      </c>
      <c r="N2745" s="9">
        <f t="shared" si="631"/>
        <v>-0.37750688242274189</v>
      </c>
      <c r="O2745" s="25">
        <f t="shared" si="640"/>
        <v>0.15813850782301653</v>
      </c>
      <c r="P2745" s="25">
        <f t="shared" si="641"/>
        <v>-5.6688976345763378E-2</v>
      </c>
      <c r="Q2745" s="2">
        <f t="shared" si="642"/>
        <v>2950.0443539776074</v>
      </c>
      <c r="R2745" s="2">
        <f t="shared" si="643"/>
        <v>3531.0977021186304</v>
      </c>
    </row>
    <row r="2746" spans="3:18">
      <c r="C2746" s="9">
        <f t="shared" si="630"/>
        <v>27.45</v>
      </c>
      <c r="D2746" s="28">
        <v>10.641999999999999</v>
      </c>
      <c r="E2746" s="9">
        <f t="shared" si="632"/>
        <v>8.7906081536429665E-3</v>
      </c>
      <c r="F2746" s="14">
        <f t="shared" si="633"/>
        <v>326.50237540528076</v>
      </c>
      <c r="G2746" s="14">
        <f t="shared" si="634"/>
        <v>2304.3419391672405</v>
      </c>
      <c r="H2746" s="14">
        <f t="shared" si="635"/>
        <v>-1817.235121764659</v>
      </c>
      <c r="I2746" s="9">
        <f t="shared" si="644"/>
        <v>326.50237540528076</v>
      </c>
      <c r="J2746" s="10">
        <f t="shared" si="636"/>
        <v>600.65799400725098</v>
      </c>
      <c r="K2746" s="10">
        <f t="shared" si="637"/>
        <v>0</v>
      </c>
      <c r="L2746" s="9">
        <f t="shared" si="638"/>
        <v>6.5902029052316208E-2</v>
      </c>
      <c r="M2746" s="11">
        <f t="shared" si="639"/>
        <v>-0.57911045114401105</v>
      </c>
      <c r="N2746" s="9">
        <f t="shared" si="631"/>
        <v>-0.47269045114401104</v>
      </c>
      <c r="O2746" s="25">
        <f t="shared" si="640"/>
        <v>0.19908359888737234</v>
      </c>
      <c r="P2746" s="25">
        <f t="shared" si="641"/>
        <v>-5.494719175153006E-2</v>
      </c>
      <c r="Q2746" s="2">
        <f t="shared" si="642"/>
        <v>2950.2434375764947</v>
      </c>
      <c r="R2746" s="2">
        <f t="shared" si="643"/>
        <v>3531.0427549268788</v>
      </c>
    </row>
    <row r="2747" spans="3:18">
      <c r="C2747" s="9">
        <f t="shared" si="630"/>
        <v>27.46</v>
      </c>
      <c r="D2747" s="28">
        <v>9.1240000000000006</v>
      </c>
      <c r="E2747" s="9">
        <f t="shared" si="632"/>
        <v>9.4188871186988016E-3</v>
      </c>
      <c r="F2747" s="14">
        <f t="shared" si="633"/>
        <v>392.76802473852825</v>
      </c>
      <c r="G2747" s="14">
        <f t="shared" si="634"/>
        <v>2321.7490947223719</v>
      </c>
      <c r="H2747" s="14">
        <f t="shared" si="635"/>
        <v>-1799.8279662095279</v>
      </c>
      <c r="I2747" s="9">
        <f t="shared" si="644"/>
        <v>392.76802473852825</v>
      </c>
      <c r="J2747" s="10">
        <f t="shared" si="636"/>
        <v>600.65799400725109</v>
      </c>
      <c r="K2747" s="10">
        <f t="shared" si="637"/>
        <v>0</v>
      </c>
      <c r="L2747" s="9">
        <f t="shared" si="638"/>
        <v>5.975376395885082E-2</v>
      </c>
      <c r="M2747" s="11">
        <f t="shared" si="639"/>
        <v>-0.65054256754907058</v>
      </c>
      <c r="N2747" s="9">
        <f t="shared" si="631"/>
        <v>-0.5593025675490706</v>
      </c>
      <c r="O2747" s="25">
        <f t="shared" si="640"/>
        <v>0.22595123129882433</v>
      </c>
      <c r="P2747" s="25">
        <f t="shared" si="641"/>
        <v>-4.6121341214806252E-2</v>
      </c>
      <c r="Q2747" s="2">
        <f t="shared" si="642"/>
        <v>2950.4693888077936</v>
      </c>
      <c r="R2747" s="2">
        <f t="shared" si="643"/>
        <v>3530.9966335856639</v>
      </c>
    </row>
    <row r="2748" spans="3:18">
      <c r="C2748" s="9">
        <f t="shared" si="630"/>
        <v>27.47</v>
      </c>
      <c r="D2748" s="28">
        <v>6.1509999999999998</v>
      </c>
      <c r="E2748" s="9">
        <f t="shared" si="632"/>
        <v>9.9827123348565604E-3</v>
      </c>
      <c r="F2748" s="14">
        <f t="shared" si="633"/>
        <v>452.23562772573337</v>
      </c>
      <c r="G2748" s="14">
        <f t="shared" si="634"/>
        <v>2337.3704887040903</v>
      </c>
      <c r="H2748" s="14">
        <f t="shared" si="635"/>
        <v>-1784.2065722278094</v>
      </c>
      <c r="I2748" s="9">
        <f t="shared" si="644"/>
        <v>452.23562772573337</v>
      </c>
      <c r="J2748" s="10">
        <f t="shared" si="636"/>
        <v>600.65799400725109</v>
      </c>
      <c r="K2748" s="10">
        <f t="shared" si="637"/>
        <v>0</v>
      </c>
      <c r="L2748" s="9">
        <f t="shared" si="638"/>
        <v>5.301127927270094E-2</v>
      </c>
      <c r="M2748" s="11">
        <f t="shared" si="639"/>
        <v>-0.69795436968090385</v>
      </c>
      <c r="N2748" s="9">
        <f t="shared" si="631"/>
        <v>-0.6364443696809039</v>
      </c>
      <c r="O2748" s="25">
        <f t="shared" si="640"/>
        <v>0.23821718350237903</v>
      </c>
      <c r="P2748" s="25">
        <f t="shared" si="641"/>
        <v>-3.2236831683176724E-2</v>
      </c>
      <c r="Q2748" s="2">
        <f t="shared" si="642"/>
        <v>2950.7076059912961</v>
      </c>
      <c r="R2748" s="2">
        <f t="shared" si="643"/>
        <v>3530.9643967539805</v>
      </c>
    </row>
    <row r="2749" spans="3:18">
      <c r="C2749" s="9">
        <f t="shared" si="630"/>
        <v>27.48</v>
      </c>
      <c r="D2749" s="28">
        <v>2.218</v>
      </c>
      <c r="E2749" s="9">
        <f t="shared" si="632"/>
        <v>1.0477233547249717E-2</v>
      </c>
      <c r="F2749" s="14">
        <f t="shared" si="633"/>
        <v>504.39361974984172</v>
      </c>
      <c r="G2749" s="14">
        <f t="shared" si="634"/>
        <v>2351.0717394990693</v>
      </c>
      <c r="H2749" s="14">
        <f t="shared" si="635"/>
        <v>-1770.5053214328304</v>
      </c>
      <c r="I2749" s="9">
        <f t="shared" si="644"/>
        <v>504.39361974984172</v>
      </c>
      <c r="J2749" s="10">
        <f t="shared" si="636"/>
        <v>600.65799400725109</v>
      </c>
      <c r="K2749" s="10">
        <f t="shared" si="637"/>
        <v>0</v>
      </c>
      <c r="L2749" s="9">
        <f t="shared" si="638"/>
        <v>4.5892963205930337E-2</v>
      </c>
      <c r="M2749" s="11">
        <f t="shared" si="639"/>
        <v>-0.72570884367321753</v>
      </c>
      <c r="N2749" s="9">
        <f t="shared" si="631"/>
        <v>-0.70352884367321755</v>
      </c>
      <c r="O2749" s="25">
        <f t="shared" si="640"/>
        <v>0.23653672763618711</v>
      </c>
      <c r="P2749" s="25">
        <f t="shared" si="641"/>
        <v>-1.5830929934294066E-2</v>
      </c>
      <c r="Q2749" s="2">
        <f t="shared" si="642"/>
        <v>2950.9441427189322</v>
      </c>
      <c r="R2749" s="2">
        <f t="shared" si="643"/>
        <v>3530.948565824046</v>
      </c>
    </row>
    <row r="2750" spans="3:18">
      <c r="C2750" s="9">
        <f t="shared" si="630"/>
        <v>27.490000000000002</v>
      </c>
      <c r="D2750" s="28">
        <v>-2.9449999999999998</v>
      </c>
      <c r="E2750" s="9">
        <f t="shared" si="632"/>
        <v>1.0899749907308532E-2</v>
      </c>
      <c r="F2750" s="14">
        <f t="shared" si="633"/>
        <v>548.95713772585646</v>
      </c>
      <c r="G2750" s="14">
        <f t="shared" si="634"/>
        <v>2362.7780171451432</v>
      </c>
      <c r="H2750" s="14">
        <f t="shared" si="635"/>
        <v>-1758.7990437867566</v>
      </c>
      <c r="I2750" s="9">
        <f t="shared" si="644"/>
        <v>548.95713772585646</v>
      </c>
      <c r="J2750" s="10">
        <f t="shared" si="636"/>
        <v>600.65799400725109</v>
      </c>
      <c r="K2750" s="10">
        <f t="shared" si="637"/>
        <v>0</v>
      </c>
      <c r="L2750" s="9">
        <f t="shared" si="638"/>
        <v>3.8610308805832785E-2</v>
      </c>
      <c r="M2750" s="11">
        <f t="shared" si="639"/>
        <v>-0.73082203634629295</v>
      </c>
      <c r="N2750" s="9">
        <f t="shared" si="631"/>
        <v>-0.76027203634629292</v>
      </c>
      <c r="O2750" s="25">
        <f t="shared" si="640"/>
        <v>0.22252896395691413</v>
      </c>
      <c r="P2750" s="25">
        <f t="shared" si="641"/>
        <v>4.4092038056968999E-4</v>
      </c>
      <c r="Q2750" s="2">
        <f t="shared" si="642"/>
        <v>2951.166671682889</v>
      </c>
      <c r="R2750" s="2">
        <f t="shared" si="643"/>
        <v>3530.9490067444267</v>
      </c>
    </row>
    <row r="2751" spans="3:18">
      <c r="C2751" s="9">
        <f t="shared" si="630"/>
        <v>27.5</v>
      </c>
      <c r="D2751" s="28">
        <v>-8.0850000000000009</v>
      </c>
      <c r="E2751" s="9">
        <f t="shared" si="632"/>
        <v>1.1249437822989847E-2</v>
      </c>
      <c r="F2751" s="14">
        <f t="shared" si="633"/>
        <v>585.83931600243295</v>
      </c>
      <c r="G2751" s="14">
        <f t="shared" si="634"/>
        <v>2372.466503124414</v>
      </c>
      <c r="H2751" s="14">
        <f t="shared" si="635"/>
        <v>-1749.1105578074855</v>
      </c>
      <c r="I2751" s="9">
        <f t="shared" si="644"/>
        <v>585.83931600243295</v>
      </c>
      <c r="J2751" s="10">
        <f t="shared" si="636"/>
        <v>600.65799400725086</v>
      </c>
      <c r="K2751" s="10">
        <f t="shared" si="637"/>
        <v>0</v>
      </c>
      <c r="L2751" s="9">
        <f t="shared" si="638"/>
        <v>3.1327274330430227E-2</v>
      </c>
      <c r="M2751" s="11">
        <f t="shared" si="639"/>
        <v>-0.72578485873421705</v>
      </c>
      <c r="N2751" s="9">
        <f t="shared" si="631"/>
        <v>-0.80663485873421703</v>
      </c>
      <c r="O2751" s="25">
        <f t="shared" si="640"/>
        <v>0.19841230331339671</v>
      </c>
      <c r="P2751" s="25">
        <f t="shared" si="641"/>
        <v>1.3578569778604121E-2</v>
      </c>
      <c r="Q2751" s="2">
        <f t="shared" si="642"/>
        <v>2951.3650839862025</v>
      </c>
      <c r="R2751" s="2">
        <f t="shared" si="643"/>
        <v>3530.9625853142052</v>
      </c>
    </row>
    <row r="2752" spans="3:18">
      <c r="C2752" s="9">
        <f t="shared" si="630"/>
        <v>27.51</v>
      </c>
      <c r="D2752" s="28">
        <v>-13.144</v>
      </c>
      <c r="E2752" s="9">
        <f t="shared" si="632"/>
        <v>1.1526783608947551E-2</v>
      </c>
      <c r="F2752" s="14">
        <f t="shared" si="633"/>
        <v>615.09144701193418</v>
      </c>
      <c r="G2752" s="14">
        <f t="shared" si="634"/>
        <v>2380.150671316002</v>
      </c>
      <c r="H2752" s="14">
        <f t="shared" si="635"/>
        <v>-1741.4263896158975</v>
      </c>
      <c r="I2752" s="9">
        <f t="shared" si="644"/>
        <v>615.09144701193418</v>
      </c>
      <c r="J2752" s="10">
        <f t="shared" si="636"/>
        <v>600.65799400725086</v>
      </c>
      <c r="K2752" s="10">
        <f t="shared" si="637"/>
        <v>0</v>
      </c>
      <c r="L2752" s="9">
        <f t="shared" si="638"/>
        <v>2.4141882861110464E-2</v>
      </c>
      <c r="M2752" s="11">
        <f t="shared" si="639"/>
        <v>-0.7112934351297362</v>
      </c>
      <c r="N2752" s="9">
        <f t="shared" si="631"/>
        <v>-0.8427334351297362</v>
      </c>
      <c r="O2752" s="25">
        <f t="shared" si="640"/>
        <v>0.16653654317450209</v>
      </c>
      <c r="P2752" s="25">
        <f t="shared" si="641"/>
        <v>2.1112271087654684E-2</v>
      </c>
      <c r="Q2752" s="2">
        <f t="shared" si="642"/>
        <v>2951.5316205293771</v>
      </c>
      <c r="R2752" s="2">
        <f t="shared" si="643"/>
        <v>3530.9836975852927</v>
      </c>
    </row>
    <row r="2753" spans="3:18">
      <c r="C2753" s="9">
        <f t="shared" si="630"/>
        <v>27.52</v>
      </c>
      <c r="D2753" s="28">
        <v>-17.902000000000001</v>
      </c>
      <c r="E2753" s="9">
        <f t="shared" si="632"/>
        <v>1.1733175477798497E-2</v>
      </c>
      <c r="F2753" s="14">
        <f t="shared" si="633"/>
        <v>636.85994789640188</v>
      </c>
      <c r="G2753" s="14">
        <f t="shared" si="634"/>
        <v>2385.8689836680373</v>
      </c>
      <c r="H2753" s="14">
        <f t="shared" si="635"/>
        <v>-1735.7080772638624</v>
      </c>
      <c r="I2753" s="9">
        <f t="shared" si="644"/>
        <v>636.85994789640188</v>
      </c>
      <c r="J2753" s="10">
        <f t="shared" si="636"/>
        <v>600.65799400725098</v>
      </c>
      <c r="K2753" s="10">
        <f t="shared" si="637"/>
        <v>0</v>
      </c>
      <c r="L2753" s="9">
        <f t="shared" si="638"/>
        <v>1.7136490909078789E-2</v>
      </c>
      <c r="M2753" s="11">
        <f t="shared" si="639"/>
        <v>-0.68978495527659867</v>
      </c>
      <c r="N2753" s="9">
        <f t="shared" si="631"/>
        <v>-0.86880495527659862</v>
      </c>
      <c r="O2753" s="25">
        <f t="shared" si="640"/>
        <v>0.12919629405284028</v>
      </c>
      <c r="P2753" s="25">
        <f t="shared" si="641"/>
        <v>2.3091639637488282E-2</v>
      </c>
      <c r="Q2753" s="2">
        <f t="shared" si="642"/>
        <v>2951.6608168234297</v>
      </c>
      <c r="R2753" s="2">
        <f t="shared" si="643"/>
        <v>3531.0067892249303</v>
      </c>
    </row>
    <row r="2754" spans="3:18">
      <c r="C2754" s="9">
        <f t="shared" si="630"/>
        <v>27.53</v>
      </c>
      <c r="D2754" s="28">
        <v>-20.516999999999999</v>
      </c>
      <c r="E2754" s="9">
        <f t="shared" si="632"/>
        <v>1.1870298050312561E-2</v>
      </c>
      <c r="F2754" s="14">
        <f t="shared" si="633"/>
        <v>651.32249846911168</v>
      </c>
      <c r="G2754" s="14">
        <f t="shared" si="634"/>
        <v>2389.6681144405593</v>
      </c>
      <c r="H2754" s="14">
        <f t="shared" si="635"/>
        <v>-1731.9089464913402</v>
      </c>
      <c r="I2754" s="9">
        <f t="shared" si="644"/>
        <v>651.32249846911168</v>
      </c>
      <c r="J2754" s="10">
        <f t="shared" si="636"/>
        <v>600.65799400725086</v>
      </c>
      <c r="K2754" s="10">
        <f t="shared" si="637"/>
        <v>0</v>
      </c>
      <c r="L2754" s="9">
        <f t="shared" si="638"/>
        <v>1.0288023593733986E-2</v>
      </c>
      <c r="M2754" s="11">
        <f t="shared" si="639"/>
        <v>-0.67990850779236123</v>
      </c>
      <c r="N2754" s="9">
        <f t="shared" si="631"/>
        <v>-0.88507850779236119</v>
      </c>
      <c r="O2754" s="25">
        <f t="shared" si="640"/>
        <v>8.8319445456549656E-2</v>
      </c>
      <c r="P2754" s="25">
        <f t="shared" si="641"/>
        <v>1.9160703092097841E-2</v>
      </c>
      <c r="Q2754" s="2">
        <f t="shared" si="642"/>
        <v>2951.7491362688861</v>
      </c>
      <c r="R2754" s="2">
        <f t="shared" si="643"/>
        <v>3531.0259499280223</v>
      </c>
    </row>
    <row r="2755" spans="3:18">
      <c r="C2755" s="9">
        <f t="shared" ref="C2755:C2818" si="645">IF(ROW(C2754)&lt;=$B$3,ROW(C2754)*$B$2," ")</f>
        <v>27.54</v>
      </c>
      <c r="D2755" s="28">
        <v>-22.684000000000001</v>
      </c>
      <c r="E2755" s="9">
        <f t="shared" si="632"/>
        <v>1.1939558096535454E-2</v>
      </c>
      <c r="F2755" s="14">
        <f t="shared" si="633"/>
        <v>658.62747315563945</v>
      </c>
      <c r="G2755" s="14">
        <f t="shared" si="634"/>
        <v>2391.587039735552</v>
      </c>
      <c r="H2755" s="14">
        <f t="shared" si="635"/>
        <v>-1729.9900211963475</v>
      </c>
      <c r="I2755" s="9">
        <f t="shared" si="644"/>
        <v>658.62747315563945</v>
      </c>
      <c r="J2755" s="10">
        <f t="shared" si="636"/>
        <v>600.65799400725098</v>
      </c>
      <c r="K2755" s="10">
        <f t="shared" si="637"/>
        <v>0</v>
      </c>
      <c r="L2755" s="9">
        <f t="shared" si="638"/>
        <v>3.5639856508446893E-3</v>
      </c>
      <c r="M2755" s="11">
        <f t="shared" si="639"/>
        <v>-0.66489908078549798</v>
      </c>
      <c r="N2755" s="9">
        <f t="shared" ref="N2755:N2818" si="646">D2755/100+M2755</f>
        <v>-0.89173908078549802</v>
      </c>
      <c r="O2755" s="25">
        <f t="shared" si="640"/>
        <v>4.5363597792204058E-2</v>
      </c>
      <c r="P2755" s="25">
        <f t="shared" si="641"/>
        <v>1.0801218731326842E-2</v>
      </c>
      <c r="Q2755" s="2">
        <f t="shared" si="642"/>
        <v>2951.7944998666785</v>
      </c>
      <c r="R2755" s="2">
        <f t="shared" si="643"/>
        <v>3531.0367511467534</v>
      </c>
    </row>
    <row r="2756" spans="3:18">
      <c r="C2756" s="9">
        <f t="shared" si="645"/>
        <v>27.55</v>
      </c>
      <c r="D2756" s="28">
        <v>-22.994</v>
      </c>
      <c r="E2756" s="9">
        <f t="shared" ref="E2756:E2819" si="647">(-$B$4*D2756/100+J2755+$B$4*(4*E2755/$B$2/$B$2+4*L2755/$B$2+M2755)+$B$26*(2*E2755/$B$2+L2755))/$B$27</f>
        <v>1.1942100467238984E-2</v>
      </c>
      <c r="F2756" s="14">
        <f t="shared" ref="F2756:F2819" si="648">$B$12*(E2756-E2755)+I2755</f>
        <v>658.89562131097398</v>
      </c>
      <c r="G2756" s="14">
        <f t="shared" ref="G2756:G2819" si="649">$B$13*(E2756-$B$7)+$B$6</f>
        <v>2391.6574788951875</v>
      </c>
      <c r="H2756" s="14">
        <f t="shared" ref="H2756:H2819" si="650">$B$13*(E2756+$B$7)-$B$6</f>
        <v>-1729.919582036712</v>
      </c>
      <c r="I2756" s="9">
        <f t="shared" si="644"/>
        <v>658.89562131097398</v>
      </c>
      <c r="J2756" s="10">
        <f t="shared" ref="J2756:J2819" si="651">$B$12*E2756-I2756</f>
        <v>600.65799400725098</v>
      </c>
      <c r="K2756" s="10">
        <f t="shared" ref="K2756:K2819" si="652">J2756-J2755</f>
        <v>0</v>
      </c>
      <c r="L2756" s="9">
        <f t="shared" ref="L2756:L2819" si="653">-L2755+2/$B$2*(E2756-E2755)+K2756*$B$2/2/$B$28</f>
        <v>-3.0555115101387198E-3</v>
      </c>
      <c r="M2756" s="11">
        <f t="shared" ref="M2756:M2819" si="654">-M2755-4*L2755/$B$2+4/$B$2/$B$2*(E2756-E2755)+K2756/$B$28</f>
        <v>-0.65900035141118385</v>
      </c>
      <c r="N2756" s="9">
        <f t="shared" si="646"/>
        <v>-0.88894035141118388</v>
      </c>
      <c r="O2756" s="25">
        <f t="shared" ref="O2756:O2819" si="655">(I2755+I2756)*(E2756-E2755)/2</f>
        <v>1.674816058297953E-3</v>
      </c>
      <c r="P2756" s="25">
        <f t="shared" ref="P2756:P2819" si="656">-(D2755/100*L2755+D2756/100*L2756)*$B$2/2*$B$4</f>
        <v>3.9171969706635479E-4</v>
      </c>
      <c r="Q2756" s="2">
        <f t="shared" ref="Q2756:Q2819" si="657">Q2755+O2756</f>
        <v>2951.7961746827368</v>
      </c>
      <c r="R2756" s="2">
        <f t="shared" ref="R2756:R2819" si="658">R2755+P2756</f>
        <v>3531.0371428664507</v>
      </c>
    </row>
    <row r="2757" spans="3:18">
      <c r="C2757" s="9">
        <f t="shared" si="645"/>
        <v>27.560000000000002</v>
      </c>
      <c r="D2757" s="28">
        <v>-22.321999999999999</v>
      </c>
      <c r="E2757" s="9">
        <f t="shared" si="647"/>
        <v>1.187873148312342E-2</v>
      </c>
      <c r="F2757" s="14">
        <f t="shared" si="648"/>
        <v>652.21198694859652</v>
      </c>
      <c r="G2757" s="14">
        <f t="shared" si="649"/>
        <v>2389.9017719159283</v>
      </c>
      <c r="H2757" s="14">
        <f t="shared" si="650"/>
        <v>-1731.6752890159712</v>
      </c>
      <c r="I2757" s="9">
        <f t="shared" ref="I2757:I2820" si="659">IF(F2757&gt;G2757,G2757,IF(F2757&lt;H2757,H2757,F2757))</f>
        <v>652.21198694859652</v>
      </c>
      <c r="J2757" s="10">
        <f t="shared" si="651"/>
        <v>600.65799400725098</v>
      </c>
      <c r="K2757" s="10">
        <f t="shared" si="652"/>
        <v>0</v>
      </c>
      <c r="L2757" s="9">
        <f t="shared" si="653"/>
        <v>-9.6182853129741785E-3</v>
      </c>
      <c r="M2757" s="11">
        <f t="shared" si="654"/>
        <v>-0.65355440915590757</v>
      </c>
      <c r="N2757" s="9">
        <f t="shared" si="646"/>
        <v>-0.87677440915590754</v>
      </c>
      <c r="O2757" s="25">
        <f t="shared" si="655"/>
        <v>-4.1541778600798239E-2</v>
      </c>
      <c r="P2757" s="25">
        <f t="shared" si="656"/>
        <v>-1.0543438467552556E-2</v>
      </c>
      <c r="Q2757" s="2">
        <f t="shared" si="657"/>
        <v>2951.7546329041361</v>
      </c>
      <c r="R2757" s="2">
        <f t="shared" si="658"/>
        <v>3531.026599427983</v>
      </c>
    </row>
    <row r="2758" spans="3:18">
      <c r="C2758" s="9">
        <f t="shared" si="645"/>
        <v>27.57</v>
      </c>
      <c r="D2758" s="28">
        <v>-21.571000000000002</v>
      </c>
      <c r="E2758" s="9">
        <f t="shared" si="647"/>
        <v>1.1750218277635553E-2</v>
      </c>
      <c r="F2758" s="14">
        <f t="shared" si="648"/>
        <v>638.65748093581965</v>
      </c>
      <c r="G2758" s="14">
        <f t="shared" si="649"/>
        <v>2386.3411730685407</v>
      </c>
      <c r="H2758" s="14">
        <f t="shared" si="650"/>
        <v>-1735.235887863359</v>
      </c>
      <c r="I2758" s="9">
        <f t="shared" si="659"/>
        <v>638.65748093581965</v>
      </c>
      <c r="J2758" s="10">
        <f t="shared" si="651"/>
        <v>600.65799400725086</v>
      </c>
      <c r="K2758" s="10">
        <f t="shared" si="652"/>
        <v>0</v>
      </c>
      <c r="L2758" s="9">
        <f t="shared" si="653"/>
        <v>-1.608435578459913E-2</v>
      </c>
      <c r="M2758" s="11">
        <f t="shared" si="654"/>
        <v>-0.63965968516908323</v>
      </c>
      <c r="N2758" s="9">
        <f t="shared" si="646"/>
        <v>-0.85536968516908329</v>
      </c>
      <c r="O2758" s="25">
        <f t="shared" si="655"/>
        <v>-8.294688659212146E-2</v>
      </c>
      <c r="P2758" s="25">
        <f t="shared" si="656"/>
        <v>-2.0781235125274508E-2</v>
      </c>
      <c r="Q2758" s="2">
        <f t="shared" si="657"/>
        <v>2951.6716860175438</v>
      </c>
      <c r="R2758" s="2">
        <f t="shared" si="658"/>
        <v>3531.0058181928575</v>
      </c>
    </row>
    <row r="2759" spans="3:18">
      <c r="C2759" s="9">
        <f t="shared" si="645"/>
        <v>27.580000000000002</v>
      </c>
      <c r="D2759" s="28">
        <v>-20.260999999999999</v>
      </c>
      <c r="E2759" s="9">
        <f t="shared" si="647"/>
        <v>1.1557825108641763E-2</v>
      </c>
      <c r="F2759" s="14">
        <f t="shared" si="648"/>
        <v>618.3654466966633</v>
      </c>
      <c r="G2759" s="14">
        <f t="shared" si="649"/>
        <v>2381.0107099992861</v>
      </c>
      <c r="H2759" s="14">
        <f t="shared" si="650"/>
        <v>-1740.5663509326134</v>
      </c>
      <c r="I2759" s="9">
        <f t="shared" si="659"/>
        <v>618.3654466966633</v>
      </c>
      <c r="J2759" s="10">
        <f t="shared" si="651"/>
        <v>600.65799400725098</v>
      </c>
      <c r="K2759" s="10">
        <f t="shared" si="652"/>
        <v>0</v>
      </c>
      <c r="L2759" s="9">
        <f t="shared" si="653"/>
        <v>-2.2394278014158914E-2</v>
      </c>
      <c r="M2759" s="11">
        <f t="shared" si="654"/>
        <v>-0.62232476074287391</v>
      </c>
      <c r="N2759" s="9">
        <f t="shared" si="646"/>
        <v>-0.82493476074287386</v>
      </c>
      <c r="O2759" s="25">
        <f t="shared" si="655"/>
        <v>-0.12092131227253262</v>
      </c>
      <c r="P2759" s="25">
        <f t="shared" si="656"/>
        <v>-2.962538590255508E-2</v>
      </c>
      <c r="Q2759" s="2">
        <f t="shared" si="657"/>
        <v>2951.5507647052714</v>
      </c>
      <c r="R2759" s="2">
        <f t="shared" si="658"/>
        <v>3530.9761928069552</v>
      </c>
    </row>
    <row r="2760" spans="3:18">
      <c r="C2760" s="9">
        <f t="shared" si="645"/>
        <v>27.59</v>
      </c>
      <c r="D2760" s="28">
        <v>-19.001000000000001</v>
      </c>
      <c r="E2760" s="9">
        <f t="shared" si="647"/>
        <v>1.1303430269335123E-2</v>
      </c>
      <c r="F2760" s="14">
        <f t="shared" si="648"/>
        <v>591.53399100375543</v>
      </c>
      <c r="G2760" s="14">
        <f t="shared" si="649"/>
        <v>2373.9624228744105</v>
      </c>
      <c r="H2760" s="14">
        <f t="shared" si="650"/>
        <v>-1747.6146380574892</v>
      </c>
      <c r="I2760" s="9">
        <f t="shared" si="659"/>
        <v>591.53399100375543</v>
      </c>
      <c r="J2760" s="10">
        <f t="shared" si="651"/>
        <v>600.65799400725098</v>
      </c>
      <c r="K2760" s="10">
        <f t="shared" si="652"/>
        <v>0</v>
      </c>
      <c r="L2760" s="9">
        <f t="shared" si="653"/>
        <v>-2.8484689847169009E-2</v>
      </c>
      <c r="M2760" s="11">
        <f t="shared" si="654"/>
        <v>-0.59575760585914495</v>
      </c>
      <c r="N2760" s="9">
        <f t="shared" si="646"/>
        <v>-0.78576760585914496</v>
      </c>
      <c r="O2760" s="25">
        <f t="shared" si="655"/>
        <v>-0.15389608651549583</v>
      </c>
      <c r="P2760" s="25">
        <f t="shared" si="656"/>
        <v>-3.6813818169344488E-2</v>
      </c>
      <c r="Q2760" s="2">
        <f t="shared" si="657"/>
        <v>2951.3968686187559</v>
      </c>
      <c r="R2760" s="2">
        <f t="shared" si="658"/>
        <v>3530.9393789887858</v>
      </c>
    </row>
    <row r="2761" spans="3:18">
      <c r="C2761" s="9">
        <f t="shared" si="645"/>
        <v>27.6</v>
      </c>
      <c r="D2761" s="28">
        <v>-17.581</v>
      </c>
      <c r="E2761" s="9">
        <f t="shared" si="647"/>
        <v>1.0989627779609899E-2</v>
      </c>
      <c r="F2761" s="14">
        <f t="shared" si="648"/>
        <v>558.43670954028369</v>
      </c>
      <c r="G2761" s="14">
        <f t="shared" si="649"/>
        <v>2365.2681818508408</v>
      </c>
      <c r="H2761" s="14">
        <f t="shared" si="650"/>
        <v>-1756.3088790810589</v>
      </c>
      <c r="I2761" s="9">
        <f t="shared" si="659"/>
        <v>558.43670954028369</v>
      </c>
      <c r="J2761" s="10">
        <f t="shared" si="651"/>
        <v>600.65799400725098</v>
      </c>
      <c r="K2761" s="10">
        <f t="shared" si="652"/>
        <v>0</v>
      </c>
      <c r="L2761" s="9">
        <f t="shared" si="653"/>
        <v>-3.427580809787581E-2</v>
      </c>
      <c r="M2761" s="11">
        <f t="shared" si="654"/>
        <v>-0.5624660442822158</v>
      </c>
      <c r="N2761" s="9">
        <f t="shared" si="646"/>
        <v>-0.73827604428221583</v>
      </c>
      <c r="O2761" s="25">
        <f t="shared" si="655"/>
        <v>-0.18043183447088978</v>
      </c>
      <c r="P2761" s="25">
        <f t="shared" si="656"/>
        <v>-4.2322101236328083E-2</v>
      </c>
      <c r="Q2761" s="2">
        <f t="shared" si="657"/>
        <v>2951.2164367842852</v>
      </c>
      <c r="R2761" s="2">
        <f t="shared" si="658"/>
        <v>3530.8970568875493</v>
      </c>
    </row>
    <row r="2762" spans="3:18">
      <c r="C2762" s="9">
        <f t="shared" si="645"/>
        <v>27.61</v>
      </c>
      <c r="D2762" s="28">
        <v>-15.356</v>
      </c>
      <c r="E2762" s="9">
        <f t="shared" si="647"/>
        <v>1.0619573909105251E-2</v>
      </c>
      <c r="F2762" s="14">
        <f t="shared" si="648"/>
        <v>519.40649942479342</v>
      </c>
      <c r="G2762" s="14">
        <f t="shared" si="649"/>
        <v>2355.0154348293318</v>
      </c>
      <c r="H2762" s="14">
        <f t="shared" si="650"/>
        <v>-1766.5616261025677</v>
      </c>
      <c r="I2762" s="9">
        <f t="shared" si="659"/>
        <v>519.40649942479342</v>
      </c>
      <c r="J2762" s="10">
        <f t="shared" si="651"/>
        <v>600.65799400725098</v>
      </c>
      <c r="K2762" s="10">
        <f t="shared" si="652"/>
        <v>0</v>
      </c>
      <c r="L2762" s="9">
        <f t="shared" si="653"/>
        <v>-3.9734966003053776E-2</v>
      </c>
      <c r="M2762" s="11">
        <f t="shared" si="654"/>
        <v>-0.52936553675337805</v>
      </c>
      <c r="N2762" s="9">
        <f t="shared" si="646"/>
        <v>-0.68292553675337808</v>
      </c>
      <c r="O2762" s="25">
        <f t="shared" si="655"/>
        <v>-0.19943002563733842</v>
      </c>
      <c r="P2762" s="25">
        <f t="shared" si="656"/>
        <v>-4.4872605444130992E-2</v>
      </c>
      <c r="Q2762" s="2">
        <f t="shared" si="657"/>
        <v>2951.0170067586478</v>
      </c>
      <c r="R2762" s="2">
        <f t="shared" si="658"/>
        <v>3530.8521842821051</v>
      </c>
    </row>
    <row r="2763" spans="3:18">
      <c r="C2763" s="9">
        <f t="shared" si="645"/>
        <v>27.62</v>
      </c>
      <c r="D2763" s="28">
        <v>-12.336</v>
      </c>
      <c r="E2763" s="9">
        <f t="shared" si="647"/>
        <v>1.0196569491749767E-2</v>
      </c>
      <c r="F2763" s="14">
        <f t="shared" si="648"/>
        <v>474.79150521692247</v>
      </c>
      <c r="G2763" s="14">
        <f t="shared" si="649"/>
        <v>2343.2956350223144</v>
      </c>
      <c r="H2763" s="14">
        <f t="shared" si="650"/>
        <v>-1778.2814259095853</v>
      </c>
      <c r="I2763" s="9">
        <f t="shared" si="659"/>
        <v>474.79150521692247</v>
      </c>
      <c r="J2763" s="10">
        <f t="shared" si="651"/>
        <v>600.65799400725098</v>
      </c>
      <c r="K2763" s="10">
        <f t="shared" si="652"/>
        <v>0</v>
      </c>
      <c r="L2763" s="9">
        <f t="shared" si="653"/>
        <v>-4.4865917468043151E-2</v>
      </c>
      <c r="M2763" s="11">
        <f t="shared" si="654"/>
        <v>-0.49682475624450007</v>
      </c>
      <c r="N2763" s="9">
        <f t="shared" si="646"/>
        <v>-0.62018475624450009</v>
      </c>
      <c r="O2763" s="25">
        <f t="shared" si="655"/>
        <v>-0.21027507384472721</v>
      </c>
      <c r="P2763" s="25">
        <f t="shared" si="656"/>
        <v>-4.3054535545660938E-2</v>
      </c>
      <c r="Q2763" s="2">
        <f t="shared" si="657"/>
        <v>2950.8067316848033</v>
      </c>
      <c r="R2763" s="2">
        <f t="shared" si="658"/>
        <v>3530.8091297465594</v>
      </c>
    </row>
    <row r="2764" spans="3:18">
      <c r="C2764" s="9">
        <f t="shared" si="645"/>
        <v>27.63</v>
      </c>
      <c r="D2764" s="28">
        <v>-8.1460000000000008</v>
      </c>
      <c r="E2764" s="9">
        <f t="shared" si="647"/>
        <v>9.7237639501780073E-3</v>
      </c>
      <c r="F2764" s="14">
        <f t="shared" si="648"/>
        <v>424.92390187001428</v>
      </c>
      <c r="G2764" s="14">
        <f t="shared" si="649"/>
        <v>2330.1960406267958</v>
      </c>
      <c r="H2764" s="14">
        <f t="shared" si="650"/>
        <v>-1791.3810203051039</v>
      </c>
      <c r="I2764" s="9">
        <f t="shared" si="659"/>
        <v>424.92390187001428</v>
      </c>
      <c r="J2764" s="10">
        <f t="shared" si="651"/>
        <v>600.65799400725086</v>
      </c>
      <c r="K2764" s="10">
        <f t="shared" si="652"/>
        <v>0</v>
      </c>
      <c r="L2764" s="9">
        <f t="shared" si="653"/>
        <v>-4.9695190846308732E-2</v>
      </c>
      <c r="M2764" s="11">
        <f t="shared" si="654"/>
        <v>-0.46902991940861583</v>
      </c>
      <c r="N2764" s="9">
        <f t="shared" si="646"/>
        <v>-0.5504899194086158</v>
      </c>
      <c r="O2764" s="25">
        <f t="shared" si="655"/>
        <v>-0.21269521515409753</v>
      </c>
      <c r="P2764" s="25">
        <f t="shared" si="656"/>
        <v>-3.5456470353233016E-2</v>
      </c>
      <c r="Q2764" s="2">
        <f t="shared" si="657"/>
        <v>2950.5940364696494</v>
      </c>
      <c r="R2764" s="2">
        <f t="shared" si="658"/>
        <v>3530.773673276206</v>
      </c>
    </row>
    <row r="2765" spans="3:18">
      <c r="C2765" s="9">
        <f t="shared" si="645"/>
        <v>27.64</v>
      </c>
      <c r="D2765" s="28">
        <v>-2.9529999999999998</v>
      </c>
      <c r="E2765" s="9">
        <f t="shared" si="647"/>
        <v>9.203968988978118E-3</v>
      </c>
      <c r="F2765" s="14">
        <f t="shared" si="648"/>
        <v>370.10024464157311</v>
      </c>
      <c r="G2765" s="14">
        <f t="shared" si="649"/>
        <v>2315.7945529921176</v>
      </c>
      <c r="H2765" s="14">
        <f t="shared" si="650"/>
        <v>-1805.7825079397819</v>
      </c>
      <c r="I2765" s="9">
        <f t="shared" si="659"/>
        <v>370.10024464157311</v>
      </c>
      <c r="J2765" s="10">
        <f t="shared" si="651"/>
        <v>600.65799400725098</v>
      </c>
      <c r="K2765" s="10">
        <f t="shared" si="652"/>
        <v>0</v>
      </c>
      <c r="L2765" s="9">
        <f t="shared" si="653"/>
        <v>-5.4263801393669125E-2</v>
      </c>
      <c r="M2765" s="11">
        <f t="shared" si="654"/>
        <v>-0.4446921900634635</v>
      </c>
      <c r="N2765" s="9">
        <f t="shared" si="646"/>
        <v>-0.4742221900634635</v>
      </c>
      <c r="O2765" s="25">
        <f t="shared" si="655"/>
        <v>-0.20662477269448282</v>
      </c>
      <c r="P2765" s="25">
        <f t="shared" si="656"/>
        <v>-2.0907147115532827E-2</v>
      </c>
      <c r="Q2765" s="2">
        <f t="shared" si="657"/>
        <v>2950.387411696955</v>
      </c>
      <c r="R2765" s="2">
        <f t="shared" si="658"/>
        <v>3530.7527661290906</v>
      </c>
    </row>
    <row r="2766" spans="3:18">
      <c r="C2766" s="9">
        <f t="shared" si="645"/>
        <v>27.650000000000002</v>
      </c>
      <c r="D2766" s="28">
        <v>3.1859999999999999</v>
      </c>
      <c r="E2766" s="9">
        <f t="shared" si="647"/>
        <v>8.6396243362744807E-3</v>
      </c>
      <c r="F2766" s="14">
        <f t="shared" si="648"/>
        <v>310.57785579981214</v>
      </c>
      <c r="G2766" s="14">
        <f t="shared" si="649"/>
        <v>2300.1587674530529</v>
      </c>
      <c r="H2766" s="14">
        <f t="shared" si="650"/>
        <v>-1821.4182934788469</v>
      </c>
      <c r="I2766" s="9">
        <f t="shared" si="659"/>
        <v>310.57785579981214</v>
      </c>
      <c r="J2766" s="10">
        <f t="shared" si="651"/>
        <v>600.65799400725098</v>
      </c>
      <c r="K2766" s="10">
        <f t="shared" si="652"/>
        <v>0</v>
      </c>
      <c r="L2766" s="9">
        <f t="shared" si="653"/>
        <v>-5.860512914705833E-2</v>
      </c>
      <c r="M2766" s="11">
        <f t="shared" si="654"/>
        <v>-0.42357336061437678</v>
      </c>
      <c r="N2766" s="9">
        <f t="shared" si="646"/>
        <v>-0.39171336061437678</v>
      </c>
      <c r="O2766" s="25">
        <f t="shared" si="655"/>
        <v>-0.19206852309828254</v>
      </c>
      <c r="P2766" s="25">
        <f t="shared" si="656"/>
        <v>9.7957263003984772E-4</v>
      </c>
      <c r="Q2766" s="2">
        <f t="shared" si="657"/>
        <v>2950.1953431738566</v>
      </c>
      <c r="R2766" s="2">
        <f t="shared" si="658"/>
        <v>3530.7537457017206</v>
      </c>
    </row>
    <row r="2767" spans="3:18">
      <c r="C2767" s="9">
        <f t="shared" si="645"/>
        <v>27.66</v>
      </c>
      <c r="D2767" s="28">
        <v>9.4450000000000003</v>
      </c>
      <c r="E2767" s="9">
        <f t="shared" si="647"/>
        <v>8.0330400548140491E-3</v>
      </c>
      <c r="F2767" s="14">
        <f t="shared" si="648"/>
        <v>246.60038158540058</v>
      </c>
      <c r="G2767" s="14">
        <f t="shared" si="649"/>
        <v>2283.3526868233425</v>
      </c>
      <c r="H2767" s="14">
        <f t="shared" si="650"/>
        <v>-1838.224374108557</v>
      </c>
      <c r="I2767" s="9">
        <f t="shared" si="659"/>
        <v>246.60038158540058</v>
      </c>
      <c r="J2767" s="10">
        <f t="shared" si="651"/>
        <v>600.65799400725098</v>
      </c>
      <c r="K2767" s="10">
        <f t="shared" si="652"/>
        <v>0</v>
      </c>
      <c r="L2767" s="9">
        <f t="shared" si="653"/>
        <v>-6.2711727145027998E-2</v>
      </c>
      <c r="M2767" s="11">
        <f t="shared" si="654"/>
        <v>-0.39774623897955763</v>
      </c>
      <c r="N2767" s="9">
        <f t="shared" si="646"/>
        <v>-0.3032962389795576</v>
      </c>
      <c r="O2767" s="25">
        <f t="shared" si="655"/>
        <v>-0.16898778038484952</v>
      </c>
      <c r="P2767" s="25">
        <f t="shared" si="656"/>
        <v>2.8824043560850741E-2</v>
      </c>
      <c r="Q2767" s="2">
        <f t="shared" si="657"/>
        <v>2950.0263553934719</v>
      </c>
      <c r="R2767" s="2">
        <f t="shared" si="658"/>
        <v>3530.7825697452813</v>
      </c>
    </row>
    <row r="2768" spans="3:18">
      <c r="C2768" s="9">
        <f t="shared" si="645"/>
        <v>27.67</v>
      </c>
      <c r="D2768" s="28">
        <v>15.117000000000001</v>
      </c>
      <c r="E2768" s="9">
        <f t="shared" si="647"/>
        <v>7.3869648540118207E-3</v>
      </c>
      <c r="F2768" s="14">
        <f t="shared" si="648"/>
        <v>178.45773304795802</v>
      </c>
      <c r="G2768" s="14">
        <f t="shared" si="649"/>
        <v>2265.4524671021913</v>
      </c>
      <c r="H2768" s="14">
        <f t="shared" si="650"/>
        <v>-1856.1245938297084</v>
      </c>
      <c r="I2768" s="9">
        <f t="shared" si="659"/>
        <v>178.45773304795802</v>
      </c>
      <c r="J2768" s="10">
        <f t="shared" si="651"/>
        <v>600.65799400725109</v>
      </c>
      <c r="K2768" s="10">
        <f t="shared" si="652"/>
        <v>0</v>
      </c>
      <c r="L2768" s="9">
        <f t="shared" si="653"/>
        <v>-6.6503313015417689E-2</v>
      </c>
      <c r="M2768" s="11">
        <f t="shared" si="654"/>
        <v>-0.36057093509838012</v>
      </c>
      <c r="N2768" s="9">
        <f t="shared" si="646"/>
        <v>-0.20940093509838012</v>
      </c>
      <c r="O2768" s="25">
        <f t="shared" si="655"/>
        <v>-0.1373097533821819</v>
      </c>
      <c r="P2768" s="25">
        <f t="shared" si="656"/>
        <v>5.9112785292337773E-2</v>
      </c>
      <c r="Q2768" s="2">
        <f t="shared" si="657"/>
        <v>2949.8890456400895</v>
      </c>
      <c r="R2768" s="2">
        <f t="shared" si="658"/>
        <v>3530.8416825305735</v>
      </c>
    </row>
    <row r="2769" spans="3:18">
      <c r="C2769" s="9">
        <f t="shared" si="645"/>
        <v>27.68</v>
      </c>
      <c r="D2769" s="28">
        <v>20.184999999999999</v>
      </c>
      <c r="E2769" s="9">
        <f t="shared" si="647"/>
        <v>6.7051059742539746E-3</v>
      </c>
      <c r="F2769" s="14">
        <f t="shared" si="648"/>
        <v>106.54091912632859</v>
      </c>
      <c r="G2769" s="14">
        <f t="shared" si="649"/>
        <v>2246.560821437216</v>
      </c>
      <c r="H2769" s="14">
        <f t="shared" si="650"/>
        <v>-1875.0162394946838</v>
      </c>
      <c r="I2769" s="9">
        <f t="shared" si="659"/>
        <v>106.54091912632859</v>
      </c>
      <c r="J2769" s="10">
        <f t="shared" si="651"/>
        <v>600.65799400725098</v>
      </c>
      <c r="K2769" s="10">
        <f t="shared" si="652"/>
        <v>0</v>
      </c>
      <c r="L2769" s="9">
        <f t="shared" si="653"/>
        <v>-6.9868462936151524E-2</v>
      </c>
      <c r="M2769" s="11">
        <f t="shared" si="654"/>
        <v>-0.3124590490483854</v>
      </c>
      <c r="N2769" s="9">
        <f t="shared" si="646"/>
        <v>-0.11060904904838542</v>
      </c>
      <c r="O2769" s="25">
        <f t="shared" si="655"/>
        <v>-9.7164430852027528E-2</v>
      </c>
      <c r="P2769" s="25">
        <f t="shared" si="656"/>
        <v>8.9378143767150656E-2</v>
      </c>
      <c r="Q2769" s="2">
        <f t="shared" si="657"/>
        <v>2949.7918812092375</v>
      </c>
      <c r="R2769" s="2">
        <f t="shared" si="658"/>
        <v>3530.9310606743406</v>
      </c>
    </row>
    <row r="2770" spans="3:18">
      <c r="C2770" s="9">
        <f t="shared" si="645"/>
        <v>27.69</v>
      </c>
      <c r="D2770" s="28">
        <v>23.062000000000001</v>
      </c>
      <c r="E2770" s="9">
        <f t="shared" si="647"/>
        <v>5.9926506671577244E-3</v>
      </c>
      <c r="F2770" s="14">
        <f t="shared" si="648"/>
        <v>31.397048057120315</v>
      </c>
      <c r="G2770" s="14">
        <f t="shared" si="649"/>
        <v>2226.8214683051228</v>
      </c>
      <c r="H2770" s="14">
        <f t="shared" si="650"/>
        <v>-1894.7555926267769</v>
      </c>
      <c r="I2770" s="9">
        <f t="shared" si="659"/>
        <v>31.397048057120315</v>
      </c>
      <c r="J2770" s="10">
        <f t="shared" si="651"/>
        <v>600.65799400725098</v>
      </c>
      <c r="K2770" s="10">
        <f t="shared" si="652"/>
        <v>0</v>
      </c>
      <c r="L2770" s="9">
        <f t="shared" si="653"/>
        <v>-7.262259848309853E-2</v>
      </c>
      <c r="M2770" s="11">
        <f t="shared" si="654"/>
        <v>-0.23836806034101343</v>
      </c>
      <c r="N2770" s="9">
        <f t="shared" si="646"/>
        <v>-7.748060341013413E-3</v>
      </c>
      <c r="O2770" s="25">
        <f t="shared" si="655"/>
        <v>-4.9137318384958287E-2</v>
      </c>
      <c r="P2770" s="25">
        <f t="shared" si="656"/>
        <v>0.11414933975158716</v>
      </c>
      <c r="Q2770" s="2">
        <f t="shared" si="657"/>
        <v>2949.7427438908526</v>
      </c>
      <c r="R2770" s="2">
        <f t="shared" si="658"/>
        <v>3531.0452100140924</v>
      </c>
    </row>
    <row r="2771" spans="3:18">
      <c r="C2771" s="9">
        <f t="shared" si="645"/>
        <v>27.7</v>
      </c>
      <c r="D2771" s="28">
        <v>25.187999999999999</v>
      </c>
      <c r="E2771" s="9">
        <f t="shared" si="647"/>
        <v>5.2566208339084536E-3</v>
      </c>
      <c r="F2771" s="14">
        <f t="shared" si="648"/>
        <v>-46.23326831766127</v>
      </c>
      <c r="G2771" s="14">
        <f t="shared" si="649"/>
        <v>2206.4289571545246</v>
      </c>
      <c r="H2771" s="14">
        <f t="shared" si="650"/>
        <v>-1915.1481037773751</v>
      </c>
      <c r="I2771" s="9">
        <f t="shared" si="659"/>
        <v>-46.23326831766127</v>
      </c>
      <c r="J2771" s="10">
        <f t="shared" si="651"/>
        <v>600.65799400725109</v>
      </c>
      <c r="K2771" s="10">
        <f t="shared" si="652"/>
        <v>0</v>
      </c>
      <c r="L2771" s="9">
        <f t="shared" si="653"/>
        <v>-7.4583368166755634E-2</v>
      </c>
      <c r="M2771" s="11">
        <f t="shared" si="654"/>
        <v>-0.1537858763904083</v>
      </c>
      <c r="N2771" s="9">
        <f t="shared" si="646"/>
        <v>9.8094123609591688E-2</v>
      </c>
      <c r="O2771" s="25">
        <f t="shared" si="655"/>
        <v>5.4599503622077064E-3</v>
      </c>
      <c r="P2771" s="25">
        <f t="shared" si="656"/>
        <v>0.13147684501325399</v>
      </c>
      <c r="Q2771" s="2">
        <f t="shared" si="657"/>
        <v>2949.7482038412149</v>
      </c>
      <c r="R2771" s="2">
        <f t="shared" si="658"/>
        <v>3531.1766868591058</v>
      </c>
    </row>
    <row r="2772" spans="3:18">
      <c r="C2772" s="9">
        <f t="shared" si="645"/>
        <v>27.71</v>
      </c>
      <c r="D2772" s="28">
        <v>25.282</v>
      </c>
      <c r="E2772" s="9">
        <f t="shared" si="647"/>
        <v>4.505761842985209E-3</v>
      </c>
      <c r="F2772" s="14">
        <f t="shared" si="648"/>
        <v>-125.42764113390537</v>
      </c>
      <c r="G2772" s="14">
        <f t="shared" si="649"/>
        <v>2185.6255879794826</v>
      </c>
      <c r="H2772" s="14">
        <f t="shared" si="650"/>
        <v>-1935.9514729524169</v>
      </c>
      <c r="I2772" s="9">
        <f t="shared" si="659"/>
        <v>-125.42764113390537</v>
      </c>
      <c r="J2772" s="10">
        <f t="shared" si="651"/>
        <v>600.65799400725098</v>
      </c>
      <c r="K2772" s="10">
        <f t="shared" si="652"/>
        <v>0</v>
      </c>
      <c r="L2772" s="9">
        <f t="shared" si="653"/>
        <v>-7.5588430017893296E-2</v>
      </c>
      <c r="M2772" s="11">
        <f t="shared" si="654"/>
        <v>-4.7226493837118966E-2</v>
      </c>
      <c r="N2772" s="9">
        <f t="shared" si="646"/>
        <v>0.20559350616288102</v>
      </c>
      <c r="O2772" s="25">
        <f t="shared" si="655"/>
        <v>6.4446568625884881E-2</v>
      </c>
      <c r="P2772" s="25">
        <f t="shared" si="656"/>
        <v>0.14021640490857493</v>
      </c>
      <c r="Q2772" s="2">
        <f t="shared" si="657"/>
        <v>2949.8126504098409</v>
      </c>
      <c r="R2772" s="2">
        <f t="shared" si="658"/>
        <v>3531.3169032640144</v>
      </c>
    </row>
    <row r="2773" spans="3:18">
      <c r="C2773" s="9">
        <f t="shared" si="645"/>
        <v>27.72</v>
      </c>
      <c r="D2773" s="28">
        <v>24.38</v>
      </c>
      <c r="E2773" s="9">
        <f t="shared" si="647"/>
        <v>3.7504318116068662E-3</v>
      </c>
      <c r="F2773" s="14">
        <f t="shared" si="648"/>
        <v>-205.09358217928153</v>
      </c>
      <c r="G2773" s="14">
        <f t="shared" si="649"/>
        <v>2164.6983437409358</v>
      </c>
      <c r="H2773" s="14">
        <f t="shared" si="650"/>
        <v>-1956.8787171909639</v>
      </c>
      <c r="I2773" s="9">
        <f t="shared" si="659"/>
        <v>-205.09358217928153</v>
      </c>
      <c r="J2773" s="10">
        <f t="shared" si="651"/>
        <v>600.65799400725098</v>
      </c>
      <c r="K2773" s="10">
        <f t="shared" si="652"/>
        <v>0</v>
      </c>
      <c r="L2773" s="9">
        <f t="shared" si="653"/>
        <v>-7.5477576257775278E-2</v>
      </c>
      <c r="M2773" s="11">
        <f t="shared" si="654"/>
        <v>6.9397245860720602E-2</v>
      </c>
      <c r="N2773" s="9">
        <f t="shared" si="646"/>
        <v>0.31319724586072062</v>
      </c>
      <c r="O2773" s="25">
        <f t="shared" si="655"/>
        <v>0.12482630298817887</v>
      </c>
      <c r="P2773" s="25">
        <f t="shared" si="656"/>
        <v>0.13879328988444675</v>
      </c>
      <c r="Q2773" s="2">
        <f t="shared" si="657"/>
        <v>2949.9374767128293</v>
      </c>
      <c r="R2773" s="2">
        <f t="shared" si="658"/>
        <v>3531.4556965538986</v>
      </c>
    </row>
    <row r="2774" spans="3:18">
      <c r="C2774" s="9">
        <f t="shared" si="645"/>
        <v>27.73</v>
      </c>
      <c r="D2774" s="28">
        <v>22.527999999999999</v>
      </c>
      <c r="E2774" s="9">
        <f t="shared" si="647"/>
        <v>3.002239177419287E-3</v>
      </c>
      <c r="F2774" s="14">
        <f t="shared" si="648"/>
        <v>-284.00672982283942</v>
      </c>
      <c r="G2774" s="14">
        <f t="shared" si="649"/>
        <v>2143.9688488940901</v>
      </c>
      <c r="H2774" s="14">
        <f t="shared" si="650"/>
        <v>-1977.6082120378096</v>
      </c>
      <c r="I2774" s="9">
        <f t="shared" si="659"/>
        <v>-284.00672982283942</v>
      </c>
      <c r="J2774" s="10">
        <f t="shared" si="651"/>
        <v>600.65799400725109</v>
      </c>
      <c r="K2774" s="10">
        <f t="shared" si="652"/>
        <v>0</v>
      </c>
      <c r="L2774" s="9">
        <f t="shared" si="653"/>
        <v>-7.416095057974055E-2</v>
      </c>
      <c r="M2774" s="11">
        <f t="shared" si="654"/>
        <v>0.19392788974622377</v>
      </c>
      <c r="N2774" s="9">
        <f t="shared" si="646"/>
        <v>0.41920788974622375</v>
      </c>
      <c r="O2774" s="25">
        <f t="shared" si="655"/>
        <v>0.18297062540941686</v>
      </c>
      <c r="P2774" s="25">
        <f t="shared" si="656"/>
        <v>0.12990112454152339</v>
      </c>
      <c r="Q2774" s="2">
        <f t="shared" si="657"/>
        <v>2950.1204473382386</v>
      </c>
      <c r="R2774" s="2">
        <f t="shared" si="658"/>
        <v>3531.5855976784401</v>
      </c>
    </row>
    <row r="2775" spans="3:18">
      <c r="C2775" s="9">
        <f t="shared" si="645"/>
        <v>27.740000000000002</v>
      </c>
      <c r="D2775" s="28">
        <v>19.847999999999999</v>
      </c>
      <c r="E2775" s="9">
        <f t="shared" si="647"/>
        <v>2.2735616361842588E-3</v>
      </c>
      <c r="F2775" s="14">
        <f t="shared" si="648"/>
        <v>-360.86158747385468</v>
      </c>
      <c r="G2775" s="14">
        <f t="shared" si="649"/>
        <v>2123.7800410311984</v>
      </c>
      <c r="H2775" s="14">
        <f t="shared" si="650"/>
        <v>-1997.7970199007013</v>
      </c>
      <c r="I2775" s="9">
        <f t="shared" si="659"/>
        <v>-360.86158747385468</v>
      </c>
      <c r="J2775" s="10">
        <f t="shared" si="651"/>
        <v>600.65799400725109</v>
      </c>
      <c r="K2775" s="10">
        <f t="shared" si="652"/>
        <v>0</v>
      </c>
      <c r="L2775" s="9">
        <f t="shared" si="653"/>
        <v>-7.1574557667265101E-2</v>
      </c>
      <c r="M2775" s="11">
        <f t="shared" si="654"/>
        <v>0.32335069274886763</v>
      </c>
      <c r="N2775" s="9">
        <f t="shared" si="646"/>
        <v>0.52183069274886762</v>
      </c>
      <c r="O2775" s="25">
        <f t="shared" si="655"/>
        <v>0.23495052993406257</v>
      </c>
      <c r="P2775" s="25">
        <f t="shared" si="656"/>
        <v>0.11437845946389008</v>
      </c>
      <c r="Q2775" s="2">
        <f t="shared" si="657"/>
        <v>2950.3553978681725</v>
      </c>
      <c r="R2775" s="2">
        <f t="shared" si="658"/>
        <v>3531.6999761379038</v>
      </c>
    </row>
    <row r="2776" spans="3:18">
      <c r="C2776" s="9">
        <f t="shared" si="645"/>
        <v>27.75</v>
      </c>
      <c r="D2776" s="28">
        <v>16.728000000000002</v>
      </c>
      <c r="E2776" s="9">
        <f t="shared" si="647"/>
        <v>1.5771986178821714E-3</v>
      </c>
      <c r="F2776" s="14">
        <f t="shared" si="648"/>
        <v>-434.30817751741449</v>
      </c>
      <c r="G2776" s="14">
        <f t="shared" si="649"/>
        <v>2104.486542352076</v>
      </c>
      <c r="H2776" s="14">
        <f t="shared" si="650"/>
        <v>-2017.0905185798238</v>
      </c>
      <c r="I2776" s="9">
        <f t="shared" si="659"/>
        <v>-434.30817751741449</v>
      </c>
      <c r="J2776" s="10">
        <f t="shared" si="651"/>
        <v>600.65799400725109</v>
      </c>
      <c r="K2776" s="10">
        <f t="shared" si="652"/>
        <v>0</v>
      </c>
      <c r="L2776" s="9">
        <f t="shared" si="653"/>
        <v>-6.7698045993152392E-2</v>
      </c>
      <c r="M2776" s="11">
        <f t="shared" si="654"/>
        <v>0.45195164207367355</v>
      </c>
      <c r="N2776" s="9">
        <f t="shared" si="646"/>
        <v>0.61923164207367354</v>
      </c>
      <c r="O2776" s="25">
        <f t="shared" si="655"/>
        <v>0.2768634088059409</v>
      </c>
      <c r="P2776" s="25">
        <f t="shared" si="656"/>
        <v>9.446339515627325E-2</v>
      </c>
      <c r="Q2776" s="2">
        <f t="shared" si="657"/>
        <v>2950.6322612769786</v>
      </c>
      <c r="R2776" s="2">
        <f t="shared" si="658"/>
        <v>3531.7944395330601</v>
      </c>
    </row>
    <row r="2777" spans="3:18">
      <c r="C2777" s="9">
        <f t="shared" si="645"/>
        <v>27.76</v>
      </c>
      <c r="D2777" s="28">
        <v>13.372</v>
      </c>
      <c r="E2777" s="9">
        <f t="shared" si="647"/>
        <v>9.2591406425028609E-4</v>
      </c>
      <c r="F2777" s="14">
        <f t="shared" si="648"/>
        <v>-503.00026534387183</v>
      </c>
      <c r="G2777" s="14">
        <f t="shared" si="649"/>
        <v>2086.4419918159665</v>
      </c>
      <c r="H2777" s="14">
        <f t="shared" si="650"/>
        <v>-2035.135069115933</v>
      </c>
      <c r="I2777" s="9">
        <f t="shared" si="659"/>
        <v>-503.00026534387183</v>
      </c>
      <c r="J2777" s="10">
        <f t="shared" si="651"/>
        <v>600.65799400725109</v>
      </c>
      <c r="K2777" s="10">
        <f t="shared" si="652"/>
        <v>0</v>
      </c>
      <c r="L2777" s="9">
        <f t="shared" si="653"/>
        <v>-6.2558864733224653E-2</v>
      </c>
      <c r="M2777" s="11">
        <f t="shared" si="654"/>
        <v>0.57588460991187063</v>
      </c>
      <c r="N2777" s="9">
        <f t="shared" si="646"/>
        <v>0.70960460991187069</v>
      </c>
      <c r="O2777" s="25">
        <f t="shared" si="655"/>
        <v>0.30522725541215512</v>
      </c>
      <c r="P2777" s="25">
        <f t="shared" si="656"/>
        <v>7.2852631945686946E-2</v>
      </c>
      <c r="Q2777" s="2">
        <f t="shared" si="657"/>
        <v>2950.9374885323909</v>
      </c>
      <c r="R2777" s="2">
        <f t="shared" si="658"/>
        <v>3531.8672921650059</v>
      </c>
    </row>
    <row r="2778" spans="3:18">
      <c r="C2778" s="9">
        <f t="shared" si="645"/>
        <v>27.77</v>
      </c>
      <c r="D2778" s="28">
        <v>9.6820000000000004</v>
      </c>
      <c r="E2778" s="9">
        <f t="shared" si="647"/>
        <v>3.3208228216568116E-4</v>
      </c>
      <c r="F2778" s="14">
        <f t="shared" si="648"/>
        <v>-565.63271179392734</v>
      </c>
      <c r="G2778" s="14">
        <f t="shared" si="649"/>
        <v>2069.9892331223682</v>
      </c>
      <c r="H2778" s="14">
        <f t="shared" si="650"/>
        <v>-2051.5878278095315</v>
      </c>
      <c r="I2778" s="9">
        <f t="shared" si="659"/>
        <v>-565.63271179392734</v>
      </c>
      <c r="J2778" s="10">
        <f t="shared" si="651"/>
        <v>600.65799400725109</v>
      </c>
      <c r="K2778" s="10">
        <f t="shared" si="652"/>
        <v>0</v>
      </c>
      <c r="L2778" s="9">
        <f t="shared" si="653"/>
        <v>-5.6207491683696334E-2</v>
      </c>
      <c r="M2778" s="11">
        <f t="shared" si="654"/>
        <v>0.69438999999379192</v>
      </c>
      <c r="N2778" s="9">
        <f t="shared" si="646"/>
        <v>0.79120999999379193</v>
      </c>
      <c r="O2778" s="25">
        <f t="shared" si="655"/>
        <v>0.31729411260405804</v>
      </c>
      <c r="P2778" s="25">
        <f t="shared" si="656"/>
        <v>5.1087308726686438E-2</v>
      </c>
      <c r="Q2778" s="2">
        <f t="shared" si="657"/>
        <v>2951.254782644995</v>
      </c>
      <c r="R2778" s="2">
        <f t="shared" si="658"/>
        <v>3531.9183794737328</v>
      </c>
    </row>
    <row r="2779" spans="3:18">
      <c r="C2779" s="9">
        <f t="shared" si="645"/>
        <v>27.78</v>
      </c>
      <c r="D2779" s="28">
        <v>5.86</v>
      </c>
      <c r="E2779" s="9">
        <f t="shared" si="647"/>
        <v>-1.9253772290958368E-4</v>
      </c>
      <c r="F2779" s="14">
        <f t="shared" si="648"/>
        <v>-620.96527459337506</v>
      </c>
      <c r="G2779" s="14">
        <f t="shared" si="649"/>
        <v>2055.4540623724333</v>
      </c>
      <c r="H2779" s="14">
        <f t="shared" si="650"/>
        <v>-2066.1229985594664</v>
      </c>
      <c r="I2779" s="9">
        <f t="shared" si="659"/>
        <v>-620.96527459337506</v>
      </c>
      <c r="J2779" s="10">
        <f t="shared" si="651"/>
        <v>600.65799400725109</v>
      </c>
      <c r="K2779" s="10">
        <f t="shared" si="652"/>
        <v>0</v>
      </c>
      <c r="L2779" s="9">
        <f t="shared" si="653"/>
        <v>-4.8716509331356628E-2</v>
      </c>
      <c r="M2779" s="11">
        <f t="shared" si="654"/>
        <v>0.80380647047414655</v>
      </c>
      <c r="N2779" s="9">
        <f t="shared" si="646"/>
        <v>0.86240647047414654</v>
      </c>
      <c r="O2779" s="25">
        <f t="shared" si="655"/>
        <v>0.31125652082040278</v>
      </c>
      <c r="P2779" s="25">
        <f t="shared" si="656"/>
        <v>3.0698148129042022E-2</v>
      </c>
      <c r="Q2779" s="2">
        <f t="shared" si="657"/>
        <v>2951.5660391658153</v>
      </c>
      <c r="R2779" s="2">
        <f t="shared" si="658"/>
        <v>3531.9490776218618</v>
      </c>
    </row>
    <row r="2780" spans="3:18">
      <c r="C2780" s="9">
        <f t="shared" si="645"/>
        <v>27.79</v>
      </c>
      <c r="D2780" s="28">
        <v>2.7120000000000002</v>
      </c>
      <c r="E2780" s="9">
        <f t="shared" si="647"/>
        <v>-6.3724229023561342E-4</v>
      </c>
      <c r="F2780" s="14">
        <f t="shared" si="648"/>
        <v>-667.86902046795069</v>
      </c>
      <c r="G2780" s="14">
        <f t="shared" si="649"/>
        <v>2043.1330361880957</v>
      </c>
      <c r="H2780" s="14">
        <f t="shared" si="650"/>
        <v>-2078.4440247438038</v>
      </c>
      <c r="I2780" s="9">
        <f t="shared" si="659"/>
        <v>-667.86902046795069</v>
      </c>
      <c r="J2780" s="10">
        <f t="shared" si="651"/>
        <v>600.65799400725109</v>
      </c>
      <c r="K2780" s="10">
        <f t="shared" si="652"/>
        <v>0</v>
      </c>
      <c r="L2780" s="9">
        <f t="shared" si="653"/>
        <v>-4.0224404133849326E-2</v>
      </c>
      <c r="M2780" s="11">
        <f t="shared" si="654"/>
        <v>0.89461456902731484</v>
      </c>
      <c r="N2780" s="9">
        <f t="shared" si="646"/>
        <v>0.92173456902731488</v>
      </c>
      <c r="O2780" s="25">
        <f t="shared" si="655"/>
        <v>0.28657524877009771</v>
      </c>
      <c r="P2780" s="25">
        <f t="shared" si="656"/>
        <v>1.4598991161631722E-2</v>
      </c>
      <c r="Q2780" s="2">
        <f t="shared" si="657"/>
        <v>2951.8526144145853</v>
      </c>
      <c r="R2780" s="2">
        <f t="shared" si="658"/>
        <v>3531.9636766130234</v>
      </c>
    </row>
    <row r="2781" spans="3:18">
      <c r="C2781" s="9">
        <f t="shared" si="645"/>
        <v>27.8</v>
      </c>
      <c r="D2781" s="28">
        <v>-0.63200000000000001</v>
      </c>
      <c r="E2781" s="9">
        <f t="shared" si="647"/>
        <v>-9.9276435382652075E-4</v>
      </c>
      <c r="F2781" s="14">
        <f t="shared" si="648"/>
        <v>-705.36653623159543</v>
      </c>
      <c r="G2781" s="14">
        <f t="shared" si="649"/>
        <v>2033.2829087631576</v>
      </c>
      <c r="H2781" s="14">
        <f t="shared" si="650"/>
        <v>-2088.2941521687417</v>
      </c>
      <c r="I2781" s="9">
        <f t="shared" si="659"/>
        <v>-705.36653623159543</v>
      </c>
      <c r="J2781" s="10">
        <f t="shared" si="651"/>
        <v>600.65799400725109</v>
      </c>
      <c r="K2781" s="10">
        <f t="shared" si="652"/>
        <v>0</v>
      </c>
      <c r="L2781" s="9">
        <f t="shared" si="653"/>
        <v>-3.0880008584332139E-2</v>
      </c>
      <c r="M2781" s="11">
        <f t="shared" si="654"/>
        <v>0.97426454087612058</v>
      </c>
      <c r="N2781" s="9">
        <f t="shared" si="646"/>
        <v>0.96794454087612058</v>
      </c>
      <c r="O2781" s="25">
        <f t="shared" si="655"/>
        <v>0.24410776945711551</v>
      </c>
      <c r="P2781" s="25">
        <f t="shared" si="656"/>
        <v>3.314179487670954E-3</v>
      </c>
      <c r="Q2781" s="2">
        <f t="shared" si="657"/>
        <v>2952.0967221840424</v>
      </c>
      <c r="R2781" s="2">
        <f t="shared" si="658"/>
        <v>3531.9669907925108</v>
      </c>
    </row>
    <row r="2782" spans="3:18">
      <c r="C2782" s="9">
        <f t="shared" si="645"/>
        <v>27.810000000000002</v>
      </c>
      <c r="D2782" s="28">
        <v>-2.5529999999999999</v>
      </c>
      <c r="E2782" s="9">
        <f t="shared" si="647"/>
        <v>-1.2515681611069745E-3</v>
      </c>
      <c r="F2782" s="14">
        <f t="shared" si="648"/>
        <v>-732.66301326362816</v>
      </c>
      <c r="G2782" s="14">
        <f t="shared" si="649"/>
        <v>2026.1124663607279</v>
      </c>
      <c r="H2782" s="14">
        <f t="shared" si="650"/>
        <v>-2095.4645945711718</v>
      </c>
      <c r="I2782" s="9">
        <f t="shared" si="659"/>
        <v>-732.66301326362816</v>
      </c>
      <c r="J2782" s="10">
        <f t="shared" si="651"/>
        <v>600.65799400725109</v>
      </c>
      <c r="K2782" s="10">
        <f t="shared" si="652"/>
        <v>0</v>
      </c>
      <c r="L2782" s="9">
        <f t="shared" si="653"/>
        <v>-2.0880752871758619E-2</v>
      </c>
      <c r="M2782" s="11">
        <f t="shared" si="654"/>
        <v>1.0255866016385831</v>
      </c>
      <c r="N2782" s="9">
        <f t="shared" si="646"/>
        <v>1.000056601638583</v>
      </c>
      <c r="O2782" s="25">
        <f t="shared" si="655"/>
        <v>0.18608376119557982</v>
      </c>
      <c r="P2782" s="25">
        <f t="shared" si="656"/>
        <v>-2.6945149177552141E-3</v>
      </c>
      <c r="Q2782" s="2">
        <f t="shared" si="657"/>
        <v>2952.2828059452381</v>
      </c>
      <c r="R2782" s="2">
        <f t="shared" si="658"/>
        <v>3531.9642962775929</v>
      </c>
    </row>
    <row r="2783" spans="3:18">
      <c r="C2783" s="9">
        <f t="shared" si="645"/>
        <v>27.82</v>
      </c>
      <c r="D2783" s="28">
        <v>-4.5709999999999997</v>
      </c>
      <c r="E2783" s="9">
        <f t="shared" si="647"/>
        <v>-1.4081585711070129E-3</v>
      </c>
      <c r="F2783" s="14">
        <f t="shared" si="648"/>
        <v>-749.17886971457563</v>
      </c>
      <c r="G2783" s="14">
        <f t="shared" si="649"/>
        <v>2021.7739578686123</v>
      </c>
      <c r="H2783" s="14">
        <f t="shared" si="650"/>
        <v>-2099.8031030632874</v>
      </c>
      <c r="I2783" s="9">
        <f t="shared" si="659"/>
        <v>-749.17886971457563</v>
      </c>
      <c r="J2783" s="10">
        <f t="shared" si="651"/>
        <v>600.65799400725109</v>
      </c>
      <c r="K2783" s="10">
        <f t="shared" si="652"/>
        <v>0</v>
      </c>
      <c r="L2783" s="9">
        <f t="shared" si="653"/>
        <v>-1.0437329128249045E-2</v>
      </c>
      <c r="M2783" s="11">
        <f t="shared" si="654"/>
        <v>1.0630981470633305</v>
      </c>
      <c r="N2783" s="9">
        <f t="shared" si="646"/>
        <v>1.0173881470633306</v>
      </c>
      <c r="O2783" s="25">
        <f t="shared" si="655"/>
        <v>0.11602111400539288</v>
      </c>
      <c r="P2783" s="25">
        <f t="shared" si="656"/>
        <v>-3.7376509604925669E-3</v>
      </c>
      <c r="Q2783" s="2">
        <f t="shared" si="657"/>
        <v>2952.3988270592436</v>
      </c>
      <c r="R2783" s="2">
        <f t="shared" si="658"/>
        <v>3531.9605586266325</v>
      </c>
    </row>
    <row r="2784" spans="3:18">
      <c r="C2784" s="9">
        <f t="shared" si="645"/>
        <v>27.830000000000002</v>
      </c>
      <c r="D2784" s="28">
        <v>-5.516</v>
      </c>
      <c r="E2784" s="9">
        <f t="shared" si="647"/>
        <v>-1.4590868470727909E-3</v>
      </c>
      <c r="F2784" s="14">
        <f t="shared" si="648"/>
        <v>-754.55036146266434</v>
      </c>
      <c r="G2784" s="14">
        <f t="shared" si="649"/>
        <v>2020.3629343087</v>
      </c>
      <c r="H2784" s="14">
        <f t="shared" si="650"/>
        <v>-2101.2141266231997</v>
      </c>
      <c r="I2784" s="9">
        <f t="shared" si="659"/>
        <v>-754.55036146266434</v>
      </c>
      <c r="J2784" s="10">
        <f t="shared" si="651"/>
        <v>600.65799400725109</v>
      </c>
      <c r="K2784" s="10">
        <f t="shared" si="652"/>
        <v>0</v>
      </c>
      <c r="L2784" s="9">
        <f t="shared" si="653"/>
        <v>2.5167393509344452E-4</v>
      </c>
      <c r="M2784" s="11">
        <f t="shared" si="654"/>
        <v>1.0747024656051671</v>
      </c>
      <c r="N2784" s="9">
        <f t="shared" si="646"/>
        <v>1.019542465605167</v>
      </c>
      <c r="O2784" s="25">
        <f t="shared" si="655"/>
        <v>3.8291168631600828E-2</v>
      </c>
      <c r="P2784" s="25">
        <f t="shared" si="656"/>
        <v>-1.7138695267122849E-3</v>
      </c>
      <c r="Q2784" s="2">
        <f t="shared" si="657"/>
        <v>2952.4371182278751</v>
      </c>
      <c r="R2784" s="2">
        <f t="shared" si="658"/>
        <v>3531.9588447571059</v>
      </c>
    </row>
    <row r="2785" spans="3:18">
      <c r="C2785" s="9">
        <f t="shared" si="645"/>
        <v>27.84</v>
      </c>
      <c r="D2785" s="28">
        <v>-6.4539999999999997</v>
      </c>
      <c r="E2785" s="9">
        <f t="shared" si="647"/>
        <v>-1.4029286694695888E-3</v>
      </c>
      <c r="F2785" s="14">
        <f t="shared" si="648"/>
        <v>-748.62726310791152</v>
      </c>
      <c r="G2785" s="14">
        <f t="shared" si="649"/>
        <v>2021.918858010753</v>
      </c>
      <c r="H2785" s="14">
        <f t="shared" si="650"/>
        <v>-2099.6582029211468</v>
      </c>
      <c r="I2785" s="9">
        <f t="shared" si="659"/>
        <v>-748.62726310791152</v>
      </c>
      <c r="J2785" s="10">
        <f t="shared" si="651"/>
        <v>600.65799400725109</v>
      </c>
      <c r="K2785" s="10">
        <f t="shared" si="652"/>
        <v>0</v>
      </c>
      <c r="L2785" s="9">
        <f t="shared" si="653"/>
        <v>1.0979961585546967E-2</v>
      </c>
      <c r="M2785" s="11">
        <f t="shared" si="654"/>
        <v>1.0709550644855372</v>
      </c>
      <c r="N2785" s="9">
        <f t="shared" si="646"/>
        <v>1.0064150644855372</v>
      </c>
      <c r="O2785" s="25">
        <f t="shared" si="655"/>
        <v>-4.2207858004896896E-2</v>
      </c>
      <c r="P2785" s="25">
        <f t="shared" si="656"/>
        <v>2.6733575034665362E-3</v>
      </c>
      <c r="Q2785" s="2">
        <f t="shared" si="657"/>
        <v>2952.3949103698701</v>
      </c>
      <c r="R2785" s="2">
        <f t="shared" si="658"/>
        <v>3531.9615181146096</v>
      </c>
    </row>
    <row r="2786" spans="3:18">
      <c r="C2786" s="9">
        <f t="shared" si="645"/>
        <v>27.85</v>
      </c>
      <c r="D2786" s="28">
        <v>-7.101</v>
      </c>
      <c r="E2786" s="9">
        <f t="shared" si="647"/>
        <v>-1.2401262090718439E-3</v>
      </c>
      <c r="F2786" s="14">
        <f t="shared" si="648"/>
        <v>-731.4562111527531</v>
      </c>
      <c r="G2786" s="14">
        <f t="shared" si="649"/>
        <v>2026.4294781500885</v>
      </c>
      <c r="H2786" s="14">
        <f t="shared" si="650"/>
        <v>-2095.1475827818113</v>
      </c>
      <c r="I2786" s="9">
        <f t="shared" si="659"/>
        <v>-731.4562111527531</v>
      </c>
      <c r="J2786" s="10">
        <f t="shared" si="651"/>
        <v>600.65799400725109</v>
      </c>
      <c r="K2786" s="10">
        <f t="shared" si="652"/>
        <v>0</v>
      </c>
      <c r="L2786" s="9">
        <f t="shared" si="653"/>
        <v>2.1580530494002027E-2</v>
      </c>
      <c r="M2786" s="11">
        <f t="shared" si="654"/>
        <v>1.0491587172054748</v>
      </c>
      <c r="N2786" s="9">
        <f t="shared" si="646"/>
        <v>0.9781487172054748</v>
      </c>
      <c r="O2786" s="25">
        <f t="shared" si="655"/>
        <v>-0.12048061560183931</v>
      </c>
      <c r="P2786" s="25">
        <f t="shared" si="656"/>
        <v>8.2919967071080573E-3</v>
      </c>
      <c r="Q2786" s="2">
        <f t="shared" si="657"/>
        <v>2952.2744297542681</v>
      </c>
      <c r="R2786" s="2">
        <f t="shared" si="658"/>
        <v>3531.9698101113167</v>
      </c>
    </row>
    <row r="2787" spans="3:18">
      <c r="C2787" s="9">
        <f t="shared" si="645"/>
        <v>27.86</v>
      </c>
      <c r="D2787" s="28">
        <v>-7.5179999999999998</v>
      </c>
      <c r="E2787" s="9">
        <f t="shared" si="647"/>
        <v>-9.7283407818309357E-4</v>
      </c>
      <c r="F2787" s="14">
        <f t="shared" si="648"/>
        <v>-703.26445621561891</v>
      </c>
      <c r="G2787" s="14">
        <f t="shared" si="649"/>
        <v>2033.8350988374361</v>
      </c>
      <c r="H2787" s="14">
        <f t="shared" si="650"/>
        <v>-2087.7419620944634</v>
      </c>
      <c r="I2787" s="9">
        <f t="shared" si="659"/>
        <v>-703.26445621561891</v>
      </c>
      <c r="J2787" s="10">
        <f t="shared" si="651"/>
        <v>600.65799400725109</v>
      </c>
      <c r="K2787" s="10">
        <f t="shared" si="652"/>
        <v>0</v>
      </c>
      <c r="L2787" s="9">
        <f t="shared" si="653"/>
        <v>3.1877895683748027E-2</v>
      </c>
      <c r="M2787" s="11">
        <f t="shared" si="654"/>
        <v>1.0103143207437242</v>
      </c>
      <c r="N2787" s="9">
        <f t="shared" si="646"/>
        <v>0.93513432074372416</v>
      </c>
      <c r="O2787" s="25">
        <f t="shared" si="655"/>
        <v>-0.19174477220551103</v>
      </c>
      <c r="P2787" s="25">
        <f t="shared" si="656"/>
        <v>1.4537350571168063E-2</v>
      </c>
      <c r="Q2787" s="2">
        <f t="shared" si="657"/>
        <v>2952.0826849820628</v>
      </c>
      <c r="R2787" s="2">
        <f t="shared" si="658"/>
        <v>3531.9843474618879</v>
      </c>
    </row>
    <row r="2788" spans="3:18">
      <c r="C2788" s="9">
        <f t="shared" si="645"/>
        <v>27.87</v>
      </c>
      <c r="D2788" s="28">
        <v>-8.2219999999999995</v>
      </c>
      <c r="E2788" s="9">
        <f t="shared" si="647"/>
        <v>-6.0479244852408912E-4</v>
      </c>
      <c r="F2788" s="14">
        <f t="shared" si="648"/>
        <v>-664.44648055913149</v>
      </c>
      <c r="G2788" s="14">
        <f t="shared" si="649"/>
        <v>2044.0320945265548</v>
      </c>
      <c r="H2788" s="14">
        <f t="shared" si="650"/>
        <v>-2077.5449664053449</v>
      </c>
      <c r="I2788" s="9">
        <f t="shared" si="659"/>
        <v>-664.44648055913149</v>
      </c>
      <c r="J2788" s="10">
        <f t="shared" si="651"/>
        <v>600.65799400725109</v>
      </c>
      <c r="K2788" s="10">
        <f t="shared" si="652"/>
        <v>0</v>
      </c>
      <c r="L2788" s="9">
        <f t="shared" si="653"/>
        <v>4.1730430248052862E-2</v>
      </c>
      <c r="M2788" s="11">
        <f t="shared" si="654"/>
        <v>0.96019259211724339</v>
      </c>
      <c r="N2788" s="9">
        <f t="shared" si="646"/>
        <v>0.87797259211724343</v>
      </c>
      <c r="O2788" s="25">
        <f t="shared" si="655"/>
        <v>-0.25168728103651133</v>
      </c>
      <c r="P2788" s="25">
        <f t="shared" si="656"/>
        <v>2.1562327838246607E-2</v>
      </c>
      <c r="Q2788" s="2">
        <f t="shared" si="657"/>
        <v>2951.8309977010263</v>
      </c>
      <c r="R2788" s="2">
        <f t="shared" si="658"/>
        <v>3532.005909789726</v>
      </c>
    </row>
    <row r="2789" spans="3:18">
      <c r="C2789" s="9">
        <f t="shared" si="645"/>
        <v>27.88</v>
      </c>
      <c r="D2789" s="28">
        <v>-8.5210000000000008</v>
      </c>
      <c r="E2789" s="9">
        <f t="shared" si="647"/>
        <v>-1.4116637725972096E-4</v>
      </c>
      <c r="F2789" s="14">
        <f t="shared" si="648"/>
        <v>-615.54705153332361</v>
      </c>
      <c r="G2789" s="14">
        <f t="shared" si="649"/>
        <v>2056.8773616623021</v>
      </c>
      <c r="H2789" s="14">
        <f t="shared" si="650"/>
        <v>-2064.6996992695972</v>
      </c>
      <c r="I2789" s="9">
        <f t="shared" si="659"/>
        <v>-615.54705153332361</v>
      </c>
      <c r="J2789" s="10">
        <f t="shared" si="651"/>
        <v>600.6579940072512</v>
      </c>
      <c r="K2789" s="10">
        <f t="shared" si="652"/>
        <v>0</v>
      </c>
      <c r="L2789" s="9">
        <f t="shared" si="653"/>
        <v>5.0994784004820777E-2</v>
      </c>
      <c r="M2789" s="11">
        <f t="shared" si="654"/>
        <v>0.8926781592363433</v>
      </c>
      <c r="N2789" s="9">
        <f t="shared" si="646"/>
        <v>0.8074681592363433</v>
      </c>
      <c r="O2789" s="25">
        <f t="shared" si="655"/>
        <v>-0.29671918626391347</v>
      </c>
      <c r="P2789" s="25">
        <f t="shared" si="656"/>
        <v>2.8772463624169037E-2</v>
      </c>
      <c r="Q2789" s="2">
        <f t="shared" si="657"/>
        <v>2951.5342785147623</v>
      </c>
      <c r="R2789" s="2">
        <f t="shared" si="658"/>
        <v>3532.0346822533502</v>
      </c>
    </row>
    <row r="2790" spans="3:18">
      <c r="C2790" s="9">
        <f t="shared" si="645"/>
        <v>27.89</v>
      </c>
      <c r="D2790" s="28">
        <v>-8.907</v>
      </c>
      <c r="E2790" s="9">
        <f t="shared" si="647"/>
        <v>4.1144094349225378E-4</v>
      </c>
      <c r="F2790" s="14">
        <f t="shared" si="648"/>
        <v>-557.26261902382294</v>
      </c>
      <c r="G2790" s="14">
        <f t="shared" si="649"/>
        <v>2072.187951588513</v>
      </c>
      <c r="H2790" s="14">
        <f t="shared" si="650"/>
        <v>-2049.3891093433867</v>
      </c>
      <c r="I2790" s="9">
        <f t="shared" si="659"/>
        <v>-557.26261902382294</v>
      </c>
      <c r="J2790" s="10">
        <f t="shared" si="651"/>
        <v>600.6579940072512</v>
      </c>
      <c r="K2790" s="10">
        <f t="shared" si="652"/>
        <v>0</v>
      </c>
      <c r="L2790" s="9">
        <f t="shared" si="653"/>
        <v>5.9526680145574183E-2</v>
      </c>
      <c r="M2790" s="11">
        <f t="shared" si="654"/>
        <v>0.81370106891433736</v>
      </c>
      <c r="N2790" s="9">
        <f t="shared" si="646"/>
        <v>0.72463106891433737</v>
      </c>
      <c r="O2790" s="25">
        <f t="shared" si="655"/>
        <v>-0.32405160489929546</v>
      </c>
      <c r="P2790" s="25">
        <f t="shared" si="656"/>
        <v>3.569503569878317E-2</v>
      </c>
      <c r="Q2790" s="2">
        <f t="shared" si="657"/>
        <v>2951.2102269098632</v>
      </c>
      <c r="R2790" s="2">
        <f t="shared" si="658"/>
        <v>3532.0703772890488</v>
      </c>
    </row>
    <row r="2791" spans="3:18">
      <c r="C2791" s="9">
        <f t="shared" si="645"/>
        <v>27.900000000000002</v>
      </c>
      <c r="D2791" s="28">
        <v>-8.8780000000000001</v>
      </c>
      <c r="E2791" s="9">
        <f t="shared" si="647"/>
        <v>1.045036382407087E-3</v>
      </c>
      <c r="F2791" s="14">
        <f t="shared" si="648"/>
        <v>-490.43623216469246</v>
      </c>
      <c r="G2791" s="14">
        <f t="shared" si="649"/>
        <v>2089.7424058638235</v>
      </c>
      <c r="H2791" s="14">
        <f t="shared" si="650"/>
        <v>-2031.834655068076</v>
      </c>
      <c r="I2791" s="9">
        <f t="shared" si="659"/>
        <v>-490.43623216469246</v>
      </c>
      <c r="J2791" s="10">
        <f t="shared" si="651"/>
        <v>600.6579940072512</v>
      </c>
      <c r="K2791" s="10">
        <f t="shared" si="652"/>
        <v>0</v>
      </c>
      <c r="L2791" s="9">
        <f t="shared" si="653"/>
        <v>6.7192407637392426E-2</v>
      </c>
      <c r="M2791" s="11">
        <f t="shared" si="654"/>
        <v>0.71944442944931453</v>
      </c>
      <c r="N2791" s="9">
        <f t="shared" si="646"/>
        <v>0.63066442944931456</v>
      </c>
      <c r="O2791" s="25">
        <f t="shared" si="655"/>
        <v>-0.33190860673467693</v>
      </c>
      <c r="P2791" s="25">
        <f t="shared" si="656"/>
        <v>4.1689318397271767E-2</v>
      </c>
      <c r="Q2791" s="2">
        <f t="shared" si="657"/>
        <v>2950.8783183031287</v>
      </c>
      <c r="R2791" s="2">
        <f t="shared" si="658"/>
        <v>3532.1120666074462</v>
      </c>
    </row>
    <row r="2792" spans="3:18">
      <c r="C2792" s="9">
        <f t="shared" si="645"/>
        <v>27.91</v>
      </c>
      <c r="D2792" s="28">
        <v>-8.8290000000000006</v>
      </c>
      <c r="E2792" s="9">
        <f t="shared" si="647"/>
        <v>1.7503276418784606E-3</v>
      </c>
      <c r="F2792" s="14">
        <f t="shared" si="648"/>
        <v>-416.04796536384379</v>
      </c>
      <c r="G2792" s="14">
        <f t="shared" si="649"/>
        <v>2109.2832712248046</v>
      </c>
      <c r="H2792" s="14">
        <f t="shared" si="650"/>
        <v>-2012.2937897070951</v>
      </c>
      <c r="I2792" s="9">
        <f t="shared" si="659"/>
        <v>-416.04796536384379</v>
      </c>
      <c r="J2792" s="10">
        <f t="shared" si="651"/>
        <v>600.6579940072512</v>
      </c>
      <c r="K2792" s="10">
        <f t="shared" si="652"/>
        <v>0</v>
      </c>
      <c r="L2792" s="9">
        <f t="shared" si="653"/>
        <v>7.3865844256882307E-2</v>
      </c>
      <c r="M2792" s="11">
        <f t="shared" si="654"/>
        <v>0.61524289444866298</v>
      </c>
      <c r="N2792" s="9">
        <f t="shared" si="646"/>
        <v>0.526952894448663</v>
      </c>
      <c r="O2792" s="25">
        <f t="shared" si="655"/>
        <v>-0.31966769068289941</v>
      </c>
      <c r="P2792" s="25">
        <f t="shared" si="656"/>
        <v>4.6201742156105008E-2</v>
      </c>
      <c r="Q2792" s="2">
        <f t="shared" si="657"/>
        <v>2950.5586506124459</v>
      </c>
      <c r="R2792" s="2">
        <f t="shared" si="658"/>
        <v>3532.1582683496022</v>
      </c>
    </row>
    <row r="2793" spans="3:18">
      <c r="C2793" s="9">
        <f t="shared" si="645"/>
        <v>27.92</v>
      </c>
      <c r="D2793" s="28">
        <v>-8.1590000000000007</v>
      </c>
      <c r="E2793" s="9">
        <f t="shared" si="647"/>
        <v>2.5167832972877659E-3</v>
      </c>
      <c r="F2793" s="14">
        <f t="shared" si="648"/>
        <v>-335.20858585935292</v>
      </c>
      <c r="G2793" s="14">
        <f t="shared" si="649"/>
        <v>2130.5187630395499</v>
      </c>
      <c r="H2793" s="14">
        <f t="shared" si="650"/>
        <v>-1991.0582978923499</v>
      </c>
      <c r="I2793" s="9">
        <f t="shared" si="659"/>
        <v>-335.20858585935292</v>
      </c>
      <c r="J2793" s="10">
        <f t="shared" si="651"/>
        <v>600.65799400725132</v>
      </c>
      <c r="K2793" s="10">
        <f t="shared" si="652"/>
        <v>0</v>
      </c>
      <c r="L2793" s="9">
        <f t="shared" si="653"/>
        <v>7.9425286824978736E-2</v>
      </c>
      <c r="M2793" s="11">
        <f t="shared" si="654"/>
        <v>0.496645619170625</v>
      </c>
      <c r="N2793" s="9">
        <f t="shared" si="646"/>
        <v>0.415055619170625</v>
      </c>
      <c r="O2793" s="25">
        <f t="shared" si="655"/>
        <v>-0.2879024161741548</v>
      </c>
      <c r="P2793" s="25">
        <f t="shared" si="656"/>
        <v>4.8107120803513571E-2</v>
      </c>
      <c r="Q2793" s="2">
        <f t="shared" si="657"/>
        <v>2950.2707481962716</v>
      </c>
      <c r="R2793" s="2">
        <f t="shared" si="658"/>
        <v>3532.2063754704059</v>
      </c>
    </row>
    <row r="2794" spans="3:18">
      <c r="C2794" s="9">
        <f t="shared" si="645"/>
        <v>27.93</v>
      </c>
      <c r="D2794" s="28">
        <v>-8.1210000000000004</v>
      </c>
      <c r="E2794" s="9">
        <f t="shared" si="647"/>
        <v>3.3328987354586501E-3</v>
      </c>
      <c r="F2794" s="14">
        <f t="shared" si="648"/>
        <v>-249.13150473906532</v>
      </c>
      <c r="G2794" s="14">
        <f t="shared" si="649"/>
        <v>2153.1301334232808</v>
      </c>
      <c r="H2794" s="14">
        <f t="shared" si="650"/>
        <v>-1968.4469275086187</v>
      </c>
      <c r="I2794" s="9">
        <f t="shared" si="659"/>
        <v>-249.13150473906532</v>
      </c>
      <c r="J2794" s="10">
        <f t="shared" si="651"/>
        <v>600.6579940072512</v>
      </c>
      <c r="K2794" s="10">
        <f t="shared" si="652"/>
        <v>0</v>
      </c>
      <c r="L2794" s="9">
        <f t="shared" si="653"/>
        <v>8.3797800809198103E-2</v>
      </c>
      <c r="M2794" s="11">
        <f t="shared" si="654"/>
        <v>0.37785717767324911</v>
      </c>
      <c r="N2794" s="9">
        <f t="shared" si="646"/>
        <v>0.29664717767324911</v>
      </c>
      <c r="O2794" s="25">
        <f t="shared" si="655"/>
        <v>-0.23844448453977113</v>
      </c>
      <c r="P2794" s="25">
        <f t="shared" si="656"/>
        <v>4.9156455656330485E-2</v>
      </c>
      <c r="Q2794" s="2">
        <f t="shared" si="657"/>
        <v>2950.0323037117319</v>
      </c>
      <c r="R2794" s="2">
        <f t="shared" si="658"/>
        <v>3532.2555319260623</v>
      </c>
    </row>
    <row r="2795" spans="3:18">
      <c r="C2795" s="9">
        <f t="shared" si="645"/>
        <v>27.94</v>
      </c>
      <c r="D2795" s="28">
        <v>-7.4960000000000004</v>
      </c>
      <c r="E2795" s="9">
        <f t="shared" si="647"/>
        <v>4.1865342644450141E-3</v>
      </c>
      <c r="F2795" s="14">
        <f t="shared" si="648"/>
        <v>-159.09711592710732</v>
      </c>
      <c r="G2795" s="14">
        <f t="shared" si="649"/>
        <v>2176.7810389396413</v>
      </c>
      <c r="H2795" s="14">
        <f t="shared" si="650"/>
        <v>-1944.7960219922584</v>
      </c>
      <c r="I2795" s="9">
        <f t="shared" si="659"/>
        <v>-159.09711592710732</v>
      </c>
      <c r="J2795" s="10">
        <f t="shared" si="651"/>
        <v>600.65799400725132</v>
      </c>
      <c r="K2795" s="10">
        <f t="shared" si="652"/>
        <v>0</v>
      </c>
      <c r="L2795" s="9">
        <f t="shared" si="653"/>
        <v>8.692930498807469E-2</v>
      </c>
      <c r="M2795" s="11">
        <f t="shared" si="654"/>
        <v>0.24844365810206881</v>
      </c>
      <c r="N2795" s="9">
        <f t="shared" si="646"/>
        <v>0.17348365810206881</v>
      </c>
      <c r="O2795" s="25">
        <f t="shared" si="655"/>
        <v>-0.17423922727487101</v>
      </c>
      <c r="P2795" s="25">
        <f t="shared" si="656"/>
        <v>4.9289328390797915E-2</v>
      </c>
      <c r="Q2795" s="2">
        <f t="shared" si="657"/>
        <v>2949.8580644844569</v>
      </c>
      <c r="R2795" s="2">
        <f t="shared" si="658"/>
        <v>3532.3048212544531</v>
      </c>
    </row>
    <row r="2796" spans="3:18">
      <c r="C2796" s="9">
        <f t="shared" si="645"/>
        <v>27.95</v>
      </c>
      <c r="D2796" s="28">
        <v>-6.98</v>
      </c>
      <c r="E2796" s="9">
        <f t="shared" si="647"/>
        <v>5.0649686041885009E-3</v>
      </c>
      <c r="F2796" s="14">
        <f t="shared" si="648"/>
        <v>-66.447154433407491</v>
      </c>
      <c r="G2796" s="14">
        <f t="shared" si="649"/>
        <v>2201.1190226178392</v>
      </c>
      <c r="H2796" s="14">
        <f t="shared" si="650"/>
        <v>-1920.4580383140606</v>
      </c>
      <c r="I2796" s="9">
        <f t="shared" si="659"/>
        <v>-66.447154433407491</v>
      </c>
      <c r="J2796" s="10">
        <f t="shared" si="651"/>
        <v>600.6579940072512</v>
      </c>
      <c r="K2796" s="10">
        <f t="shared" si="652"/>
        <v>0</v>
      </c>
      <c r="L2796" s="9">
        <f t="shared" si="653"/>
        <v>8.8757562960622677E-2</v>
      </c>
      <c r="M2796" s="11">
        <f t="shared" si="654"/>
        <v>0.11720793640753158</v>
      </c>
      <c r="N2796" s="9">
        <f t="shared" si="646"/>
        <v>4.7407936407531576E-2</v>
      </c>
      <c r="O2796" s="25">
        <f t="shared" si="655"/>
        <v>-9.9062916108532656E-2</v>
      </c>
      <c r="P2796" s="25">
        <f t="shared" si="656"/>
        <v>4.7032544807262898E-2</v>
      </c>
      <c r="Q2796" s="2">
        <f t="shared" si="657"/>
        <v>2949.7590015683486</v>
      </c>
      <c r="R2796" s="2">
        <f t="shared" si="658"/>
        <v>3532.3518537992604</v>
      </c>
    </row>
    <row r="2797" spans="3:18">
      <c r="C2797" s="9">
        <f t="shared" si="645"/>
        <v>27.96</v>
      </c>
      <c r="D2797" s="28">
        <v>-6.4690000000000003</v>
      </c>
      <c r="E2797" s="9">
        <f t="shared" si="647"/>
        <v>5.9550990382988269E-3</v>
      </c>
      <c r="F2797" s="14">
        <f t="shared" si="648"/>
        <v>27.436413994455208</v>
      </c>
      <c r="G2797" s="14">
        <f t="shared" si="649"/>
        <v>2225.781059376523</v>
      </c>
      <c r="H2797" s="14">
        <f t="shared" si="650"/>
        <v>-1895.7960015553767</v>
      </c>
      <c r="I2797" s="9">
        <f t="shared" si="659"/>
        <v>27.436413994455208</v>
      </c>
      <c r="J2797" s="10">
        <f t="shared" si="651"/>
        <v>600.65799400725132</v>
      </c>
      <c r="K2797" s="10">
        <f t="shared" si="652"/>
        <v>0</v>
      </c>
      <c r="L2797" s="9">
        <f t="shared" si="653"/>
        <v>8.9268523861442545E-2</v>
      </c>
      <c r="M2797" s="11">
        <f t="shared" si="654"/>
        <v>-1.5015756243556666E-2</v>
      </c>
      <c r="N2797" s="9">
        <f t="shared" si="646"/>
        <v>-7.9705756243556664E-2</v>
      </c>
      <c r="O2797" s="25">
        <f t="shared" si="655"/>
        <v>-1.7362323660944923E-2</v>
      </c>
      <c r="P2797" s="25">
        <f t="shared" si="656"/>
        <v>4.4289217202018269E-2</v>
      </c>
      <c r="Q2797" s="2">
        <f t="shared" si="657"/>
        <v>2949.7416392446876</v>
      </c>
      <c r="R2797" s="2">
        <f t="shared" si="658"/>
        <v>3532.3961430164622</v>
      </c>
    </row>
    <row r="2798" spans="3:18">
      <c r="C2798" s="9">
        <f t="shared" si="645"/>
        <v>27.97</v>
      </c>
      <c r="D2798" s="28">
        <v>-5.36</v>
      </c>
      <c r="E2798" s="9">
        <f t="shared" si="647"/>
        <v>6.8436002922273058E-3</v>
      </c>
      <c r="F2798" s="14">
        <f t="shared" si="648"/>
        <v>121.14815002200608</v>
      </c>
      <c r="G2798" s="14">
        <f t="shared" si="649"/>
        <v>2250.3979579172656</v>
      </c>
      <c r="H2798" s="14">
        <f t="shared" si="650"/>
        <v>-1871.1791030146342</v>
      </c>
      <c r="I2798" s="9">
        <f t="shared" si="659"/>
        <v>121.14815002200608</v>
      </c>
      <c r="J2798" s="10">
        <f t="shared" si="651"/>
        <v>600.6579940072512</v>
      </c>
      <c r="K2798" s="10">
        <f t="shared" si="652"/>
        <v>0</v>
      </c>
      <c r="L2798" s="9">
        <f t="shared" si="653"/>
        <v>8.8431726924253218E-2</v>
      </c>
      <c r="M2798" s="11">
        <f t="shared" si="654"/>
        <v>-0.15234363119430583</v>
      </c>
      <c r="N2798" s="9">
        <f t="shared" si="646"/>
        <v>-0.20594363119430584</v>
      </c>
      <c r="O2798" s="25">
        <f t="shared" si="655"/>
        <v>6.6008785721521093E-2</v>
      </c>
      <c r="P2798" s="25">
        <f t="shared" si="656"/>
        <v>3.890446907542576E-2</v>
      </c>
      <c r="Q2798" s="2">
        <f t="shared" si="657"/>
        <v>2949.8076480304089</v>
      </c>
      <c r="R2798" s="2">
        <f t="shared" si="658"/>
        <v>3532.4350474855378</v>
      </c>
    </row>
    <row r="2799" spans="3:18">
      <c r="C2799" s="9">
        <f t="shared" si="645"/>
        <v>27.98</v>
      </c>
      <c r="D2799" s="28">
        <v>-4.0650000000000004</v>
      </c>
      <c r="E2799" s="9">
        <f t="shared" si="647"/>
        <v>7.7168912185651929E-3</v>
      </c>
      <c r="F2799" s="14">
        <f t="shared" si="648"/>
        <v>213.25562696971906</v>
      </c>
      <c r="G2799" s="14">
        <f t="shared" si="649"/>
        <v>2274.5934377043332</v>
      </c>
      <c r="H2799" s="14">
        <f t="shared" si="650"/>
        <v>-1846.9836232275666</v>
      </c>
      <c r="I2799" s="9">
        <f t="shared" si="659"/>
        <v>213.25562696971906</v>
      </c>
      <c r="J2799" s="10">
        <f t="shared" si="651"/>
        <v>600.65799400725132</v>
      </c>
      <c r="K2799" s="10">
        <f t="shared" si="652"/>
        <v>0</v>
      </c>
      <c r="L2799" s="9">
        <f t="shared" si="653"/>
        <v>8.6226458343324208E-2</v>
      </c>
      <c r="M2799" s="11">
        <f t="shared" si="654"/>
        <v>-0.28871008499149298</v>
      </c>
      <c r="N2799" s="9">
        <f t="shared" si="646"/>
        <v>-0.329360084991493</v>
      </c>
      <c r="O2799" s="25">
        <f t="shared" si="655"/>
        <v>0.14601589208999594</v>
      </c>
      <c r="P2799" s="25">
        <f t="shared" si="656"/>
        <v>3.0506670550745577E-2</v>
      </c>
      <c r="Q2799" s="2">
        <f t="shared" si="657"/>
        <v>2949.9536639224989</v>
      </c>
      <c r="R2799" s="2">
        <f t="shared" si="658"/>
        <v>3532.4655541560887</v>
      </c>
    </row>
    <row r="2800" spans="3:18">
      <c r="C2800" s="9">
        <f t="shared" si="645"/>
        <v>27.990000000000002</v>
      </c>
      <c r="D2800" s="28">
        <v>-2.2829999999999999</v>
      </c>
      <c r="E2800" s="9">
        <f t="shared" si="647"/>
        <v>8.5613085560877732E-3</v>
      </c>
      <c r="F2800" s="14">
        <f t="shared" si="648"/>
        <v>302.31775747445914</v>
      </c>
      <c r="G2800" s="14">
        <f t="shared" si="649"/>
        <v>2297.9889431489551</v>
      </c>
      <c r="H2800" s="14">
        <f t="shared" si="650"/>
        <v>-1823.5881177829447</v>
      </c>
      <c r="I2800" s="9">
        <f t="shared" si="659"/>
        <v>302.31775747445914</v>
      </c>
      <c r="J2800" s="10">
        <f t="shared" si="651"/>
        <v>600.65799400725132</v>
      </c>
      <c r="K2800" s="10">
        <f t="shared" si="652"/>
        <v>0</v>
      </c>
      <c r="L2800" s="9">
        <f t="shared" si="653"/>
        <v>8.2657009161191841E-2</v>
      </c>
      <c r="M2800" s="11">
        <f t="shared" si="654"/>
        <v>-0.42517975143497466</v>
      </c>
      <c r="N2800" s="9">
        <f t="shared" si="646"/>
        <v>-0.44800975143497468</v>
      </c>
      <c r="O2800" s="25">
        <f t="shared" si="655"/>
        <v>0.2176795522949293</v>
      </c>
      <c r="P2800" s="25">
        <f t="shared" si="656"/>
        <v>1.9951010687982714E-2</v>
      </c>
      <c r="Q2800" s="2">
        <f t="shared" si="657"/>
        <v>2950.171343474794</v>
      </c>
      <c r="R2800" s="2">
        <f t="shared" si="658"/>
        <v>3532.4855051667769</v>
      </c>
    </row>
    <row r="2801" spans="3:18">
      <c r="C2801" s="9">
        <f t="shared" si="645"/>
        <v>28</v>
      </c>
      <c r="D2801" s="28">
        <v>-0.157</v>
      </c>
      <c r="E2801" s="9">
        <f t="shared" si="647"/>
        <v>9.3632892285679704E-3</v>
      </c>
      <c r="F2801" s="14">
        <f t="shared" si="648"/>
        <v>386.90402085491769</v>
      </c>
      <c r="G2801" s="14">
        <f t="shared" si="649"/>
        <v>2320.2086943972417</v>
      </c>
      <c r="H2801" s="14">
        <f t="shared" si="650"/>
        <v>-1801.368366534658</v>
      </c>
      <c r="I2801" s="9">
        <f t="shared" si="659"/>
        <v>386.90402085491769</v>
      </c>
      <c r="J2801" s="10">
        <f t="shared" si="651"/>
        <v>600.6579940072512</v>
      </c>
      <c r="K2801" s="10">
        <f t="shared" si="652"/>
        <v>0</v>
      </c>
      <c r="L2801" s="9">
        <f t="shared" si="653"/>
        <v>7.7739125334847614E-2</v>
      </c>
      <c r="M2801" s="11">
        <f t="shared" si="654"/>
        <v>-0.55839701383387563</v>
      </c>
      <c r="N2801" s="9">
        <f t="shared" si="646"/>
        <v>-0.55996701383387559</v>
      </c>
      <c r="O2801" s="25">
        <f t="shared" si="655"/>
        <v>0.27637127263629552</v>
      </c>
      <c r="P2801" s="25">
        <f t="shared" si="656"/>
        <v>7.4337067999251652E-3</v>
      </c>
      <c r="Q2801" s="2">
        <f t="shared" si="657"/>
        <v>2950.4477147474304</v>
      </c>
      <c r="R2801" s="2">
        <f t="shared" si="658"/>
        <v>3532.4929388735768</v>
      </c>
    </row>
    <row r="2802" spans="3:18">
      <c r="C2802" s="9">
        <f t="shared" si="645"/>
        <v>28.01</v>
      </c>
      <c r="D2802" s="28">
        <v>2.3410000000000002</v>
      </c>
      <c r="E2802" s="9">
        <f t="shared" si="647"/>
        <v>1.0109551352787023E-2</v>
      </c>
      <c r="F2802" s="14">
        <f t="shared" si="648"/>
        <v>465.61355433387064</v>
      </c>
      <c r="G2802" s="14">
        <f t="shared" si="649"/>
        <v>2340.8847023549952</v>
      </c>
      <c r="H2802" s="14">
        <f t="shared" si="650"/>
        <v>-1780.6923585769041</v>
      </c>
      <c r="I2802" s="9">
        <f t="shared" si="659"/>
        <v>465.61355433387064</v>
      </c>
      <c r="J2802" s="10">
        <f t="shared" si="651"/>
        <v>600.6579940072512</v>
      </c>
      <c r="K2802" s="10">
        <f t="shared" si="652"/>
        <v>0</v>
      </c>
      <c r="L2802" s="9">
        <f t="shared" si="653"/>
        <v>7.151329950896293E-2</v>
      </c>
      <c r="M2802" s="11">
        <f t="shared" si="654"/>
        <v>-0.68676815134305969</v>
      </c>
      <c r="N2802" s="9">
        <f t="shared" si="646"/>
        <v>-0.66335815134305964</v>
      </c>
      <c r="O2802" s="25">
        <f t="shared" si="655"/>
        <v>0.3181007882972306</v>
      </c>
      <c r="P2802" s="25">
        <f t="shared" si="656"/>
        <v>-5.7426808844977129E-3</v>
      </c>
      <c r="Q2802" s="2">
        <f t="shared" si="657"/>
        <v>2950.7658155357276</v>
      </c>
      <c r="R2802" s="2">
        <f t="shared" si="658"/>
        <v>3532.4871961926924</v>
      </c>
    </row>
    <row r="2803" spans="3:18">
      <c r="C2803" s="9">
        <f t="shared" si="645"/>
        <v>28.02</v>
      </c>
      <c r="D2803" s="28">
        <v>4.1040000000000001</v>
      </c>
      <c r="E2803" s="9">
        <f t="shared" si="647"/>
        <v>1.0787577823709612E-2</v>
      </c>
      <c r="F2803" s="14">
        <f t="shared" si="648"/>
        <v>537.12615758778145</v>
      </c>
      <c r="G2803" s="14">
        <f t="shared" si="649"/>
        <v>2359.6701669436388</v>
      </c>
      <c r="H2803" s="14">
        <f t="shared" si="650"/>
        <v>-1761.9068939882607</v>
      </c>
      <c r="I2803" s="9">
        <f t="shared" si="659"/>
        <v>537.12615758778145</v>
      </c>
      <c r="J2803" s="10">
        <f t="shared" si="651"/>
        <v>600.6579940072512</v>
      </c>
      <c r="K2803" s="10">
        <f t="shared" si="652"/>
        <v>0</v>
      </c>
      <c r="L2803" s="9">
        <f t="shared" si="653"/>
        <v>6.4091994675554903E-2</v>
      </c>
      <c r="M2803" s="11">
        <f t="shared" si="654"/>
        <v>-0.79749281533854699</v>
      </c>
      <c r="N2803" s="9">
        <f t="shared" si="646"/>
        <v>-0.75645281533854702</v>
      </c>
      <c r="O2803" s="25">
        <f t="shared" si="655"/>
        <v>0.33994203406408569</v>
      </c>
      <c r="P2803" s="25">
        <f t="shared" si="656"/>
        <v>-1.5926508671061504E-2</v>
      </c>
      <c r="Q2803" s="2">
        <f t="shared" si="657"/>
        <v>2951.1057575697919</v>
      </c>
      <c r="R2803" s="2">
        <f t="shared" si="658"/>
        <v>3532.4712696840215</v>
      </c>
    </row>
    <row r="2804" spans="3:18">
      <c r="C2804" s="9">
        <f t="shared" si="645"/>
        <v>28.03</v>
      </c>
      <c r="D2804" s="28">
        <v>5.3239999999999998</v>
      </c>
      <c r="E2804" s="9">
        <f t="shared" si="647"/>
        <v>1.1386285584998873E-2</v>
      </c>
      <c r="F2804" s="14">
        <f t="shared" si="648"/>
        <v>600.27288184451675</v>
      </c>
      <c r="G2804" s="14">
        <f t="shared" si="649"/>
        <v>2376.2580199714744</v>
      </c>
      <c r="H2804" s="14">
        <f t="shared" si="650"/>
        <v>-1745.3190409604254</v>
      </c>
      <c r="I2804" s="9">
        <f t="shared" si="659"/>
        <v>600.27288184451675</v>
      </c>
      <c r="J2804" s="10">
        <f t="shared" si="651"/>
        <v>600.6579940072512</v>
      </c>
      <c r="K2804" s="10">
        <f t="shared" si="652"/>
        <v>0</v>
      </c>
      <c r="L2804" s="9">
        <f t="shared" si="653"/>
        <v>5.5649557582297338E-2</v>
      </c>
      <c r="M2804" s="11">
        <f t="shared" si="654"/>
        <v>-0.89099460331296498</v>
      </c>
      <c r="N2804" s="9">
        <f t="shared" si="646"/>
        <v>-0.83775460331296503</v>
      </c>
      <c r="O2804" s="25">
        <f t="shared" si="655"/>
        <v>0.34048481629553368</v>
      </c>
      <c r="P2804" s="25">
        <f t="shared" si="656"/>
        <v>-2.0694536256515246E-2</v>
      </c>
      <c r="Q2804" s="2">
        <f t="shared" si="657"/>
        <v>2951.4462423860873</v>
      </c>
      <c r="R2804" s="2">
        <f t="shared" si="658"/>
        <v>3532.450575147765</v>
      </c>
    </row>
    <row r="2805" spans="3:18">
      <c r="C2805" s="9">
        <f t="shared" si="645"/>
        <v>28.04</v>
      </c>
      <c r="D2805" s="28">
        <v>5.5289999999999999</v>
      </c>
      <c r="E2805" s="9">
        <f t="shared" si="647"/>
        <v>1.189647283557151E-2</v>
      </c>
      <c r="F2805" s="14">
        <f t="shared" si="648"/>
        <v>654.08319751812121</v>
      </c>
      <c r="G2805" s="14">
        <f t="shared" si="649"/>
        <v>2390.3933154801712</v>
      </c>
      <c r="H2805" s="14">
        <f t="shared" si="650"/>
        <v>-1731.1837454517283</v>
      </c>
      <c r="I2805" s="9">
        <f t="shared" si="659"/>
        <v>654.08319751812121</v>
      </c>
      <c r="J2805" s="10">
        <f t="shared" si="651"/>
        <v>600.6579940072512</v>
      </c>
      <c r="K2805" s="10">
        <f t="shared" si="652"/>
        <v>0</v>
      </c>
      <c r="L2805" s="9">
        <f t="shared" si="653"/>
        <v>4.6387892532229871E-2</v>
      </c>
      <c r="M2805" s="11">
        <f t="shared" si="654"/>
        <v>-0.96133840670052706</v>
      </c>
      <c r="N2805" s="9">
        <f t="shared" si="646"/>
        <v>-0.90604840670052711</v>
      </c>
      <c r="O2805" s="25">
        <f t="shared" si="655"/>
        <v>0.31997823968454775</v>
      </c>
      <c r="P2805" s="25">
        <f t="shared" si="656"/>
        <v>-2.045200538801745E-2</v>
      </c>
      <c r="Q2805" s="2">
        <f t="shared" si="657"/>
        <v>2951.7662206257719</v>
      </c>
      <c r="R2805" s="2">
        <f t="shared" si="658"/>
        <v>3532.4301231423769</v>
      </c>
    </row>
    <row r="2806" spans="3:18">
      <c r="C2806" s="9">
        <f t="shared" si="645"/>
        <v>28.05</v>
      </c>
      <c r="D2806" s="28">
        <v>3.5739999999999998</v>
      </c>
      <c r="E2806" s="9">
        <f t="shared" si="647"/>
        <v>1.231141192018982E-2</v>
      </c>
      <c r="F2806" s="14">
        <f t="shared" si="648"/>
        <v>697.84752738635427</v>
      </c>
      <c r="G2806" s="14">
        <f t="shared" si="649"/>
        <v>2401.8896564267643</v>
      </c>
      <c r="H2806" s="14">
        <f t="shared" si="650"/>
        <v>-1719.6874045051352</v>
      </c>
      <c r="I2806" s="9">
        <f t="shared" si="659"/>
        <v>697.84752738635427</v>
      </c>
      <c r="J2806" s="10">
        <f t="shared" si="651"/>
        <v>600.6579940072512</v>
      </c>
      <c r="K2806" s="10">
        <f t="shared" si="652"/>
        <v>0</v>
      </c>
      <c r="L2806" s="9">
        <f t="shared" si="653"/>
        <v>3.659992439143217E-2</v>
      </c>
      <c r="M2806" s="11">
        <f t="shared" si="654"/>
        <v>-0.99625522145901257</v>
      </c>
      <c r="N2806" s="9">
        <f t="shared" si="646"/>
        <v>-0.96051522145901258</v>
      </c>
      <c r="O2806" s="25">
        <f t="shared" si="655"/>
        <v>0.28048444872961581</v>
      </c>
      <c r="P2806" s="25">
        <f t="shared" si="656"/>
        <v>-1.432961114067007E-2</v>
      </c>
      <c r="Q2806" s="2">
        <f t="shared" si="657"/>
        <v>2952.0467050745015</v>
      </c>
      <c r="R2806" s="2">
        <f t="shared" si="658"/>
        <v>3532.4157935312364</v>
      </c>
    </row>
    <row r="2807" spans="3:18">
      <c r="C2807" s="9">
        <f t="shared" si="645"/>
        <v>28.060000000000002</v>
      </c>
      <c r="D2807" s="28">
        <v>0.90100000000000002</v>
      </c>
      <c r="E2807" s="9">
        <f t="shared" si="647"/>
        <v>1.2627260953622509E-2</v>
      </c>
      <c r="F2807" s="14">
        <f t="shared" si="648"/>
        <v>731.1606612899152</v>
      </c>
      <c r="G2807" s="14">
        <f t="shared" si="649"/>
        <v>2410.6405991810107</v>
      </c>
      <c r="H2807" s="14">
        <f t="shared" si="650"/>
        <v>-1710.9364617508888</v>
      </c>
      <c r="I2807" s="9">
        <f t="shared" si="659"/>
        <v>731.1606612899152</v>
      </c>
      <c r="J2807" s="10">
        <f t="shared" si="651"/>
        <v>600.65799400725132</v>
      </c>
      <c r="K2807" s="10">
        <f t="shared" si="652"/>
        <v>0</v>
      </c>
      <c r="L2807" s="9">
        <f t="shared" si="653"/>
        <v>2.656988229510561E-2</v>
      </c>
      <c r="M2807" s="11">
        <f t="shared" si="654"/>
        <v>-1.0097531978062992</v>
      </c>
      <c r="N2807" s="9">
        <f t="shared" si="646"/>
        <v>-1.0007431978062993</v>
      </c>
      <c r="O2807" s="25">
        <f t="shared" si="655"/>
        <v>0.22567542758039863</v>
      </c>
      <c r="P2807" s="25">
        <f t="shared" si="656"/>
        <v>-5.7256609677461441E-3</v>
      </c>
      <c r="Q2807" s="2">
        <f t="shared" si="657"/>
        <v>2952.2723805020819</v>
      </c>
      <c r="R2807" s="2">
        <f t="shared" si="658"/>
        <v>3532.4100678702689</v>
      </c>
    </row>
    <row r="2808" spans="3:18">
      <c r="C2808" s="9">
        <f t="shared" si="645"/>
        <v>28.07</v>
      </c>
      <c r="D2808" s="28">
        <v>-3.548</v>
      </c>
      <c r="E2808" s="9">
        <f t="shared" si="647"/>
        <v>1.2842935312737419E-2</v>
      </c>
      <c r="F2808" s="14">
        <f t="shared" si="648"/>
        <v>753.90820218524254</v>
      </c>
      <c r="G2808" s="14">
        <f t="shared" si="649"/>
        <v>2416.616093073334</v>
      </c>
      <c r="H2808" s="14">
        <f t="shared" si="650"/>
        <v>-1704.9609678585655</v>
      </c>
      <c r="I2808" s="9">
        <f t="shared" si="659"/>
        <v>753.90820218524254</v>
      </c>
      <c r="J2808" s="10">
        <f t="shared" si="651"/>
        <v>600.65799400725132</v>
      </c>
      <c r="K2808" s="10">
        <f t="shared" si="652"/>
        <v>0</v>
      </c>
      <c r="L2808" s="9">
        <f t="shared" si="653"/>
        <v>1.6564989527876481E-2</v>
      </c>
      <c r="M2808" s="11">
        <f t="shared" si="654"/>
        <v>-0.99122535563952674</v>
      </c>
      <c r="N2808" s="9">
        <f t="shared" si="646"/>
        <v>-1.0267053556395267</v>
      </c>
      <c r="O2808" s="25">
        <f t="shared" si="655"/>
        <v>0.16014563768575654</v>
      </c>
      <c r="P2808" s="25">
        <f t="shared" si="656"/>
        <v>1.288825399189577E-3</v>
      </c>
      <c r="Q2808" s="2">
        <f t="shared" si="657"/>
        <v>2952.4325261397676</v>
      </c>
      <c r="R2808" s="2">
        <f t="shared" si="658"/>
        <v>3532.411356695668</v>
      </c>
    </row>
    <row r="2809" spans="3:18">
      <c r="C2809" s="9">
        <f t="shared" si="645"/>
        <v>28.080000000000002</v>
      </c>
      <c r="D2809" s="28">
        <v>-8.9510000000000005</v>
      </c>
      <c r="E2809" s="9">
        <f t="shared" si="647"/>
        <v>1.2960073133784732E-2</v>
      </c>
      <c r="F2809" s="14">
        <f t="shared" si="648"/>
        <v>766.2629270843837</v>
      </c>
      <c r="G2809" s="14">
        <f t="shared" si="649"/>
        <v>2419.8615244593402</v>
      </c>
      <c r="H2809" s="14">
        <f t="shared" si="650"/>
        <v>-1701.7155364725593</v>
      </c>
      <c r="I2809" s="9">
        <f t="shared" si="659"/>
        <v>766.2629270843837</v>
      </c>
      <c r="J2809" s="10">
        <f t="shared" si="651"/>
        <v>600.6579940072512</v>
      </c>
      <c r="K2809" s="10">
        <f t="shared" si="652"/>
        <v>0</v>
      </c>
      <c r="L2809" s="9">
        <f t="shared" si="653"/>
        <v>6.8625746815861727E-3</v>
      </c>
      <c r="M2809" s="11">
        <f t="shared" si="654"/>
        <v>-0.94925761361853489</v>
      </c>
      <c r="N2809" s="9">
        <f t="shared" si="646"/>
        <v>-1.0387676136185349</v>
      </c>
      <c r="O2809" s="25">
        <f t="shared" si="655"/>
        <v>8.9034766850838803E-2</v>
      </c>
      <c r="P2809" s="25">
        <f t="shared" si="656"/>
        <v>4.4473810863319922E-3</v>
      </c>
      <c r="Q2809" s="2">
        <f t="shared" si="657"/>
        <v>2952.5215609066186</v>
      </c>
      <c r="R2809" s="2">
        <f t="shared" si="658"/>
        <v>3532.4158040767543</v>
      </c>
    </row>
    <row r="2810" spans="3:18">
      <c r="C2810" s="9">
        <f t="shared" si="645"/>
        <v>28.09</v>
      </c>
      <c r="D2810" s="28">
        <v>-14.241</v>
      </c>
      <c r="E2810" s="9">
        <f t="shared" si="647"/>
        <v>1.2982588371537609E-2</v>
      </c>
      <c r="F2810" s="14">
        <f t="shared" si="648"/>
        <v>768.6376474436023</v>
      </c>
      <c r="G2810" s="14">
        <f t="shared" si="649"/>
        <v>2420.4853337347158</v>
      </c>
      <c r="H2810" s="14">
        <f t="shared" si="650"/>
        <v>-1701.0917271971839</v>
      </c>
      <c r="I2810" s="9">
        <f t="shared" si="659"/>
        <v>768.6376474436023</v>
      </c>
      <c r="J2810" s="10">
        <f t="shared" si="651"/>
        <v>600.6579940072512</v>
      </c>
      <c r="K2810" s="10">
        <f t="shared" si="652"/>
        <v>0</v>
      </c>
      <c r="L2810" s="9">
        <f t="shared" si="653"/>
        <v>-2.3595271310107441E-3</v>
      </c>
      <c r="M2810" s="11">
        <f t="shared" si="654"/>
        <v>-0.89516274890084824</v>
      </c>
      <c r="N2810" s="9">
        <f t="shared" si="646"/>
        <v>-1.0375727489008482</v>
      </c>
      <c r="O2810" s="25">
        <f t="shared" si="655"/>
        <v>1.7279325681262662E-2</v>
      </c>
      <c r="P2810" s="25">
        <f t="shared" si="656"/>
        <v>1.0295205637796917E-3</v>
      </c>
      <c r="Q2810" s="2">
        <f t="shared" si="657"/>
        <v>2952.5388402322997</v>
      </c>
      <c r="R2810" s="2">
        <f t="shared" si="658"/>
        <v>3532.4168335973181</v>
      </c>
    </row>
    <row r="2811" spans="3:18">
      <c r="C2811" s="9">
        <f t="shared" si="645"/>
        <v>28.1</v>
      </c>
      <c r="D2811" s="28">
        <v>-19.952000000000002</v>
      </c>
      <c r="E2811" s="9">
        <f t="shared" si="647"/>
        <v>1.2916002622243289E-2</v>
      </c>
      <c r="F2811" s="14">
        <f t="shared" si="648"/>
        <v>761.61473539539008</v>
      </c>
      <c r="G2811" s="14">
        <f t="shared" si="649"/>
        <v>2418.6405027596438</v>
      </c>
      <c r="H2811" s="14">
        <f t="shared" si="650"/>
        <v>-1702.9365581722557</v>
      </c>
      <c r="I2811" s="9">
        <f t="shared" si="659"/>
        <v>761.61473539539008</v>
      </c>
      <c r="J2811" s="10">
        <f t="shared" si="651"/>
        <v>600.6579940072512</v>
      </c>
      <c r="K2811" s="10">
        <f t="shared" si="652"/>
        <v>0</v>
      </c>
      <c r="L2811" s="9">
        <f t="shared" si="653"/>
        <v>-1.0957622727853306E-2</v>
      </c>
      <c r="M2811" s="11">
        <f t="shared" si="654"/>
        <v>-0.82445637046766418</v>
      </c>
      <c r="N2811" s="9">
        <f t="shared" si="646"/>
        <v>-1.0239763704676643</v>
      </c>
      <c r="O2811" s="25">
        <f t="shared" si="655"/>
        <v>-5.0946500760376656E-2</v>
      </c>
      <c r="P2811" s="25">
        <f t="shared" si="656"/>
        <v>-9.3324550379375679E-3</v>
      </c>
      <c r="Q2811" s="2">
        <f t="shared" si="657"/>
        <v>2952.4878937315393</v>
      </c>
      <c r="R2811" s="2">
        <f t="shared" si="658"/>
        <v>3532.4075011422801</v>
      </c>
    </row>
    <row r="2812" spans="3:18">
      <c r="C2812" s="9">
        <f t="shared" si="645"/>
        <v>28.11</v>
      </c>
      <c r="D2812" s="28">
        <v>-24.594999999999999</v>
      </c>
      <c r="E2812" s="9">
        <f t="shared" si="647"/>
        <v>1.2766989459148366E-2</v>
      </c>
      <c r="F2812" s="14">
        <f t="shared" si="648"/>
        <v>745.89806404254819</v>
      </c>
      <c r="G2812" s="14">
        <f t="shared" si="649"/>
        <v>2414.5119301764043</v>
      </c>
      <c r="H2812" s="14">
        <f t="shared" si="650"/>
        <v>-1707.0651307554951</v>
      </c>
      <c r="I2812" s="9">
        <f t="shared" si="659"/>
        <v>745.89806404254819</v>
      </c>
      <c r="J2812" s="10">
        <f t="shared" si="651"/>
        <v>600.65799400725109</v>
      </c>
      <c r="K2812" s="10">
        <f t="shared" si="652"/>
        <v>0</v>
      </c>
      <c r="L2812" s="9">
        <f t="shared" si="653"/>
        <v>-1.8845009891131276E-2</v>
      </c>
      <c r="M2812" s="11">
        <f t="shared" si="654"/>
        <v>-0.75302106218793075</v>
      </c>
      <c r="N2812" s="9">
        <f t="shared" si="646"/>
        <v>-0.99897106218793075</v>
      </c>
      <c r="O2812" s="25">
        <f t="shared" si="655"/>
        <v>-0.11231962532516464</v>
      </c>
      <c r="P2812" s="25">
        <f t="shared" si="656"/>
        <v>-2.5238421756724607E-2</v>
      </c>
      <c r="Q2812" s="2">
        <f t="shared" si="657"/>
        <v>2952.3755741062141</v>
      </c>
      <c r="R2812" s="2">
        <f t="shared" si="658"/>
        <v>3532.3822627205236</v>
      </c>
    </row>
    <row r="2813" spans="3:18">
      <c r="C2813" s="9">
        <f t="shared" si="645"/>
        <v>28.12</v>
      </c>
      <c r="D2813" s="28">
        <v>-28.776</v>
      </c>
      <c r="E2813" s="9">
        <f t="shared" si="647"/>
        <v>1.254281762685156E-2</v>
      </c>
      <c r="F2813" s="14">
        <f t="shared" si="648"/>
        <v>722.25428022105484</v>
      </c>
      <c r="G2813" s="14">
        <f t="shared" si="649"/>
        <v>2408.3010045002243</v>
      </c>
      <c r="H2813" s="14">
        <f t="shared" si="650"/>
        <v>-1713.2760564316754</v>
      </c>
      <c r="I2813" s="9">
        <f t="shared" si="659"/>
        <v>722.25428022105484</v>
      </c>
      <c r="J2813" s="10">
        <f t="shared" si="651"/>
        <v>600.65799400725109</v>
      </c>
      <c r="K2813" s="10">
        <f t="shared" si="652"/>
        <v>0</v>
      </c>
      <c r="L2813" s="9">
        <f t="shared" si="653"/>
        <v>-2.5989356568230038E-2</v>
      </c>
      <c r="M2813" s="11">
        <f t="shared" si="654"/>
        <v>-0.67584827323182317</v>
      </c>
      <c r="N2813" s="9">
        <f t="shared" si="646"/>
        <v>-0.96360827323182319</v>
      </c>
      <c r="O2813" s="25">
        <f t="shared" si="655"/>
        <v>-0.16455920055221193</v>
      </c>
      <c r="P2813" s="25">
        <f t="shared" si="656"/>
        <v>-4.4820421486551167E-2</v>
      </c>
      <c r="Q2813" s="2">
        <f t="shared" si="657"/>
        <v>2952.2110149056621</v>
      </c>
      <c r="R2813" s="2">
        <f t="shared" si="658"/>
        <v>3532.3374422990369</v>
      </c>
    </row>
    <row r="2814" spans="3:18">
      <c r="C2814" s="9">
        <f t="shared" si="645"/>
        <v>28.13</v>
      </c>
      <c r="D2814" s="28">
        <v>-31.978999999999999</v>
      </c>
      <c r="E2814" s="9">
        <f t="shared" si="647"/>
        <v>1.2251048150669096E-2</v>
      </c>
      <c r="F2814" s="14">
        <f t="shared" si="648"/>
        <v>691.48085811048929</v>
      </c>
      <c r="G2814" s="14">
        <f t="shared" si="649"/>
        <v>2400.2172122031261</v>
      </c>
      <c r="H2814" s="14">
        <f t="shared" si="650"/>
        <v>-1721.3598487287736</v>
      </c>
      <c r="I2814" s="9">
        <f t="shared" si="659"/>
        <v>691.48085811048929</v>
      </c>
      <c r="J2814" s="10">
        <f t="shared" si="651"/>
        <v>600.6579940072512</v>
      </c>
      <c r="K2814" s="10">
        <f t="shared" si="652"/>
        <v>0</v>
      </c>
      <c r="L2814" s="9">
        <f t="shared" si="653"/>
        <v>-3.2364538668262763E-2</v>
      </c>
      <c r="M2814" s="11">
        <f t="shared" si="654"/>
        <v>-0.59918814677472199</v>
      </c>
      <c r="N2814" s="9">
        <f t="shared" si="646"/>
        <v>-0.918978146774722</v>
      </c>
      <c r="O2814" s="25">
        <f t="shared" si="655"/>
        <v>-0.20624238038586895</v>
      </c>
      <c r="P2814" s="25">
        <f t="shared" si="656"/>
        <v>-6.5965646347151227E-2</v>
      </c>
      <c r="Q2814" s="2">
        <f t="shared" si="657"/>
        <v>2952.0047725252762</v>
      </c>
      <c r="R2814" s="2">
        <f t="shared" si="658"/>
        <v>3532.2714766526897</v>
      </c>
    </row>
    <row r="2815" spans="3:18">
      <c r="C2815" s="9">
        <f t="shared" si="645"/>
        <v>28.14</v>
      </c>
      <c r="D2815" s="28">
        <v>-34.488999999999997</v>
      </c>
      <c r="E2815" s="9">
        <f t="shared" si="647"/>
        <v>1.1899390778396132E-2</v>
      </c>
      <c r="F2815" s="14">
        <f t="shared" si="648"/>
        <v>654.39095790283136</v>
      </c>
      <c r="G2815" s="14">
        <f t="shared" si="649"/>
        <v>2390.4741602759932</v>
      </c>
      <c r="H2815" s="14">
        <f t="shared" si="650"/>
        <v>-1731.1029006559065</v>
      </c>
      <c r="I2815" s="9">
        <f t="shared" si="659"/>
        <v>654.39095790283136</v>
      </c>
      <c r="J2815" s="10">
        <f t="shared" si="651"/>
        <v>600.65799400725109</v>
      </c>
      <c r="K2815" s="10">
        <f t="shared" si="652"/>
        <v>0</v>
      </c>
      <c r="L2815" s="9">
        <f t="shared" si="653"/>
        <v>-3.7966935786330078E-2</v>
      </c>
      <c r="M2815" s="11">
        <f t="shared" si="654"/>
        <v>-0.52129127683874188</v>
      </c>
      <c r="N2815" s="9">
        <f t="shared" si="646"/>
        <v>-0.8661812768387418</v>
      </c>
      <c r="O2815" s="25">
        <f t="shared" si="655"/>
        <v>-0.23664287311774337</v>
      </c>
      <c r="P2815" s="25">
        <f t="shared" si="656"/>
        <v>-8.6743807525063166E-2</v>
      </c>
      <c r="Q2815" s="2">
        <f t="shared" si="657"/>
        <v>2951.7681296521582</v>
      </c>
      <c r="R2815" s="2">
        <f t="shared" si="658"/>
        <v>3532.1847328451645</v>
      </c>
    </row>
    <row r="2816" spans="3:18">
      <c r="C2816" s="9">
        <f t="shared" si="645"/>
        <v>28.150000000000002</v>
      </c>
      <c r="D2816" s="28">
        <v>-35.927999999999997</v>
      </c>
      <c r="E2816" s="9">
        <f t="shared" si="647"/>
        <v>1.1495513517017896E-2</v>
      </c>
      <c r="F2816" s="14">
        <f t="shared" si="648"/>
        <v>611.79333731595705</v>
      </c>
      <c r="G2816" s="14">
        <f t="shared" si="649"/>
        <v>2379.2842992349401</v>
      </c>
      <c r="H2816" s="14">
        <f t="shared" si="650"/>
        <v>-1742.2927616969594</v>
      </c>
      <c r="I2816" s="9">
        <f t="shared" si="659"/>
        <v>611.79333731595705</v>
      </c>
      <c r="J2816" s="10">
        <f t="shared" si="651"/>
        <v>600.6579940072512</v>
      </c>
      <c r="K2816" s="10">
        <f t="shared" si="652"/>
        <v>0</v>
      </c>
      <c r="L2816" s="9">
        <f t="shared" si="653"/>
        <v>-4.2808516489317008E-2</v>
      </c>
      <c r="M2816" s="11">
        <f t="shared" si="654"/>
        <v>-0.44702486375864581</v>
      </c>
      <c r="N2816" s="9">
        <f t="shared" si="646"/>
        <v>-0.80630486375864585</v>
      </c>
      <c r="O2816" s="25">
        <f t="shared" si="655"/>
        <v>-0.25569152277654772</v>
      </c>
      <c r="P2816" s="25">
        <f t="shared" si="656"/>
        <v>-0.10535624306422803</v>
      </c>
      <c r="Q2816" s="2">
        <f t="shared" si="657"/>
        <v>2951.5124381293817</v>
      </c>
      <c r="R2816" s="2">
        <f t="shared" si="658"/>
        <v>3532.0793766021002</v>
      </c>
    </row>
    <row r="2817" spans="3:18">
      <c r="C2817" s="9">
        <f t="shared" si="645"/>
        <v>28.16</v>
      </c>
      <c r="D2817" s="28">
        <v>-36.75</v>
      </c>
      <c r="E2817" s="9">
        <f t="shared" si="647"/>
        <v>1.1046929960959821E-2</v>
      </c>
      <c r="F2817" s="14">
        <f t="shared" si="648"/>
        <v>564.4804679128506</v>
      </c>
      <c r="G2817" s="14">
        <f t="shared" si="649"/>
        <v>2366.8558014273099</v>
      </c>
      <c r="H2817" s="14">
        <f t="shared" si="650"/>
        <v>-1754.7212595045899</v>
      </c>
      <c r="I2817" s="9">
        <f t="shared" si="659"/>
        <v>564.4804679128506</v>
      </c>
      <c r="J2817" s="10">
        <f t="shared" si="651"/>
        <v>600.65799400725132</v>
      </c>
      <c r="K2817" s="10">
        <f t="shared" si="652"/>
        <v>0</v>
      </c>
      <c r="L2817" s="9">
        <f t="shared" si="653"/>
        <v>-4.6908194722298041E-2</v>
      </c>
      <c r="M2817" s="11">
        <f t="shared" si="654"/>
        <v>-0.37291078283756107</v>
      </c>
      <c r="N2817" s="9">
        <f t="shared" si="646"/>
        <v>-0.74041078283756101</v>
      </c>
      <c r="O2817" s="25">
        <f t="shared" si="655"/>
        <v>-0.26382854322375121</v>
      </c>
      <c r="P2817" s="25">
        <f t="shared" si="656"/>
        <v>-0.12069031984948748</v>
      </c>
      <c r="Q2817" s="2">
        <f t="shared" si="657"/>
        <v>2951.2486095861582</v>
      </c>
      <c r="R2817" s="2">
        <f t="shared" si="658"/>
        <v>3531.9586862822507</v>
      </c>
    </row>
    <row r="2818" spans="3:18">
      <c r="C2818" s="9">
        <f t="shared" si="645"/>
        <v>28.17</v>
      </c>
      <c r="D2818" s="28">
        <v>-36.317999999999998</v>
      </c>
      <c r="E2818" s="9">
        <f t="shared" si="647"/>
        <v>1.0560866976126643E-2</v>
      </c>
      <c r="F2818" s="14">
        <f t="shared" si="648"/>
        <v>513.21457951252114</v>
      </c>
      <c r="G2818" s="14">
        <f t="shared" si="649"/>
        <v>2353.3888950733294</v>
      </c>
      <c r="H2818" s="14">
        <f t="shared" si="650"/>
        <v>-1768.1881658585701</v>
      </c>
      <c r="I2818" s="9">
        <f t="shared" si="659"/>
        <v>513.21457951252114</v>
      </c>
      <c r="J2818" s="10">
        <f t="shared" si="651"/>
        <v>600.65799400725132</v>
      </c>
      <c r="K2818" s="10">
        <f t="shared" si="652"/>
        <v>0</v>
      </c>
      <c r="L2818" s="9">
        <f t="shared" si="653"/>
        <v>-5.0304402244337451E-2</v>
      </c>
      <c r="M2818" s="11">
        <f t="shared" si="654"/>
        <v>-0.30633072157032259</v>
      </c>
      <c r="N2818" s="9">
        <f t="shared" si="646"/>
        <v>-0.66951072157032265</v>
      </c>
      <c r="O2818" s="25">
        <f t="shared" si="655"/>
        <v>-0.26191383574575444</v>
      </c>
      <c r="P2818" s="25">
        <f t="shared" si="656"/>
        <v>-0.13138076315990913</v>
      </c>
      <c r="Q2818" s="2">
        <f t="shared" si="657"/>
        <v>2950.9866957504123</v>
      </c>
      <c r="R2818" s="2">
        <f t="shared" si="658"/>
        <v>3531.8273055190907</v>
      </c>
    </row>
    <row r="2819" spans="3:18">
      <c r="C2819" s="9">
        <f t="shared" ref="C2819:C2882" si="660">IF(ROW(C2818)&lt;=$B$3,ROW(C2818)*$B$2," ")</f>
        <v>28.18</v>
      </c>
      <c r="D2819" s="28">
        <v>-34.970999999999997</v>
      </c>
      <c r="E2819" s="9">
        <f t="shared" si="647"/>
        <v>1.0044044127736617E-2</v>
      </c>
      <c r="F2819" s="14">
        <f t="shared" si="648"/>
        <v>458.70439606912021</v>
      </c>
      <c r="G2819" s="14">
        <f t="shared" si="649"/>
        <v>2339.0697530731327</v>
      </c>
      <c r="H2819" s="14">
        <f t="shared" si="650"/>
        <v>-1782.5073078587668</v>
      </c>
      <c r="I2819" s="9">
        <f t="shared" si="659"/>
        <v>458.70439606912021</v>
      </c>
      <c r="J2819" s="10">
        <f t="shared" si="651"/>
        <v>600.6579940072512</v>
      </c>
      <c r="K2819" s="10">
        <f t="shared" si="652"/>
        <v>0</v>
      </c>
      <c r="L2819" s="9">
        <f t="shared" si="653"/>
        <v>-5.3060167433667899E-2</v>
      </c>
      <c r="M2819" s="11">
        <f t="shared" si="654"/>
        <v>-0.24482231629576745</v>
      </c>
      <c r="N2819" s="9">
        <f t="shared" ref="N2819:N2882" si="661">D2819/100+M2819</f>
        <v>-0.59453231629576742</v>
      </c>
      <c r="O2819" s="25">
        <f t="shared" si="655"/>
        <v>-0.25115496668221038</v>
      </c>
      <c r="P2819" s="25">
        <f t="shared" si="656"/>
        <v>-0.13625332865320797</v>
      </c>
      <c r="Q2819" s="2">
        <f t="shared" si="657"/>
        <v>2950.7355407837299</v>
      </c>
      <c r="R2819" s="2">
        <f t="shared" si="658"/>
        <v>3531.6910521904374</v>
      </c>
    </row>
    <row r="2820" spans="3:18">
      <c r="C2820" s="9">
        <f t="shared" si="660"/>
        <v>28.19</v>
      </c>
      <c r="D2820" s="28">
        <v>-32.360999999999997</v>
      </c>
      <c r="E2820" s="9">
        <f t="shared" ref="E2820:E2883" si="662">(-$B$4*D2820/100+J2819+$B$4*(4*E2819/$B$2/$B$2+4*L2819/$B$2+M2819)+$B$26*(2*E2819/$B$2+L2819))/$B$27</f>
        <v>9.5025045856641285E-3</v>
      </c>
      <c r="F2820" s="14">
        <f t="shared" ref="F2820:F2883" si="663">$B$12*(E2820-E2819)+I2819</f>
        <v>401.58730097128608</v>
      </c>
      <c r="G2820" s="14">
        <f t="shared" ref="G2820:G2883" si="664">$B$13*(E2820-$B$7)+$B$6</f>
        <v>2324.0658080544217</v>
      </c>
      <c r="H2820" s="14">
        <f t="shared" ref="H2820:H2883" si="665">$B$13*(E2820+$B$7)-$B$6</f>
        <v>-1797.5112528774778</v>
      </c>
      <c r="I2820" s="9">
        <f t="shared" si="659"/>
        <v>401.58730097128608</v>
      </c>
      <c r="J2820" s="10">
        <f t="shared" ref="J2820:J2883" si="666">$B$12*E2820-I2820</f>
        <v>600.65799400725132</v>
      </c>
      <c r="K2820" s="10">
        <f t="shared" ref="K2820:K2883" si="667">J2820-J2819</f>
        <v>0</v>
      </c>
      <c r="L2820" s="9">
        <f t="shared" ref="L2820:L2883" si="668">-L2819+2/$B$2*(E2820-E2819)+K2820*$B$2/2/$B$28</f>
        <v>-5.524774098082974E-2</v>
      </c>
      <c r="M2820" s="11">
        <f t="shared" ref="M2820:M2883" si="669">-M2819-4*L2819/$B$2+4/$B$2/$B$2*(E2820-E2819)+K2820/$B$28</f>
        <v>-0.1926923931365998</v>
      </c>
      <c r="N2820" s="9">
        <f t="shared" si="661"/>
        <v>-0.51630239313659976</v>
      </c>
      <c r="O2820" s="25">
        <f t="shared" ref="O2820:O2883" si="670">(I2819+I2820)*(E2820-E2819)/2</f>
        <v>-0.23294098583201267</v>
      </c>
      <c r="P2820" s="25">
        <f t="shared" ref="P2820:P2883" si="671">-(D2819/100*L2819+D2820/100*L2820)*$B$2/2*$B$4</f>
        <v>-0.13480725266452695</v>
      </c>
      <c r="Q2820" s="2">
        <f t="shared" ref="Q2820:Q2883" si="672">Q2819+O2820</f>
        <v>2950.5025997978978</v>
      </c>
      <c r="R2820" s="2">
        <f t="shared" ref="R2820:R2883" si="673">R2819+P2820</f>
        <v>3531.556244937773</v>
      </c>
    </row>
    <row r="2821" spans="3:18">
      <c r="C2821" s="9">
        <f t="shared" si="660"/>
        <v>28.2</v>
      </c>
      <c r="D2821" s="28">
        <v>-28.619</v>
      </c>
      <c r="E2821" s="9">
        <f t="shared" si="662"/>
        <v>8.9414765462961562E-3</v>
      </c>
      <c r="F2821" s="14">
        <f t="shared" si="663"/>
        <v>342.41472097002259</v>
      </c>
      <c r="G2821" s="14">
        <f t="shared" si="664"/>
        <v>2308.5219129135098</v>
      </c>
      <c r="H2821" s="14">
        <f t="shared" si="665"/>
        <v>-1813.0551480183897</v>
      </c>
      <c r="I2821" s="9">
        <f t="shared" ref="I2821:I2884" si="674">IF(F2821&gt;G2821,G2821,IF(F2821&lt;H2821,H2821,F2821))</f>
        <v>342.41472097002259</v>
      </c>
      <c r="J2821" s="10">
        <f t="shared" si="666"/>
        <v>600.6579940072512</v>
      </c>
      <c r="K2821" s="10">
        <f t="shared" si="667"/>
        <v>0</v>
      </c>
      <c r="L2821" s="9">
        <f t="shared" si="668"/>
        <v>-5.6957866892764719E-2</v>
      </c>
      <c r="M2821" s="11">
        <f t="shared" si="669"/>
        <v>-0.14933278925039772</v>
      </c>
      <c r="N2821" s="9">
        <f t="shared" si="661"/>
        <v>-0.43552278925039772</v>
      </c>
      <c r="O2821" s="25">
        <f t="shared" si="670"/>
        <v>-0.20870299782776974</v>
      </c>
      <c r="P2821" s="25">
        <f t="shared" si="671"/>
        <v>-0.1264641255239326</v>
      </c>
      <c r="Q2821" s="2">
        <f t="shared" si="672"/>
        <v>2950.2938968000699</v>
      </c>
      <c r="R2821" s="2">
        <f t="shared" si="673"/>
        <v>3531.4297808122492</v>
      </c>
    </row>
    <row r="2822" spans="3:18">
      <c r="C2822" s="9">
        <f t="shared" si="660"/>
        <v>28.21</v>
      </c>
      <c r="D2822" s="28">
        <v>-23.271000000000001</v>
      </c>
      <c r="E2822" s="9">
        <f t="shared" si="662"/>
        <v>8.3651638532539433E-3</v>
      </c>
      <c r="F2822" s="14">
        <f t="shared" si="663"/>
        <v>281.63004259066469</v>
      </c>
      <c r="G2822" s="14">
        <f t="shared" si="664"/>
        <v>2292.5545397335231</v>
      </c>
      <c r="H2822" s="14">
        <f t="shared" si="665"/>
        <v>-1829.0225211983764</v>
      </c>
      <c r="I2822" s="9">
        <f t="shared" si="674"/>
        <v>281.63004259066469</v>
      </c>
      <c r="J2822" s="10">
        <f t="shared" si="666"/>
        <v>600.65799400725132</v>
      </c>
      <c r="K2822" s="10">
        <f t="shared" si="667"/>
        <v>0</v>
      </c>
      <c r="L2822" s="9">
        <f t="shared" si="668"/>
        <v>-5.8304671715677853E-2</v>
      </c>
      <c r="M2822" s="11">
        <f t="shared" si="669"/>
        <v>-0.12002817533223009</v>
      </c>
      <c r="N2822" s="9">
        <f t="shared" si="661"/>
        <v>-0.35273817533223006</v>
      </c>
      <c r="O2822" s="25">
        <f t="shared" si="670"/>
        <v>-0.17982245913327533</v>
      </c>
      <c r="P2822" s="25">
        <f t="shared" si="671"/>
        <v>-0.11051475269968418</v>
      </c>
      <c r="Q2822" s="2">
        <f t="shared" si="672"/>
        <v>2950.1140743409364</v>
      </c>
      <c r="R2822" s="2">
        <f t="shared" si="673"/>
        <v>3531.3192660595496</v>
      </c>
    </row>
    <row r="2823" spans="3:18">
      <c r="C2823" s="9">
        <f t="shared" si="660"/>
        <v>28.22</v>
      </c>
      <c r="D2823" s="28">
        <v>-17.565000000000001</v>
      </c>
      <c r="E2823" s="9">
        <f t="shared" si="662"/>
        <v>7.7767984101103499E-3</v>
      </c>
      <c r="F2823" s="14">
        <f t="shared" si="663"/>
        <v>219.57414019118002</v>
      </c>
      <c r="G2823" s="14">
        <f t="shared" si="664"/>
        <v>2276.2532319360325</v>
      </c>
      <c r="H2823" s="14">
        <f t="shared" si="665"/>
        <v>-1845.3238289958674</v>
      </c>
      <c r="I2823" s="9">
        <f t="shared" si="674"/>
        <v>219.57414019118002</v>
      </c>
      <c r="J2823" s="10">
        <f t="shared" si="666"/>
        <v>600.6579940072512</v>
      </c>
      <c r="K2823" s="10">
        <f t="shared" si="667"/>
        <v>0</v>
      </c>
      <c r="L2823" s="9">
        <f t="shared" si="668"/>
        <v>-5.9368416913040831E-2</v>
      </c>
      <c r="M2823" s="11">
        <f t="shared" si="669"/>
        <v>-9.2720864140364512E-2</v>
      </c>
      <c r="N2823" s="9">
        <f t="shared" si="661"/>
        <v>-0.26837086414036448</v>
      </c>
      <c r="O2823" s="25">
        <f t="shared" si="670"/>
        <v>-0.14744561055393132</v>
      </c>
      <c r="P2823" s="25">
        <f t="shared" si="671"/>
        <v>-8.8785727567204764E-2</v>
      </c>
      <c r="Q2823" s="2">
        <f t="shared" si="672"/>
        <v>2949.9666287303826</v>
      </c>
      <c r="R2823" s="2">
        <f t="shared" si="673"/>
        <v>3531.2304803319826</v>
      </c>
    </row>
    <row r="2824" spans="3:18">
      <c r="C2824" s="9">
        <f t="shared" si="660"/>
        <v>28.23</v>
      </c>
      <c r="D2824" s="28">
        <v>-11.164999999999999</v>
      </c>
      <c r="E2824" s="9">
        <f t="shared" si="662"/>
        <v>7.1790180092757162E-3</v>
      </c>
      <c r="F2824" s="14">
        <f t="shared" si="663"/>
        <v>156.52522621635734</v>
      </c>
      <c r="G2824" s="14">
        <f t="shared" si="664"/>
        <v>2259.6910724433737</v>
      </c>
      <c r="H2824" s="14">
        <f t="shared" si="665"/>
        <v>-1861.885988488526</v>
      </c>
      <c r="I2824" s="9">
        <f t="shared" si="674"/>
        <v>156.52522621635734</v>
      </c>
      <c r="J2824" s="10">
        <f t="shared" si="666"/>
        <v>600.65799400725109</v>
      </c>
      <c r="K2824" s="10">
        <f t="shared" si="667"/>
        <v>0</v>
      </c>
      <c r="L2824" s="9">
        <f t="shared" si="668"/>
        <v>-6.0187663253885915E-2</v>
      </c>
      <c r="M2824" s="11">
        <f t="shared" si="669"/>
        <v>-7.112840402865217E-2</v>
      </c>
      <c r="N2824" s="9">
        <f t="shared" si="661"/>
        <v>-0.18277840402865214</v>
      </c>
      <c r="O2824" s="25">
        <f t="shared" si="670"/>
        <v>-0.11241241500237473</v>
      </c>
      <c r="P2824" s="25">
        <f t="shared" si="671"/>
        <v>-6.3447655622366345E-2</v>
      </c>
      <c r="Q2824" s="2">
        <f t="shared" si="672"/>
        <v>2949.8542163153802</v>
      </c>
      <c r="R2824" s="2">
        <f t="shared" si="673"/>
        <v>3531.1670326763601</v>
      </c>
    </row>
    <row r="2825" spans="3:18">
      <c r="C2825" s="9">
        <f t="shared" si="660"/>
        <v>28.240000000000002</v>
      </c>
      <c r="D2825" s="28">
        <v>-4.726</v>
      </c>
      <c r="E2825" s="9">
        <f t="shared" si="662"/>
        <v>6.5741377079119147E-3</v>
      </c>
      <c r="F2825" s="14">
        <f t="shared" si="663"/>
        <v>92.727473676288469</v>
      </c>
      <c r="G2825" s="14">
        <f t="shared" si="664"/>
        <v>2242.9322024450148</v>
      </c>
      <c r="H2825" s="14">
        <f t="shared" si="665"/>
        <v>-1878.6448584868849</v>
      </c>
      <c r="I2825" s="9">
        <f t="shared" si="674"/>
        <v>92.727473676288469</v>
      </c>
      <c r="J2825" s="10">
        <f t="shared" si="666"/>
        <v>600.6579940072512</v>
      </c>
      <c r="K2825" s="10">
        <f t="shared" si="667"/>
        <v>0</v>
      </c>
      <c r="L2825" s="9">
        <f t="shared" si="668"/>
        <v>-6.0788397018874368E-2</v>
      </c>
      <c r="M2825" s="11">
        <f t="shared" si="669"/>
        <v>-4.9018348969042336E-2</v>
      </c>
      <c r="N2825" s="9">
        <f t="shared" si="661"/>
        <v>-9.6278348969042332E-2</v>
      </c>
      <c r="O2825" s="25">
        <f t="shared" si="670"/>
        <v>-7.5384024113402379E-2</v>
      </c>
      <c r="P2825" s="25">
        <f t="shared" si="671"/>
        <v>-3.5493405308010949E-2</v>
      </c>
      <c r="Q2825" s="2">
        <f t="shared" si="672"/>
        <v>2949.778832291267</v>
      </c>
      <c r="R2825" s="2">
        <f t="shared" si="673"/>
        <v>3531.1315392710521</v>
      </c>
    </row>
    <row r="2826" spans="3:18">
      <c r="C2826" s="9">
        <f t="shared" si="660"/>
        <v>28.25</v>
      </c>
      <c r="D2826" s="28">
        <v>0.63</v>
      </c>
      <c r="E2826" s="9">
        <f t="shared" si="662"/>
        <v>5.9646394590097901E-3</v>
      </c>
      <c r="F2826" s="14">
        <f t="shared" si="663"/>
        <v>28.442658367554955</v>
      </c>
      <c r="G2826" s="14">
        <f t="shared" si="664"/>
        <v>2226.0453871618124</v>
      </c>
      <c r="H2826" s="14">
        <f t="shared" si="665"/>
        <v>-1895.5316737700871</v>
      </c>
      <c r="I2826" s="9">
        <f t="shared" si="674"/>
        <v>28.442658367554955</v>
      </c>
      <c r="J2826" s="10">
        <f t="shared" si="666"/>
        <v>600.6579940072512</v>
      </c>
      <c r="K2826" s="10">
        <f t="shared" si="667"/>
        <v>0</v>
      </c>
      <c r="L2826" s="9">
        <f t="shared" si="668"/>
        <v>-6.111125276155055E-2</v>
      </c>
      <c r="M2826" s="11">
        <f t="shared" si="669"/>
        <v>-1.5552799566194153E-2</v>
      </c>
      <c r="N2826" s="9">
        <f t="shared" si="661"/>
        <v>-9.2527995661941531E-3</v>
      </c>
      <c r="O2826" s="25">
        <f t="shared" si="670"/>
        <v>-3.6926491649980887E-2</v>
      </c>
      <c r="P2826" s="25">
        <f t="shared" si="671"/>
        <v>-9.2050773776426661E-3</v>
      </c>
      <c r="Q2826" s="2">
        <f t="shared" si="672"/>
        <v>2949.7419057996171</v>
      </c>
      <c r="R2826" s="2">
        <f t="shared" si="673"/>
        <v>3531.1223341936743</v>
      </c>
    </row>
    <row r="2827" spans="3:18">
      <c r="C2827" s="9">
        <f t="shared" si="660"/>
        <v>28.26</v>
      </c>
      <c r="D2827" s="28">
        <v>6.0910000000000002</v>
      </c>
      <c r="E2827" s="9">
        <f t="shared" si="662"/>
        <v>5.3535613728092025E-3</v>
      </c>
      <c r="F2827" s="14">
        <f t="shared" si="663"/>
        <v>-36.008785063790043</v>
      </c>
      <c r="G2827" s="14">
        <f t="shared" si="664"/>
        <v>2209.1148007591942</v>
      </c>
      <c r="H2827" s="14">
        <f t="shared" si="665"/>
        <v>-1912.4622601727056</v>
      </c>
      <c r="I2827" s="9">
        <f t="shared" si="674"/>
        <v>-36.008785063790043</v>
      </c>
      <c r="J2827" s="10">
        <f t="shared" si="666"/>
        <v>600.6579940072512</v>
      </c>
      <c r="K2827" s="10">
        <f t="shared" si="667"/>
        <v>0</v>
      </c>
      <c r="L2827" s="9">
        <f t="shared" si="668"/>
        <v>-6.1104364478566972E-2</v>
      </c>
      <c r="M2827" s="11">
        <f t="shared" si="669"/>
        <v>1.6930456162910446E-2</v>
      </c>
      <c r="N2827" s="9">
        <f t="shared" si="661"/>
        <v>7.7840456162910437E-2</v>
      </c>
      <c r="O2827" s="25">
        <f t="shared" si="670"/>
        <v>2.311747110743256E-3</v>
      </c>
      <c r="P2827" s="25">
        <f t="shared" si="671"/>
        <v>1.5195410611312946E-2</v>
      </c>
      <c r="Q2827" s="2">
        <f t="shared" si="672"/>
        <v>2949.7442175467277</v>
      </c>
      <c r="R2827" s="2">
        <f t="shared" si="673"/>
        <v>3531.1375296042856</v>
      </c>
    </row>
    <row r="2828" spans="3:18">
      <c r="C2828" s="9">
        <f t="shared" si="660"/>
        <v>28.27</v>
      </c>
      <c r="D2828" s="28">
        <v>10.08</v>
      </c>
      <c r="E2828" s="9">
        <f t="shared" si="662"/>
        <v>4.7445323031108906E-3</v>
      </c>
      <c r="F2828" s="14">
        <f t="shared" si="663"/>
        <v>-100.24411524517804</v>
      </c>
      <c r="G2828" s="14">
        <f t="shared" si="664"/>
        <v>2192.2409845987354</v>
      </c>
      <c r="H2828" s="14">
        <f t="shared" si="665"/>
        <v>-1929.3360763331643</v>
      </c>
      <c r="I2828" s="9">
        <f t="shared" si="674"/>
        <v>-100.24411524517804</v>
      </c>
      <c r="J2828" s="10">
        <f t="shared" si="666"/>
        <v>600.6579940072512</v>
      </c>
      <c r="K2828" s="10">
        <f t="shared" si="667"/>
        <v>0</v>
      </c>
      <c r="L2828" s="9">
        <f t="shared" si="668"/>
        <v>-6.0701449461095403E-2</v>
      </c>
      <c r="M2828" s="11">
        <f t="shared" si="669"/>
        <v>6.3652547331404463E-2</v>
      </c>
      <c r="N2828" s="9">
        <f t="shared" si="661"/>
        <v>0.16445254733140446</v>
      </c>
      <c r="O2828" s="25">
        <f t="shared" si="670"/>
        <v>4.1490988559433832E-2</v>
      </c>
      <c r="P2828" s="25">
        <f t="shared" si="671"/>
        <v>3.6410119900451343E-2</v>
      </c>
      <c r="Q2828" s="2">
        <f t="shared" si="672"/>
        <v>2949.7857085352871</v>
      </c>
      <c r="R2828" s="2">
        <f t="shared" si="673"/>
        <v>3531.1739397241863</v>
      </c>
    </row>
    <row r="2829" spans="3:18">
      <c r="C2829" s="9">
        <f t="shared" si="660"/>
        <v>28.28</v>
      </c>
      <c r="D2829" s="28">
        <v>13.432</v>
      </c>
      <c r="E2829" s="9">
        <f t="shared" si="662"/>
        <v>4.1419987044028338E-3</v>
      </c>
      <c r="F2829" s="14">
        <f t="shared" si="663"/>
        <v>-163.79435707117875</v>
      </c>
      <c r="G2829" s="14">
        <f t="shared" si="664"/>
        <v>2175.5471325628455</v>
      </c>
      <c r="H2829" s="14">
        <f t="shared" si="665"/>
        <v>-1946.0299283690542</v>
      </c>
      <c r="I2829" s="9">
        <f t="shared" si="674"/>
        <v>-163.79435707117875</v>
      </c>
      <c r="J2829" s="10">
        <f t="shared" si="666"/>
        <v>600.6579940072512</v>
      </c>
      <c r="K2829" s="10">
        <f t="shared" si="667"/>
        <v>0</v>
      </c>
      <c r="L2829" s="9">
        <f t="shared" si="668"/>
        <v>-5.9805270280515965E-2</v>
      </c>
      <c r="M2829" s="11">
        <f t="shared" si="669"/>
        <v>0.11558328878448521</v>
      </c>
      <c r="N2829" s="9">
        <f t="shared" si="661"/>
        <v>0.2499032887844852</v>
      </c>
      <c r="O2829" s="25">
        <f t="shared" si="670"/>
        <v>7.9546025461076045E-2</v>
      </c>
      <c r="P2829" s="25">
        <f t="shared" si="671"/>
        <v>5.2361475036102084E-2</v>
      </c>
      <c r="Q2829" s="2">
        <f t="shared" si="672"/>
        <v>2949.8652545607483</v>
      </c>
      <c r="R2829" s="2">
        <f t="shared" si="673"/>
        <v>3531.2263011992222</v>
      </c>
    </row>
    <row r="2830" spans="3:18">
      <c r="C2830" s="9">
        <f t="shared" si="660"/>
        <v>28.29</v>
      </c>
      <c r="D2830" s="28">
        <v>16.716999999999999</v>
      </c>
      <c r="E2830" s="9">
        <f t="shared" si="662"/>
        <v>3.5509929809963655E-3</v>
      </c>
      <c r="F2830" s="14">
        <f t="shared" si="663"/>
        <v>-226.12873431348362</v>
      </c>
      <c r="G2830" s="14">
        <f t="shared" si="664"/>
        <v>2159.1726729143438</v>
      </c>
      <c r="H2830" s="14">
        <f t="shared" si="665"/>
        <v>-1962.4043880175559</v>
      </c>
      <c r="I2830" s="9">
        <f t="shared" si="674"/>
        <v>-226.12873431348362</v>
      </c>
      <c r="J2830" s="10">
        <f t="shared" si="666"/>
        <v>600.6579940072512</v>
      </c>
      <c r="K2830" s="10">
        <f t="shared" si="667"/>
        <v>0</v>
      </c>
      <c r="L2830" s="9">
        <f t="shared" si="668"/>
        <v>-5.8395874400777703E-2</v>
      </c>
      <c r="M2830" s="11">
        <f t="shared" si="669"/>
        <v>0.1662958871631659</v>
      </c>
      <c r="N2830" s="9">
        <f t="shared" si="661"/>
        <v>0.33346588716316589</v>
      </c>
      <c r="O2830" s="25">
        <f t="shared" si="670"/>
        <v>0.11522338934833942</v>
      </c>
      <c r="P2830" s="25">
        <f t="shared" si="671"/>
        <v>6.5841804242330576E-2</v>
      </c>
      <c r="Q2830" s="2">
        <f t="shared" si="672"/>
        <v>2949.9804779500969</v>
      </c>
      <c r="R2830" s="2">
        <f t="shared" si="673"/>
        <v>3531.2921430034644</v>
      </c>
    </row>
    <row r="2831" spans="3:18">
      <c r="C2831" s="9">
        <f t="shared" si="660"/>
        <v>28.3</v>
      </c>
      <c r="D2831" s="28">
        <v>19.285</v>
      </c>
      <c r="E2831" s="9">
        <f t="shared" si="662"/>
        <v>2.9767301128071056E-3</v>
      </c>
      <c r="F2831" s="14">
        <f t="shared" si="663"/>
        <v>-286.69721418476593</v>
      </c>
      <c r="G2831" s="14">
        <f t="shared" si="664"/>
        <v>2143.2620923727559</v>
      </c>
      <c r="H2831" s="14">
        <f t="shared" si="665"/>
        <v>-1978.3149685591438</v>
      </c>
      <c r="I2831" s="9">
        <f t="shared" si="674"/>
        <v>-286.69721418476593</v>
      </c>
      <c r="J2831" s="10">
        <f t="shared" si="666"/>
        <v>600.6579940072512</v>
      </c>
      <c r="K2831" s="10">
        <f t="shared" si="667"/>
        <v>0</v>
      </c>
      <c r="L2831" s="9">
        <f t="shared" si="668"/>
        <v>-5.6456699237074276E-2</v>
      </c>
      <c r="M2831" s="11">
        <f t="shared" si="669"/>
        <v>0.22153914557751975</v>
      </c>
      <c r="N2831" s="9">
        <f t="shared" si="661"/>
        <v>0.41438914557751971</v>
      </c>
      <c r="O2831" s="25">
        <f t="shared" si="670"/>
        <v>0.14724845003324125</v>
      </c>
      <c r="P2831" s="25">
        <f t="shared" si="671"/>
        <v>7.6403937254356791E-2</v>
      </c>
      <c r="Q2831" s="2">
        <f t="shared" si="672"/>
        <v>2950.1277264001301</v>
      </c>
      <c r="R2831" s="2">
        <f t="shared" si="673"/>
        <v>3531.3685469407187</v>
      </c>
    </row>
    <row r="2832" spans="3:18">
      <c r="C2832" s="9">
        <f t="shared" si="660"/>
        <v>28.310000000000002</v>
      </c>
      <c r="D2832" s="28">
        <v>22.145</v>
      </c>
      <c r="E2832" s="9">
        <f t="shared" si="662"/>
        <v>2.424463562214158E-3</v>
      </c>
      <c r="F2832" s="14">
        <f t="shared" si="663"/>
        <v>-344.94570508692777</v>
      </c>
      <c r="G2832" s="14">
        <f t="shared" si="664"/>
        <v>2127.9609438563275</v>
      </c>
      <c r="H2832" s="14">
        <f t="shared" si="665"/>
        <v>-1993.6161170755718</v>
      </c>
      <c r="I2832" s="9">
        <f t="shared" si="674"/>
        <v>-344.94570508692777</v>
      </c>
      <c r="J2832" s="10">
        <f t="shared" si="666"/>
        <v>600.6579940072512</v>
      </c>
      <c r="K2832" s="10">
        <f t="shared" si="667"/>
        <v>0</v>
      </c>
      <c r="L2832" s="9">
        <f t="shared" si="668"/>
        <v>-5.3996610881515236E-2</v>
      </c>
      <c r="M2832" s="11">
        <f t="shared" si="669"/>
        <v>0.27047852553428697</v>
      </c>
      <c r="N2832" s="9">
        <f t="shared" si="661"/>
        <v>0.49192852553428701</v>
      </c>
      <c r="O2832" s="25">
        <f t="shared" si="670"/>
        <v>0.17441762811631897</v>
      </c>
      <c r="P2832" s="25">
        <f t="shared" si="671"/>
        <v>8.4527328532050888E-2</v>
      </c>
      <c r="Q2832" s="2">
        <f t="shared" si="672"/>
        <v>2950.3021440282464</v>
      </c>
      <c r="R2832" s="2">
        <f t="shared" si="673"/>
        <v>3531.4530742692509</v>
      </c>
    </row>
    <row r="2833" spans="3:18">
      <c r="C2833" s="9">
        <f t="shared" si="660"/>
        <v>28.32</v>
      </c>
      <c r="D2833" s="28">
        <v>24.602</v>
      </c>
      <c r="E2833" s="9">
        <f t="shared" si="662"/>
        <v>1.8992434024120792E-3</v>
      </c>
      <c r="F2833" s="14">
        <f t="shared" si="663"/>
        <v>-400.34156722454327</v>
      </c>
      <c r="G2833" s="14">
        <f t="shared" si="664"/>
        <v>2113.4091451636032</v>
      </c>
      <c r="H2833" s="14">
        <f t="shared" si="665"/>
        <v>-2008.1679157682961</v>
      </c>
      <c r="I2833" s="9">
        <f t="shared" si="674"/>
        <v>-400.34156722454327</v>
      </c>
      <c r="J2833" s="10">
        <f t="shared" si="666"/>
        <v>600.6579940072512</v>
      </c>
      <c r="K2833" s="10">
        <f t="shared" si="667"/>
        <v>0</v>
      </c>
      <c r="L2833" s="9">
        <f t="shared" si="668"/>
        <v>-5.1047421078900521E-2</v>
      </c>
      <c r="M2833" s="11">
        <f t="shared" si="669"/>
        <v>0.31935943498865527</v>
      </c>
      <c r="N2833" s="9">
        <f t="shared" si="661"/>
        <v>0.56537943498865528</v>
      </c>
      <c r="O2833" s="25">
        <f t="shared" si="670"/>
        <v>0.19571995013094309</v>
      </c>
      <c r="P2833" s="25">
        <f t="shared" si="671"/>
        <v>9.0710073250107839E-2</v>
      </c>
      <c r="Q2833" s="2">
        <f t="shared" si="672"/>
        <v>2950.4978639783772</v>
      </c>
      <c r="R2833" s="2">
        <f t="shared" si="673"/>
        <v>3531.5437843425011</v>
      </c>
    </row>
    <row r="2834" spans="3:18">
      <c r="C2834" s="9">
        <f t="shared" si="660"/>
        <v>28.330000000000002</v>
      </c>
      <c r="D2834" s="28">
        <v>26.648</v>
      </c>
      <c r="E2834" s="9">
        <f t="shared" si="662"/>
        <v>1.4059424050837693E-3</v>
      </c>
      <c r="F2834" s="14">
        <f t="shared" si="663"/>
        <v>-452.37086109369898</v>
      </c>
      <c r="G2834" s="14">
        <f t="shared" si="664"/>
        <v>2099.7417017609232</v>
      </c>
      <c r="H2834" s="14">
        <f t="shared" si="665"/>
        <v>-2021.8353591709765</v>
      </c>
      <c r="I2834" s="9">
        <f t="shared" si="674"/>
        <v>-452.37086109369898</v>
      </c>
      <c r="J2834" s="10">
        <f t="shared" si="666"/>
        <v>600.65799400725132</v>
      </c>
      <c r="K2834" s="10">
        <f t="shared" si="667"/>
        <v>0</v>
      </c>
      <c r="L2834" s="9">
        <f t="shared" si="668"/>
        <v>-4.7612778386761465E-2</v>
      </c>
      <c r="M2834" s="11">
        <f t="shared" si="669"/>
        <v>0.36756910343915905</v>
      </c>
      <c r="N2834" s="9">
        <f t="shared" si="661"/>
        <v>0.6340491034391591</v>
      </c>
      <c r="O2834" s="25">
        <f t="shared" si="670"/>
        <v>0.21032194566181694</v>
      </c>
      <c r="P2834" s="25">
        <f t="shared" si="671"/>
        <v>9.3412196957840629E-2</v>
      </c>
      <c r="Q2834" s="2">
        <f t="shared" si="672"/>
        <v>2950.7081859240388</v>
      </c>
      <c r="R2834" s="2">
        <f t="shared" si="673"/>
        <v>3531.6371965394587</v>
      </c>
    </row>
    <row r="2835" spans="3:18">
      <c r="C2835" s="9">
        <f t="shared" si="660"/>
        <v>28.34</v>
      </c>
      <c r="D2835" s="28">
        <v>28.099</v>
      </c>
      <c r="E2835" s="9">
        <f t="shared" si="662"/>
        <v>9.4941026800622749E-4</v>
      </c>
      <c r="F2835" s="14">
        <f t="shared" si="663"/>
        <v>-500.52208083451899</v>
      </c>
      <c r="G2835" s="14">
        <f t="shared" si="664"/>
        <v>2087.0929798268389</v>
      </c>
      <c r="H2835" s="14">
        <f t="shared" si="665"/>
        <v>-2034.4840811050603</v>
      </c>
      <c r="I2835" s="9">
        <f t="shared" si="674"/>
        <v>-500.52208083451899</v>
      </c>
      <c r="J2835" s="10">
        <f t="shared" si="666"/>
        <v>600.65799400725132</v>
      </c>
      <c r="K2835" s="10">
        <f t="shared" si="667"/>
        <v>0</v>
      </c>
      <c r="L2835" s="9">
        <f t="shared" si="668"/>
        <v>-4.3693649028746909E-2</v>
      </c>
      <c r="M2835" s="11">
        <f t="shared" si="669"/>
        <v>0.4162567681637519</v>
      </c>
      <c r="N2835" s="9">
        <f t="shared" si="661"/>
        <v>0.69724676816375197</v>
      </c>
      <c r="O2835" s="25">
        <f t="shared" si="670"/>
        <v>0.21751312559229766</v>
      </c>
      <c r="P2835" s="25">
        <f t="shared" si="671"/>
        <v>9.2371727012839633E-2</v>
      </c>
      <c r="Q2835" s="2">
        <f t="shared" si="672"/>
        <v>2950.925699049631</v>
      </c>
      <c r="R2835" s="2">
        <f t="shared" si="673"/>
        <v>3531.7295682664717</v>
      </c>
    </row>
    <row r="2836" spans="3:18">
      <c r="C2836" s="9">
        <f t="shared" si="660"/>
        <v>28.35</v>
      </c>
      <c r="D2836" s="28">
        <v>28.39</v>
      </c>
      <c r="E2836" s="9">
        <f t="shared" si="662"/>
        <v>5.3463886940505157E-4</v>
      </c>
      <c r="F2836" s="14">
        <f t="shared" si="663"/>
        <v>-544.2687245737751</v>
      </c>
      <c r="G2836" s="14">
        <f t="shared" si="664"/>
        <v>2075.601284804663</v>
      </c>
      <c r="H2836" s="14">
        <f t="shared" si="665"/>
        <v>-2045.9757761272363</v>
      </c>
      <c r="I2836" s="9">
        <f t="shared" si="674"/>
        <v>-544.2687245737751</v>
      </c>
      <c r="J2836" s="10">
        <f t="shared" si="666"/>
        <v>600.65799400725132</v>
      </c>
      <c r="K2836" s="10">
        <f t="shared" si="667"/>
        <v>0</v>
      </c>
      <c r="L2836" s="9">
        <f t="shared" si="668"/>
        <v>-3.9260630691488274E-2</v>
      </c>
      <c r="M2836" s="11">
        <f t="shared" si="669"/>
        <v>0.47034689928797491</v>
      </c>
      <c r="N2836" s="9">
        <f t="shared" si="661"/>
        <v>0.75424689928797495</v>
      </c>
      <c r="O2836" s="25">
        <f t="shared" si="670"/>
        <v>0.21667467180242359</v>
      </c>
      <c r="P2836" s="25">
        <f t="shared" si="671"/>
        <v>8.666721452743413E-2</v>
      </c>
      <c r="Q2836" s="2">
        <f t="shared" si="672"/>
        <v>2951.1423737214336</v>
      </c>
      <c r="R2836" s="2">
        <f t="shared" si="673"/>
        <v>3531.8162354809992</v>
      </c>
    </row>
    <row r="2837" spans="3:18">
      <c r="C2837" s="9">
        <f t="shared" si="660"/>
        <v>28.36</v>
      </c>
      <c r="D2837" s="28">
        <v>28.181000000000001</v>
      </c>
      <c r="E2837" s="9">
        <f t="shared" si="662"/>
        <v>1.6685339777185098E-4</v>
      </c>
      <c r="F2837" s="14">
        <f t="shared" si="663"/>
        <v>-583.05968280829575</v>
      </c>
      <c r="G2837" s="14">
        <f t="shared" si="664"/>
        <v>2065.4113862536788</v>
      </c>
      <c r="H2837" s="14">
        <f t="shared" si="665"/>
        <v>-2056.165674678221</v>
      </c>
      <c r="I2837" s="9">
        <f t="shared" si="674"/>
        <v>-583.05968280829575</v>
      </c>
      <c r="J2837" s="10">
        <f t="shared" si="666"/>
        <v>600.65799400725132</v>
      </c>
      <c r="K2837" s="10">
        <f t="shared" si="667"/>
        <v>0</v>
      </c>
      <c r="L2837" s="9">
        <f t="shared" si="668"/>
        <v>-3.4296463635151847E-2</v>
      </c>
      <c r="M2837" s="11">
        <f t="shared" si="669"/>
        <v>0.5224865119793094</v>
      </c>
      <c r="N2837" s="9">
        <f t="shared" si="661"/>
        <v>0.8042965119793094</v>
      </c>
      <c r="O2837" s="25">
        <f t="shared" si="670"/>
        <v>0.20730750499725994</v>
      </c>
      <c r="P2837" s="25">
        <f t="shared" si="671"/>
        <v>7.7001364040241965E-2</v>
      </c>
      <c r="Q2837" s="2">
        <f t="shared" si="672"/>
        <v>2951.3496812264307</v>
      </c>
      <c r="R2837" s="2">
        <f t="shared" si="673"/>
        <v>3531.8932368450396</v>
      </c>
    </row>
    <row r="2838" spans="3:18">
      <c r="C2838" s="9">
        <f t="shared" si="660"/>
        <v>28.37</v>
      </c>
      <c r="D2838" s="28">
        <v>26.34</v>
      </c>
      <c r="E2838" s="9">
        <f t="shared" si="662"/>
        <v>-1.4846909694592793E-4</v>
      </c>
      <c r="F2838" s="14">
        <f t="shared" si="663"/>
        <v>-616.31728177947275</v>
      </c>
      <c r="G2838" s="14">
        <f t="shared" si="664"/>
        <v>2056.675031830136</v>
      </c>
      <c r="H2838" s="14">
        <f t="shared" si="665"/>
        <v>-2064.9020291017637</v>
      </c>
      <c r="I2838" s="9">
        <f t="shared" si="674"/>
        <v>-616.31728177947275</v>
      </c>
      <c r="J2838" s="10">
        <f t="shared" si="666"/>
        <v>600.65799400725132</v>
      </c>
      <c r="K2838" s="10">
        <f t="shared" si="667"/>
        <v>0</v>
      </c>
      <c r="L2838" s="9">
        <f t="shared" si="668"/>
        <v>-2.8768035308403939E-2</v>
      </c>
      <c r="M2838" s="11">
        <f t="shared" si="669"/>
        <v>0.58319915337027162</v>
      </c>
      <c r="N2838" s="9">
        <f t="shared" si="661"/>
        <v>0.8465991533702717</v>
      </c>
      <c r="O2838" s="25">
        <f t="shared" si="670"/>
        <v>0.18909526829042619</v>
      </c>
      <c r="P2838" s="25">
        <f t="shared" si="671"/>
        <v>6.3797571593846247E-2</v>
      </c>
      <c r="Q2838" s="2">
        <f t="shared" si="672"/>
        <v>2951.5387764947209</v>
      </c>
      <c r="R2838" s="2">
        <f t="shared" si="673"/>
        <v>3531.9570344166336</v>
      </c>
    </row>
    <row r="2839" spans="3:18">
      <c r="C2839" s="9">
        <f t="shared" si="660"/>
        <v>28.38</v>
      </c>
      <c r="D2839" s="28">
        <v>24.271000000000001</v>
      </c>
      <c r="E2839" s="9">
        <f t="shared" si="662"/>
        <v>-4.0562879697749246E-4</v>
      </c>
      <c r="F2839" s="14">
        <f t="shared" si="663"/>
        <v>-643.44035202808493</v>
      </c>
      <c r="G2839" s="14">
        <f t="shared" si="664"/>
        <v>2049.5501412163585</v>
      </c>
      <c r="H2839" s="14">
        <f t="shared" si="665"/>
        <v>-2072.0269197155412</v>
      </c>
      <c r="I2839" s="9">
        <f t="shared" si="674"/>
        <v>-643.44035202808493</v>
      </c>
      <c r="J2839" s="10">
        <f t="shared" si="666"/>
        <v>600.65799400725132</v>
      </c>
      <c r="K2839" s="10">
        <f t="shared" si="667"/>
        <v>0</v>
      </c>
      <c r="L2839" s="9">
        <f t="shared" si="668"/>
        <v>-2.2663904697908965E-2</v>
      </c>
      <c r="M2839" s="11">
        <f t="shared" si="669"/>
        <v>0.63762696872872127</v>
      </c>
      <c r="N2839" s="9">
        <f t="shared" si="661"/>
        <v>0.88033696872872125</v>
      </c>
      <c r="O2839" s="25">
        <f t="shared" si="670"/>
        <v>0.16197944761121255</v>
      </c>
      <c r="P2839" s="25">
        <f t="shared" si="671"/>
        <v>4.8389550195013412E-2</v>
      </c>
      <c r="Q2839" s="2">
        <f t="shared" si="672"/>
        <v>2951.7007559423323</v>
      </c>
      <c r="R2839" s="2">
        <f t="shared" si="673"/>
        <v>3532.0054239668289</v>
      </c>
    </row>
    <row r="2840" spans="3:18">
      <c r="C2840" s="9">
        <f t="shared" si="660"/>
        <v>28.39</v>
      </c>
      <c r="D2840" s="28">
        <v>21.117000000000001</v>
      </c>
      <c r="E2840" s="9">
        <f t="shared" si="662"/>
        <v>-5.989884715250568E-4</v>
      </c>
      <c r="F2840" s="14">
        <f t="shared" si="663"/>
        <v>-663.83432524923364</v>
      </c>
      <c r="G2840" s="14">
        <f t="shared" si="664"/>
        <v>2044.1929000541625</v>
      </c>
      <c r="H2840" s="14">
        <f t="shared" si="665"/>
        <v>-2077.3841608777375</v>
      </c>
      <c r="I2840" s="9">
        <f t="shared" si="674"/>
        <v>-663.83432524923364</v>
      </c>
      <c r="J2840" s="10">
        <f t="shared" si="666"/>
        <v>600.6579940072512</v>
      </c>
      <c r="K2840" s="10">
        <f t="shared" si="667"/>
        <v>0</v>
      </c>
      <c r="L2840" s="9">
        <f t="shared" si="668"/>
        <v>-1.6008030211603901E-2</v>
      </c>
      <c r="M2840" s="11">
        <f t="shared" si="669"/>
        <v>0.69354792853229075</v>
      </c>
      <c r="N2840" s="9">
        <f t="shared" si="661"/>
        <v>0.90471792853229072</v>
      </c>
      <c r="O2840" s="25">
        <f t="shared" si="670"/>
        <v>0.12638710307130724</v>
      </c>
      <c r="P2840" s="25">
        <f t="shared" si="671"/>
        <v>3.2860336581351353E-2</v>
      </c>
      <c r="Q2840" s="2">
        <f t="shared" si="672"/>
        <v>2951.8271430454038</v>
      </c>
      <c r="R2840" s="2">
        <f t="shared" si="673"/>
        <v>3532.0382843034104</v>
      </c>
    </row>
    <row r="2841" spans="3:18">
      <c r="C2841" s="9">
        <f t="shared" si="660"/>
        <v>28.400000000000002</v>
      </c>
      <c r="D2841" s="28">
        <v>18.013999999999999</v>
      </c>
      <c r="E2841" s="9">
        <f t="shared" si="662"/>
        <v>-7.2325832980756283E-4</v>
      </c>
      <c r="F2841" s="14">
        <f t="shared" si="663"/>
        <v>-676.9412782265772</v>
      </c>
      <c r="G2841" s="14">
        <f t="shared" si="664"/>
        <v>2040.7498677798835</v>
      </c>
      <c r="H2841" s="14">
        <f t="shared" si="665"/>
        <v>-2080.8271931520158</v>
      </c>
      <c r="I2841" s="9">
        <f t="shared" si="674"/>
        <v>-676.9412782265772</v>
      </c>
      <c r="J2841" s="10">
        <f t="shared" si="666"/>
        <v>600.6579940072512</v>
      </c>
      <c r="K2841" s="10">
        <f t="shared" si="667"/>
        <v>0</v>
      </c>
      <c r="L2841" s="9">
        <f t="shared" si="668"/>
        <v>-8.845941444897306E-3</v>
      </c>
      <c r="M2841" s="11">
        <f t="shared" si="669"/>
        <v>0.73886982480902841</v>
      </c>
      <c r="N2841" s="9">
        <f t="shared" si="661"/>
        <v>0.91900982480902838</v>
      </c>
      <c r="O2841" s="25">
        <f t="shared" si="670"/>
        <v>8.3308997116290265E-2</v>
      </c>
      <c r="P2841" s="25">
        <f t="shared" si="671"/>
        <v>1.8403517437172327E-2</v>
      </c>
      <c r="Q2841" s="2">
        <f t="shared" si="672"/>
        <v>2951.9104520425199</v>
      </c>
      <c r="R2841" s="2">
        <f t="shared" si="673"/>
        <v>3532.0566878208474</v>
      </c>
    </row>
    <row r="2842" spans="3:18">
      <c r="C2842" s="9">
        <f t="shared" si="660"/>
        <v>28.41</v>
      </c>
      <c r="D2842" s="28">
        <v>14.544</v>
      </c>
      <c r="E2842" s="9">
        <f t="shared" si="662"/>
        <v>-7.7381709621501295E-4</v>
      </c>
      <c r="F2842" s="14">
        <f t="shared" si="663"/>
        <v>-682.27379717407996</v>
      </c>
      <c r="G2842" s="14">
        <f t="shared" si="664"/>
        <v>2039.3490818862292</v>
      </c>
      <c r="H2842" s="14">
        <f t="shared" si="665"/>
        <v>-2082.2279790456705</v>
      </c>
      <c r="I2842" s="9">
        <f t="shared" si="674"/>
        <v>-682.27379717407996</v>
      </c>
      <c r="J2842" s="10">
        <f t="shared" si="666"/>
        <v>600.6579940072512</v>
      </c>
      <c r="K2842" s="10">
        <f t="shared" si="667"/>
        <v>0</v>
      </c>
      <c r="L2842" s="9">
        <f t="shared" si="668"/>
        <v>-1.2658118365927173E-3</v>
      </c>
      <c r="M2842" s="11">
        <f t="shared" si="669"/>
        <v>0.77715609685188936</v>
      </c>
      <c r="N2842" s="9">
        <f t="shared" si="661"/>
        <v>0.92259609685188937</v>
      </c>
      <c r="O2842" s="25">
        <f t="shared" si="670"/>
        <v>3.436011874733326E-2</v>
      </c>
      <c r="P2842" s="25">
        <f t="shared" si="671"/>
        <v>6.5771479919720282E-3</v>
      </c>
      <c r="Q2842" s="2">
        <f t="shared" si="672"/>
        <v>2951.9448121612672</v>
      </c>
      <c r="R2842" s="2">
        <f t="shared" si="673"/>
        <v>3532.0632649688396</v>
      </c>
    </row>
    <row r="2843" spans="3:18">
      <c r="C2843" s="9">
        <f t="shared" si="660"/>
        <v>28.42</v>
      </c>
      <c r="D2843" s="28">
        <v>11.24</v>
      </c>
      <c r="E2843" s="9">
        <f t="shared" si="662"/>
        <v>-7.46981331873648E-4</v>
      </c>
      <c r="F2843" s="14">
        <f t="shared" si="663"/>
        <v>-679.44338353883029</v>
      </c>
      <c r="G2843" s="14">
        <f t="shared" si="664"/>
        <v>2040.092596073895</v>
      </c>
      <c r="H2843" s="14">
        <f t="shared" si="665"/>
        <v>-2081.4844648580047</v>
      </c>
      <c r="I2843" s="9">
        <f t="shared" si="674"/>
        <v>-679.44338353883029</v>
      </c>
      <c r="J2843" s="10">
        <f t="shared" si="666"/>
        <v>600.6579940072512</v>
      </c>
      <c r="K2843" s="10">
        <f t="shared" si="667"/>
        <v>0</v>
      </c>
      <c r="L2843" s="9">
        <f t="shared" si="668"/>
        <v>6.6329647048657073E-3</v>
      </c>
      <c r="M2843" s="11">
        <f t="shared" si="669"/>
        <v>0.80259921143979551</v>
      </c>
      <c r="N2843" s="9">
        <f t="shared" si="661"/>
        <v>0.91499921143979557</v>
      </c>
      <c r="O2843" s="25">
        <f t="shared" si="670"/>
        <v>-1.8271360680599764E-2</v>
      </c>
      <c r="P2843" s="25">
        <f t="shared" si="671"/>
        <v>-2.0773485694575845E-3</v>
      </c>
      <c r="Q2843" s="2">
        <f t="shared" si="672"/>
        <v>2951.9265408005867</v>
      </c>
      <c r="R2843" s="2">
        <f t="shared" si="673"/>
        <v>3532.0611876202702</v>
      </c>
    </row>
    <row r="2844" spans="3:18">
      <c r="C2844" s="9">
        <f t="shared" si="660"/>
        <v>28.43</v>
      </c>
      <c r="D2844" s="28">
        <v>7.5460000000000003</v>
      </c>
      <c r="E2844" s="9">
        <f t="shared" si="662"/>
        <v>-6.400760357373785E-4</v>
      </c>
      <c r="F2844" s="14">
        <f t="shared" si="663"/>
        <v>-668.16790041804256</v>
      </c>
      <c r="G2844" s="14">
        <f t="shared" si="664"/>
        <v>2043.0545241711472</v>
      </c>
      <c r="H2844" s="14">
        <f t="shared" si="665"/>
        <v>-2078.5225367607527</v>
      </c>
      <c r="I2844" s="9">
        <f t="shared" si="674"/>
        <v>-668.16790041804256</v>
      </c>
      <c r="J2844" s="10">
        <f t="shared" si="666"/>
        <v>600.65799400725109</v>
      </c>
      <c r="K2844" s="10">
        <f t="shared" si="667"/>
        <v>0</v>
      </c>
      <c r="L2844" s="9">
        <f t="shared" si="668"/>
        <v>1.4748094522388193E-2</v>
      </c>
      <c r="M2844" s="11">
        <f t="shared" si="669"/>
        <v>0.8204267520647015</v>
      </c>
      <c r="N2844" s="9">
        <f t="shared" si="661"/>
        <v>0.89588675206470147</v>
      </c>
      <c r="O2844" s="25">
        <f t="shared" si="670"/>
        <v>-7.203339169399392E-2</v>
      </c>
      <c r="P2844" s="25">
        <f t="shared" si="671"/>
        <v>-6.8762148482993789E-3</v>
      </c>
      <c r="Q2844" s="2">
        <f t="shared" si="672"/>
        <v>2951.8545074088929</v>
      </c>
      <c r="R2844" s="2">
        <f t="shared" si="673"/>
        <v>3532.0543114054217</v>
      </c>
    </row>
    <row r="2845" spans="3:18">
      <c r="C2845" s="9">
        <f t="shared" si="660"/>
        <v>28.44</v>
      </c>
      <c r="D2845" s="28">
        <v>4.0949999999999998</v>
      </c>
      <c r="E2845" s="9">
        <f t="shared" si="662"/>
        <v>-4.5148117855513492E-4</v>
      </c>
      <c r="F2845" s="14">
        <f t="shared" si="663"/>
        <v>-648.2764805756135</v>
      </c>
      <c r="G2845" s="14">
        <f t="shared" si="664"/>
        <v>2048.2797508593862</v>
      </c>
      <c r="H2845" s="14">
        <f t="shared" si="665"/>
        <v>-2073.297310072513</v>
      </c>
      <c r="I2845" s="9">
        <f t="shared" si="674"/>
        <v>-648.2764805756135</v>
      </c>
      <c r="J2845" s="10">
        <f t="shared" si="666"/>
        <v>600.6579940072512</v>
      </c>
      <c r="K2845" s="10">
        <f t="shared" si="667"/>
        <v>0</v>
      </c>
      <c r="L2845" s="9">
        <f t="shared" si="668"/>
        <v>2.2970876914060523E-2</v>
      </c>
      <c r="M2845" s="11">
        <f t="shared" si="669"/>
        <v>0.82412972626976444</v>
      </c>
      <c r="N2845" s="9">
        <f t="shared" si="661"/>
        <v>0.86507972626976448</v>
      </c>
      <c r="O2845" s="25">
        <f t="shared" si="670"/>
        <v>-0.12413732001093281</v>
      </c>
      <c r="P2845" s="25">
        <f t="shared" si="671"/>
        <v>-7.5981299024737072E-3</v>
      </c>
      <c r="Q2845" s="2">
        <f t="shared" si="672"/>
        <v>2951.730370088882</v>
      </c>
      <c r="R2845" s="2">
        <f t="shared" si="673"/>
        <v>3532.0467132755193</v>
      </c>
    </row>
    <row r="2846" spans="3:18">
      <c r="C2846" s="9">
        <f t="shared" si="660"/>
        <v>28.45</v>
      </c>
      <c r="D2846" s="28">
        <v>0.224</v>
      </c>
      <c r="E2846" s="9">
        <f t="shared" si="662"/>
        <v>-1.8066132879611022E-4</v>
      </c>
      <c r="F2846" s="14">
        <f t="shared" si="663"/>
        <v>-619.71265113876541</v>
      </c>
      <c r="G2846" s="14">
        <f t="shared" si="664"/>
        <v>2055.783110854502</v>
      </c>
      <c r="H2846" s="14">
        <f t="shared" si="665"/>
        <v>-2065.7939500773978</v>
      </c>
      <c r="I2846" s="9">
        <f t="shared" si="674"/>
        <v>-619.71265113876541</v>
      </c>
      <c r="J2846" s="10">
        <f t="shared" si="666"/>
        <v>600.65799400725109</v>
      </c>
      <c r="K2846" s="10">
        <f t="shared" si="667"/>
        <v>0</v>
      </c>
      <c r="L2846" s="9">
        <f t="shared" si="668"/>
        <v>3.1193093037744417E-2</v>
      </c>
      <c r="M2846" s="11">
        <f t="shared" si="669"/>
        <v>0.82031349846701396</v>
      </c>
      <c r="N2846" s="9">
        <f t="shared" si="661"/>
        <v>0.82255349846701398</v>
      </c>
      <c r="O2846" s="25">
        <f t="shared" si="670"/>
        <v>-0.17169831307348213</v>
      </c>
      <c r="P2846" s="25">
        <f t="shared" si="671"/>
        <v>-3.7389607707307058E-3</v>
      </c>
      <c r="Q2846" s="2">
        <f t="shared" si="672"/>
        <v>2951.5586717758083</v>
      </c>
      <c r="R2846" s="2">
        <f t="shared" si="673"/>
        <v>3532.0429743147488</v>
      </c>
    </row>
    <row r="2847" spans="3:18">
      <c r="C2847" s="9">
        <f t="shared" si="660"/>
        <v>28.46</v>
      </c>
      <c r="D2847" s="28">
        <v>-3.0939999999999999</v>
      </c>
      <c r="E2847" s="9">
        <f t="shared" si="662"/>
        <v>1.7176232390450389E-4</v>
      </c>
      <c r="F2847" s="14">
        <f t="shared" si="663"/>
        <v>-582.54193003317232</v>
      </c>
      <c r="G2847" s="14">
        <f t="shared" si="664"/>
        <v>2065.5473934185729</v>
      </c>
      <c r="H2847" s="14">
        <f t="shared" si="665"/>
        <v>-2056.0296675133268</v>
      </c>
      <c r="I2847" s="9">
        <f t="shared" si="674"/>
        <v>-582.54193003317232</v>
      </c>
      <c r="J2847" s="10">
        <f t="shared" si="666"/>
        <v>600.65799400725109</v>
      </c>
      <c r="K2847" s="10">
        <f t="shared" si="667"/>
        <v>0</v>
      </c>
      <c r="L2847" s="9">
        <f t="shared" si="668"/>
        <v>3.92916375023784E-2</v>
      </c>
      <c r="M2847" s="11">
        <f t="shared" si="669"/>
        <v>0.79939539445978269</v>
      </c>
      <c r="N2847" s="9">
        <f t="shared" si="661"/>
        <v>0.76845539445978273</v>
      </c>
      <c r="O2847" s="25">
        <f t="shared" si="670"/>
        <v>-0.21185147548633063</v>
      </c>
      <c r="P2847" s="25">
        <f t="shared" si="671"/>
        <v>4.2394997229004494E-3</v>
      </c>
      <c r="Q2847" s="2">
        <f t="shared" si="672"/>
        <v>2951.3468203003222</v>
      </c>
      <c r="R2847" s="2">
        <f t="shared" si="673"/>
        <v>3532.0472138144719</v>
      </c>
    </row>
    <row r="2848" spans="3:18">
      <c r="C2848" s="9">
        <f t="shared" si="660"/>
        <v>28.47</v>
      </c>
      <c r="D2848" s="28">
        <v>-6.33</v>
      </c>
      <c r="E2848" s="9">
        <f t="shared" si="662"/>
        <v>6.0382446172196306E-4</v>
      </c>
      <c r="F2848" s="14">
        <f t="shared" si="663"/>
        <v>-536.97160266714218</v>
      </c>
      <c r="G2848" s="14">
        <f t="shared" si="664"/>
        <v>2077.5181472727986</v>
      </c>
      <c r="H2848" s="14">
        <f t="shared" si="665"/>
        <v>-2044.0589136591011</v>
      </c>
      <c r="I2848" s="9">
        <f t="shared" si="674"/>
        <v>-536.97160266714218</v>
      </c>
      <c r="J2848" s="10">
        <f t="shared" si="666"/>
        <v>600.65799400725109</v>
      </c>
      <c r="K2848" s="10">
        <f t="shared" si="667"/>
        <v>0</v>
      </c>
      <c r="L2848" s="9">
        <f t="shared" si="668"/>
        <v>4.7120790061113423E-2</v>
      </c>
      <c r="M2848" s="11">
        <f t="shared" si="669"/>
        <v>0.76643511728722302</v>
      </c>
      <c r="N2848" s="9">
        <f t="shared" si="661"/>
        <v>0.703135117287223</v>
      </c>
      <c r="O2848" s="25">
        <f t="shared" si="670"/>
        <v>-0.24184970512703691</v>
      </c>
      <c r="P2848" s="25">
        <f t="shared" si="671"/>
        <v>1.5534188318210648E-2</v>
      </c>
      <c r="Q2848" s="2">
        <f t="shared" si="672"/>
        <v>2951.104970595195</v>
      </c>
      <c r="R2848" s="2">
        <f t="shared" si="673"/>
        <v>3532.0627480027902</v>
      </c>
    </row>
    <row r="2849" spans="3:18">
      <c r="C2849" s="9">
        <f t="shared" si="660"/>
        <v>28.48</v>
      </c>
      <c r="D2849" s="28">
        <v>-9.2579999999999991</v>
      </c>
      <c r="E2849" s="9">
        <f t="shared" si="662"/>
        <v>1.1121859953735446E-3</v>
      </c>
      <c r="F2849" s="14">
        <f t="shared" si="663"/>
        <v>-483.35384845747535</v>
      </c>
      <c r="G2849" s="14">
        <f t="shared" si="664"/>
        <v>2091.6028592983421</v>
      </c>
      <c r="H2849" s="14">
        <f t="shared" si="665"/>
        <v>-2029.9742016335572</v>
      </c>
      <c r="I2849" s="9">
        <f t="shared" si="674"/>
        <v>-483.35384845747535</v>
      </c>
      <c r="J2849" s="10">
        <f t="shared" si="666"/>
        <v>600.65799400725109</v>
      </c>
      <c r="K2849" s="10">
        <f t="shared" si="667"/>
        <v>0</v>
      </c>
      <c r="L2849" s="9">
        <f t="shared" si="668"/>
        <v>5.4551516669202875E-2</v>
      </c>
      <c r="M2849" s="11">
        <f t="shared" si="669"/>
        <v>0.71971020433067068</v>
      </c>
      <c r="N2849" s="9">
        <f t="shared" si="661"/>
        <v>0.62713020433067068</v>
      </c>
      <c r="O2849" s="25">
        <f t="shared" si="670"/>
        <v>-0.25934710557872614</v>
      </c>
      <c r="P2849" s="25">
        <f t="shared" si="671"/>
        <v>2.9722564069182143E-2</v>
      </c>
      <c r="Q2849" s="2">
        <f t="shared" si="672"/>
        <v>2950.8456234896162</v>
      </c>
      <c r="R2849" s="2">
        <f t="shared" si="673"/>
        <v>3532.0924705668594</v>
      </c>
    </row>
    <row r="2850" spans="3:18">
      <c r="C2850" s="9">
        <f t="shared" si="660"/>
        <v>28.490000000000002</v>
      </c>
      <c r="D2850" s="28">
        <v>-10.585000000000001</v>
      </c>
      <c r="E2850" s="9">
        <f t="shared" si="662"/>
        <v>1.6918712800888342E-3</v>
      </c>
      <c r="F2850" s="14">
        <f t="shared" si="663"/>
        <v>-422.21345710731555</v>
      </c>
      <c r="G2850" s="14">
        <f t="shared" si="664"/>
        <v>2107.6636738175148</v>
      </c>
      <c r="H2850" s="14">
        <f t="shared" si="665"/>
        <v>-2013.9133871143845</v>
      </c>
      <c r="I2850" s="9">
        <f t="shared" si="674"/>
        <v>-422.21345710731555</v>
      </c>
      <c r="J2850" s="10">
        <f t="shared" si="666"/>
        <v>600.65799400725109</v>
      </c>
      <c r="K2850" s="10">
        <f t="shared" si="667"/>
        <v>0</v>
      </c>
      <c r="L2850" s="9">
        <f t="shared" si="668"/>
        <v>6.1385540273855059E-2</v>
      </c>
      <c r="M2850" s="11">
        <f t="shared" si="669"/>
        <v>0.6470945165997648</v>
      </c>
      <c r="N2850" s="9">
        <f t="shared" si="661"/>
        <v>0.5412445165997648</v>
      </c>
      <c r="O2850" s="25">
        <f t="shared" si="670"/>
        <v>-0.26247202067759179</v>
      </c>
      <c r="P2850" s="25">
        <f t="shared" si="671"/>
        <v>4.2727743749522734E-2</v>
      </c>
      <c r="Q2850" s="2">
        <f t="shared" si="672"/>
        <v>2950.5831514689385</v>
      </c>
      <c r="R2850" s="2">
        <f t="shared" si="673"/>
        <v>3532.1351983106088</v>
      </c>
    </row>
    <row r="2851" spans="3:18">
      <c r="C2851" s="9">
        <f t="shared" si="660"/>
        <v>28.5</v>
      </c>
      <c r="D2851" s="28">
        <v>-11.884</v>
      </c>
      <c r="E2851" s="9">
        <f t="shared" si="662"/>
        <v>2.336038465024678E-3</v>
      </c>
      <c r="F2851" s="14">
        <f t="shared" si="663"/>
        <v>-354.2720502433275</v>
      </c>
      <c r="G2851" s="14">
        <f t="shared" si="664"/>
        <v>2125.5110298732643</v>
      </c>
      <c r="H2851" s="14">
        <f t="shared" si="665"/>
        <v>-1996.0660310586354</v>
      </c>
      <c r="I2851" s="9">
        <f t="shared" si="674"/>
        <v>-354.2720502433275</v>
      </c>
      <c r="J2851" s="10">
        <f t="shared" si="666"/>
        <v>600.65799400725109</v>
      </c>
      <c r="K2851" s="10">
        <f t="shared" si="667"/>
        <v>0</v>
      </c>
      <c r="L2851" s="9">
        <f t="shared" si="668"/>
        <v>6.7447896713313693E-2</v>
      </c>
      <c r="M2851" s="11">
        <f t="shared" si="669"/>
        <v>0.5653767712919624</v>
      </c>
      <c r="N2851" s="9">
        <f t="shared" si="661"/>
        <v>0.4465367712919624</v>
      </c>
      <c r="O2851" s="25">
        <f t="shared" si="670"/>
        <v>-0.25009324170677205</v>
      </c>
      <c r="P2851" s="25">
        <f t="shared" si="671"/>
        <v>5.3698719688571706E-2</v>
      </c>
      <c r="Q2851" s="2">
        <f t="shared" si="672"/>
        <v>2950.3330582272315</v>
      </c>
      <c r="R2851" s="2">
        <f t="shared" si="673"/>
        <v>3532.1888970302975</v>
      </c>
    </row>
    <row r="2852" spans="3:18">
      <c r="C2852" s="9">
        <f t="shared" si="660"/>
        <v>28.51</v>
      </c>
      <c r="D2852" s="28">
        <v>-11.242000000000001</v>
      </c>
      <c r="E2852" s="9">
        <f t="shared" si="662"/>
        <v>3.0360703807632422E-3</v>
      </c>
      <c r="F2852" s="14">
        <f t="shared" si="663"/>
        <v>-280.43849535693931</v>
      </c>
      <c r="G2852" s="14">
        <f t="shared" si="664"/>
        <v>2144.906179366666</v>
      </c>
      <c r="H2852" s="14">
        <f t="shared" si="665"/>
        <v>-1976.6708815652335</v>
      </c>
      <c r="I2852" s="9">
        <f t="shared" si="674"/>
        <v>-280.43849535693931</v>
      </c>
      <c r="J2852" s="10">
        <f t="shared" si="666"/>
        <v>600.65799400725109</v>
      </c>
      <c r="K2852" s="10">
        <f t="shared" si="667"/>
        <v>0</v>
      </c>
      <c r="L2852" s="9">
        <f t="shared" si="668"/>
        <v>7.2558486434399161E-2</v>
      </c>
      <c r="M2852" s="11">
        <f t="shared" si="669"/>
        <v>0.45674117292513117</v>
      </c>
      <c r="N2852" s="9">
        <f t="shared" si="661"/>
        <v>0.34432117292513115</v>
      </c>
      <c r="O2852" s="25">
        <f t="shared" si="670"/>
        <v>-0.22215881958801206</v>
      </c>
      <c r="P2852" s="25">
        <f t="shared" si="671"/>
        <v>5.9838372434351805E-2</v>
      </c>
      <c r="Q2852" s="2">
        <f t="shared" si="672"/>
        <v>2950.1108994076435</v>
      </c>
      <c r="R2852" s="2">
        <f t="shared" si="673"/>
        <v>3532.2487354027321</v>
      </c>
    </row>
    <row r="2853" spans="3:18">
      <c r="C2853" s="9">
        <f t="shared" si="660"/>
        <v>28.52</v>
      </c>
      <c r="D2853" s="28">
        <v>-10.257</v>
      </c>
      <c r="E2853" s="9">
        <f t="shared" si="662"/>
        <v>3.7815422791240313E-3</v>
      </c>
      <c r="F2853" s="14">
        <f t="shared" si="663"/>
        <v>-201.81230834115041</v>
      </c>
      <c r="G2853" s="14">
        <f t="shared" si="664"/>
        <v>2165.5602932531497</v>
      </c>
      <c r="H2853" s="14">
        <f t="shared" si="665"/>
        <v>-1956.0167676787501</v>
      </c>
      <c r="I2853" s="9">
        <f t="shared" si="674"/>
        <v>-201.81230834115041</v>
      </c>
      <c r="J2853" s="10">
        <f t="shared" si="666"/>
        <v>600.65799400725109</v>
      </c>
      <c r="K2853" s="10">
        <f t="shared" si="667"/>
        <v>0</v>
      </c>
      <c r="L2853" s="9">
        <f t="shared" si="668"/>
        <v>7.6535893237758668E-2</v>
      </c>
      <c r="M2853" s="11">
        <f t="shared" si="669"/>
        <v>0.33874018774676884</v>
      </c>
      <c r="N2853" s="9">
        <f t="shared" si="661"/>
        <v>0.23617018774676884</v>
      </c>
      <c r="O2853" s="25">
        <f t="shared" si="670"/>
        <v>-0.17975221105941561</v>
      </c>
      <c r="P2853" s="25">
        <f t="shared" si="671"/>
        <v>5.9227052973102615E-2</v>
      </c>
      <c r="Q2853" s="2">
        <f t="shared" si="672"/>
        <v>2949.9311471965839</v>
      </c>
      <c r="R2853" s="2">
        <f t="shared" si="673"/>
        <v>3532.3079624557054</v>
      </c>
    </row>
    <row r="2854" spans="3:18">
      <c r="C2854" s="9">
        <f t="shared" si="660"/>
        <v>28.53</v>
      </c>
      <c r="D2854" s="28">
        <v>-8.3160000000000007</v>
      </c>
      <c r="E2854" s="9">
        <f t="shared" si="662"/>
        <v>4.5605446274197461E-3</v>
      </c>
      <c r="F2854" s="14">
        <f t="shared" si="663"/>
        <v>-119.64960783222503</v>
      </c>
      <c r="G2854" s="14">
        <f t="shared" si="664"/>
        <v>2187.1434049102318</v>
      </c>
      <c r="H2854" s="14">
        <f t="shared" si="665"/>
        <v>-1934.433656021668</v>
      </c>
      <c r="I2854" s="9">
        <f t="shared" si="674"/>
        <v>-119.64960783222503</v>
      </c>
      <c r="J2854" s="10">
        <f t="shared" si="666"/>
        <v>600.65799400725109</v>
      </c>
      <c r="K2854" s="10">
        <f t="shared" si="667"/>
        <v>0</v>
      </c>
      <c r="L2854" s="9">
        <f t="shared" si="668"/>
        <v>7.9264576421384292E-2</v>
      </c>
      <c r="M2854" s="11">
        <f t="shared" si="669"/>
        <v>0.20699644897835512</v>
      </c>
      <c r="N2854" s="9">
        <f t="shared" si="661"/>
        <v>0.12383644897835511</v>
      </c>
      <c r="O2854" s="25">
        <f t="shared" si="670"/>
        <v>-0.12520979379334984</v>
      </c>
      <c r="P2854" s="25">
        <f t="shared" si="671"/>
        <v>5.3435136355017135E-2</v>
      </c>
      <c r="Q2854" s="2">
        <f t="shared" si="672"/>
        <v>2949.8059374027907</v>
      </c>
      <c r="R2854" s="2">
        <f t="shared" si="673"/>
        <v>3532.3613975920603</v>
      </c>
    </row>
    <row r="2855" spans="3:18">
      <c r="C2855" s="9">
        <f t="shared" si="660"/>
        <v>28.54</v>
      </c>
      <c r="D2855" s="28">
        <v>-6.3529999999999998</v>
      </c>
      <c r="E2855" s="9">
        <f t="shared" si="662"/>
        <v>5.3601834670889952E-3</v>
      </c>
      <c r="F2855" s="14">
        <f t="shared" si="663"/>
        <v>-35.310341535034411</v>
      </c>
      <c r="G2855" s="14">
        <f t="shared" si="664"/>
        <v>2209.2982731204229</v>
      </c>
      <c r="H2855" s="14">
        <f t="shared" si="665"/>
        <v>-1912.2787878114768</v>
      </c>
      <c r="I2855" s="9">
        <f t="shared" si="674"/>
        <v>-35.310341535034411</v>
      </c>
      <c r="J2855" s="10">
        <f t="shared" si="666"/>
        <v>600.65799400725109</v>
      </c>
      <c r="K2855" s="10">
        <f t="shared" si="667"/>
        <v>0</v>
      </c>
      <c r="L2855" s="9">
        <f t="shared" si="668"/>
        <v>8.0663191512465537E-2</v>
      </c>
      <c r="M2855" s="11">
        <f t="shared" si="669"/>
        <v>7.272656923789711E-2</v>
      </c>
      <c r="N2855" s="9">
        <f t="shared" si="661"/>
        <v>9.1965692378971065E-3</v>
      </c>
      <c r="O2855" s="25">
        <f t="shared" si="670"/>
        <v>-6.1955997053620468E-2</v>
      </c>
      <c r="P2855" s="25">
        <f t="shared" si="671"/>
        <v>4.3349846508360247E-2</v>
      </c>
      <c r="Q2855" s="2">
        <f t="shared" si="672"/>
        <v>2949.743981405737</v>
      </c>
      <c r="R2855" s="2">
        <f t="shared" si="673"/>
        <v>3532.4047474385684</v>
      </c>
    </row>
    <row r="2856" spans="3:18">
      <c r="C2856" s="9">
        <f t="shared" si="660"/>
        <v>28.55</v>
      </c>
      <c r="D2856" s="28">
        <v>-3.8039999999999998</v>
      </c>
      <c r="E2856" s="9">
        <f t="shared" si="662"/>
        <v>6.1669395045357055E-3</v>
      </c>
      <c r="F2856" s="14">
        <f t="shared" si="663"/>
        <v>49.779587697552572</v>
      </c>
      <c r="G2856" s="14">
        <f t="shared" si="664"/>
        <v>2231.6503310754874</v>
      </c>
      <c r="H2856" s="14">
        <f t="shared" si="665"/>
        <v>-1889.9267298564123</v>
      </c>
      <c r="I2856" s="9">
        <f t="shared" si="674"/>
        <v>49.779587697552572</v>
      </c>
      <c r="J2856" s="10">
        <f t="shared" si="666"/>
        <v>600.65799400725109</v>
      </c>
      <c r="K2856" s="10">
        <f t="shared" si="667"/>
        <v>0</v>
      </c>
      <c r="L2856" s="9">
        <f t="shared" si="668"/>
        <v>8.0688015976876526E-2</v>
      </c>
      <c r="M2856" s="11">
        <f t="shared" si="669"/>
        <v>-6.7761676355701184E-2</v>
      </c>
      <c r="N2856" s="9">
        <f t="shared" si="661"/>
        <v>-0.10580167635570117</v>
      </c>
      <c r="O2856" s="25">
        <f t="shared" si="670"/>
        <v>5.8365758494570855E-3</v>
      </c>
      <c r="P2856" s="25">
        <f t="shared" si="671"/>
        <v>3.0317447332825081E-2</v>
      </c>
      <c r="Q2856" s="2">
        <f t="shared" si="672"/>
        <v>2949.7498179815866</v>
      </c>
      <c r="R2856" s="2">
        <f t="shared" si="673"/>
        <v>3532.4350648859013</v>
      </c>
    </row>
    <row r="2857" spans="3:18">
      <c r="C2857" s="9">
        <f t="shared" si="660"/>
        <v>28.560000000000002</v>
      </c>
      <c r="D2857" s="28">
        <v>-1.792</v>
      </c>
      <c r="E2857" s="9">
        <f t="shared" si="662"/>
        <v>6.9670935054463035E-3</v>
      </c>
      <c r="F2857" s="14">
        <f t="shared" si="663"/>
        <v>134.17318892567036</v>
      </c>
      <c r="G2857" s="14">
        <f t="shared" si="664"/>
        <v>2253.8194723910392</v>
      </c>
      <c r="H2857" s="14">
        <f t="shared" si="665"/>
        <v>-1867.7575885408605</v>
      </c>
      <c r="I2857" s="9">
        <f t="shared" si="674"/>
        <v>134.17318892567036</v>
      </c>
      <c r="J2857" s="10">
        <f t="shared" si="666"/>
        <v>600.65799400725109</v>
      </c>
      <c r="K2857" s="10">
        <f t="shared" si="667"/>
        <v>0</v>
      </c>
      <c r="L2857" s="9">
        <f t="shared" si="668"/>
        <v>7.9342784205243072E-2</v>
      </c>
      <c r="M2857" s="11">
        <f t="shared" si="669"/>
        <v>-0.20128467797098892</v>
      </c>
      <c r="N2857" s="9">
        <f t="shared" si="661"/>
        <v>-0.21920467797098891</v>
      </c>
      <c r="O2857" s="25">
        <f t="shared" si="670"/>
        <v>7.3595275096842661E-2</v>
      </c>
      <c r="P2857" s="25">
        <f t="shared" si="671"/>
        <v>1.6617420836657855E-2</v>
      </c>
      <c r="Q2857" s="2">
        <f t="shared" si="672"/>
        <v>2949.8234132566836</v>
      </c>
      <c r="R2857" s="2">
        <f t="shared" si="673"/>
        <v>3532.4516823067379</v>
      </c>
    </row>
    <row r="2858" spans="3:18">
      <c r="C2858" s="9">
        <f t="shared" si="660"/>
        <v>28.57</v>
      </c>
      <c r="D2858" s="28">
        <v>-3.9E-2</v>
      </c>
      <c r="E2858" s="9">
        <f t="shared" si="662"/>
        <v>7.7472705500741959E-3</v>
      </c>
      <c r="F2858" s="14">
        <f t="shared" si="663"/>
        <v>216.4597866515179</v>
      </c>
      <c r="G2858" s="14">
        <f t="shared" si="664"/>
        <v>2275.4351302941704</v>
      </c>
      <c r="H2858" s="14">
        <f t="shared" si="665"/>
        <v>-1846.1419306377293</v>
      </c>
      <c r="I2858" s="9">
        <f t="shared" si="674"/>
        <v>216.4597866515179</v>
      </c>
      <c r="J2858" s="10">
        <f t="shared" si="666"/>
        <v>600.65799400725109</v>
      </c>
      <c r="K2858" s="10">
        <f t="shared" si="667"/>
        <v>0</v>
      </c>
      <c r="L2858" s="9">
        <f t="shared" si="668"/>
        <v>7.6692624720335417E-2</v>
      </c>
      <c r="M2858" s="11">
        <f t="shared" si="669"/>
        <v>-0.32874721901053761</v>
      </c>
      <c r="N2858" s="9">
        <f t="shared" si="661"/>
        <v>-0.32913721901053761</v>
      </c>
      <c r="O2858" s="25">
        <f t="shared" si="670"/>
        <v>0.13677789931744738</v>
      </c>
      <c r="P2858" s="25">
        <f t="shared" si="671"/>
        <v>5.3714114214158818E-3</v>
      </c>
      <c r="Q2858" s="2">
        <f t="shared" si="672"/>
        <v>2949.9601911560012</v>
      </c>
      <c r="R2858" s="2">
        <f t="shared" si="673"/>
        <v>3532.4570537181594</v>
      </c>
    </row>
    <row r="2859" spans="3:18">
      <c r="C2859" s="9">
        <f t="shared" si="660"/>
        <v>28.580000000000002</v>
      </c>
      <c r="D2859" s="28">
        <v>1.6220000000000001</v>
      </c>
      <c r="E2859" s="9">
        <f t="shared" si="662"/>
        <v>8.4947273112392849E-3</v>
      </c>
      <c r="F2859" s="14">
        <f t="shared" si="663"/>
        <v>295.29532051779802</v>
      </c>
      <c r="G2859" s="14">
        <f t="shared" si="664"/>
        <v>2296.1442369744791</v>
      </c>
      <c r="H2859" s="14">
        <f t="shared" si="665"/>
        <v>-1825.4328239574204</v>
      </c>
      <c r="I2859" s="9">
        <f t="shared" si="674"/>
        <v>295.29532051779802</v>
      </c>
      <c r="J2859" s="10">
        <f t="shared" si="666"/>
        <v>600.65799400725109</v>
      </c>
      <c r="K2859" s="10">
        <f t="shared" si="667"/>
        <v>0</v>
      </c>
      <c r="L2859" s="9">
        <f t="shared" si="668"/>
        <v>7.2798727512682376E-2</v>
      </c>
      <c r="M2859" s="11">
        <f t="shared" si="669"/>
        <v>-0.45003222252007191</v>
      </c>
      <c r="N2859" s="9">
        <f t="shared" si="661"/>
        <v>-0.4338122225200719</v>
      </c>
      <c r="O2859" s="25">
        <f t="shared" si="670"/>
        <v>0.19125740745723493</v>
      </c>
      <c r="P2859" s="25">
        <f t="shared" si="671"/>
        <v>-4.2582753754746763E-3</v>
      </c>
      <c r="Q2859" s="2">
        <f t="shared" si="672"/>
        <v>2950.1514485634584</v>
      </c>
      <c r="R2859" s="2">
        <f t="shared" si="673"/>
        <v>3532.452795442784</v>
      </c>
    </row>
    <row r="2860" spans="3:18">
      <c r="C2860" s="9">
        <f t="shared" si="660"/>
        <v>28.59</v>
      </c>
      <c r="D2860" s="28">
        <v>2.3370000000000002</v>
      </c>
      <c r="E2860" s="9">
        <f t="shared" si="662"/>
        <v>9.1975897534479403E-3</v>
      </c>
      <c r="F2860" s="14">
        <f t="shared" si="663"/>
        <v>369.4274158375411</v>
      </c>
      <c r="G2860" s="14">
        <f t="shared" si="664"/>
        <v>2315.6178092980381</v>
      </c>
      <c r="H2860" s="14">
        <f t="shared" si="665"/>
        <v>-1805.9592516338616</v>
      </c>
      <c r="I2860" s="9">
        <f t="shared" si="674"/>
        <v>369.4274158375411</v>
      </c>
      <c r="J2860" s="10">
        <f t="shared" si="666"/>
        <v>600.65799400725109</v>
      </c>
      <c r="K2860" s="10">
        <f t="shared" si="667"/>
        <v>0</v>
      </c>
      <c r="L2860" s="9">
        <f t="shared" si="668"/>
        <v>6.7773760929048715E-2</v>
      </c>
      <c r="M2860" s="11">
        <f t="shared" si="669"/>
        <v>-0.55496109420666073</v>
      </c>
      <c r="N2860" s="9">
        <f t="shared" si="661"/>
        <v>-0.53159109420666073</v>
      </c>
      <c r="O2860" s="25">
        <f t="shared" si="670"/>
        <v>0.23360432293316688</v>
      </c>
      <c r="P2860" s="25">
        <f t="shared" si="671"/>
        <v>-1.0229272166720035E-2</v>
      </c>
      <c r="Q2860" s="2">
        <f t="shared" si="672"/>
        <v>2950.3850528863918</v>
      </c>
      <c r="R2860" s="2">
        <f t="shared" si="673"/>
        <v>3532.4425661706173</v>
      </c>
    </row>
    <row r="2861" spans="3:18">
      <c r="C2861" s="9">
        <f t="shared" si="660"/>
        <v>28.6</v>
      </c>
      <c r="D2861" s="28">
        <v>3.06</v>
      </c>
      <c r="E2861" s="9">
        <f t="shared" si="662"/>
        <v>9.845163126721115E-3</v>
      </c>
      <c r="F2861" s="14">
        <f t="shared" si="663"/>
        <v>437.72807916956083</v>
      </c>
      <c r="G2861" s="14">
        <f t="shared" si="664"/>
        <v>2333.5595375252838</v>
      </c>
      <c r="H2861" s="14">
        <f t="shared" si="665"/>
        <v>-1788.0175234066157</v>
      </c>
      <c r="I2861" s="9">
        <f t="shared" si="674"/>
        <v>437.72807916956083</v>
      </c>
      <c r="J2861" s="10">
        <f t="shared" si="666"/>
        <v>600.6579940072512</v>
      </c>
      <c r="K2861" s="10">
        <f t="shared" si="667"/>
        <v>0</v>
      </c>
      <c r="L2861" s="9">
        <f t="shared" si="668"/>
        <v>6.1740913725586238E-2</v>
      </c>
      <c r="M2861" s="11">
        <f t="shared" si="669"/>
        <v>-0.65160834648583688</v>
      </c>
      <c r="N2861" s="9">
        <f t="shared" si="661"/>
        <v>-0.62100834648583692</v>
      </c>
      <c r="O2861" s="25">
        <f t="shared" si="670"/>
        <v>0.2613462033288641</v>
      </c>
      <c r="P2861" s="25">
        <f t="shared" si="671"/>
        <v>-1.285063558578479E-2</v>
      </c>
      <c r="Q2861" s="2">
        <f t="shared" si="672"/>
        <v>2950.6463990897205</v>
      </c>
      <c r="R2861" s="2">
        <f t="shared" si="673"/>
        <v>3532.4297155350314</v>
      </c>
    </row>
    <row r="2862" spans="3:18">
      <c r="C2862" s="9">
        <f t="shared" si="660"/>
        <v>28.61</v>
      </c>
      <c r="D2862" s="28">
        <v>3.6819999999999999</v>
      </c>
      <c r="E2862" s="9">
        <f t="shared" si="662"/>
        <v>1.042784304571334E-2</v>
      </c>
      <c r="F2862" s="14">
        <f t="shared" si="663"/>
        <v>499.18431968213702</v>
      </c>
      <c r="G2862" s="14">
        <f t="shared" si="664"/>
        <v>2349.7033216608033</v>
      </c>
      <c r="H2862" s="14">
        <f t="shared" si="665"/>
        <v>-1771.8737392710964</v>
      </c>
      <c r="I2862" s="9">
        <f t="shared" si="674"/>
        <v>499.18431968213702</v>
      </c>
      <c r="J2862" s="10">
        <f t="shared" si="666"/>
        <v>600.6579940072512</v>
      </c>
      <c r="K2862" s="10">
        <f t="shared" si="667"/>
        <v>0</v>
      </c>
      <c r="L2862" s="9">
        <f t="shared" si="668"/>
        <v>5.4795070072858804E-2</v>
      </c>
      <c r="M2862" s="11">
        <f t="shared" si="669"/>
        <v>-0.7375603840596483</v>
      </c>
      <c r="N2862" s="9">
        <f t="shared" si="661"/>
        <v>-0.70074038405964834</v>
      </c>
      <c r="O2862" s="25">
        <f t="shared" si="670"/>
        <v>0.27296002033285932</v>
      </c>
      <c r="P2862" s="25">
        <f t="shared" si="671"/>
        <v>-1.4455257828316722E-2</v>
      </c>
      <c r="Q2862" s="2">
        <f t="shared" si="672"/>
        <v>2950.9193591100534</v>
      </c>
      <c r="R2862" s="2">
        <f t="shared" si="673"/>
        <v>3532.4152602772033</v>
      </c>
    </row>
    <row r="2863" spans="3:18">
      <c r="C2863" s="9">
        <f t="shared" si="660"/>
        <v>28.62</v>
      </c>
      <c r="D2863" s="28">
        <v>3.7549999999999999</v>
      </c>
      <c r="E2863" s="9">
        <f t="shared" si="662"/>
        <v>1.0937174820336931E-2</v>
      </c>
      <c r="F2863" s="14">
        <f t="shared" si="663"/>
        <v>552.90440685470071</v>
      </c>
      <c r="G2863" s="14">
        <f t="shared" si="664"/>
        <v>2363.8149152731344</v>
      </c>
      <c r="H2863" s="14">
        <f t="shared" si="665"/>
        <v>-1757.7621456587653</v>
      </c>
      <c r="I2863" s="9">
        <f t="shared" si="674"/>
        <v>552.90440685470071</v>
      </c>
      <c r="J2863" s="10">
        <f t="shared" si="666"/>
        <v>600.65799400725109</v>
      </c>
      <c r="K2863" s="10">
        <f t="shared" si="667"/>
        <v>0</v>
      </c>
      <c r="L2863" s="9">
        <f t="shared" si="668"/>
        <v>4.7071284851859393E-2</v>
      </c>
      <c r="M2863" s="11">
        <f t="shared" si="669"/>
        <v>-0.80719666014023161</v>
      </c>
      <c r="N2863" s="9">
        <f t="shared" si="661"/>
        <v>-0.76964666014023164</v>
      </c>
      <c r="O2863" s="25">
        <f t="shared" si="670"/>
        <v>0.26793110907424078</v>
      </c>
      <c r="P2863" s="25">
        <f t="shared" si="671"/>
        <v>-1.4004800537198931E-2</v>
      </c>
      <c r="Q2863" s="2">
        <f t="shared" si="672"/>
        <v>2951.1872902191276</v>
      </c>
      <c r="R2863" s="2">
        <f t="shared" si="673"/>
        <v>3532.4012554766659</v>
      </c>
    </row>
    <row r="2864" spans="3:18">
      <c r="C2864" s="9">
        <f t="shared" si="660"/>
        <v>28.63</v>
      </c>
      <c r="D2864" s="28">
        <v>3.762</v>
      </c>
      <c r="E2864" s="9">
        <f t="shared" si="662"/>
        <v>1.1366097517205548E-2</v>
      </c>
      <c r="F2864" s="14">
        <f t="shared" si="663"/>
        <v>598.1436120527303</v>
      </c>
      <c r="G2864" s="14">
        <f t="shared" si="664"/>
        <v>2375.6986874838672</v>
      </c>
      <c r="H2864" s="14">
        <f t="shared" si="665"/>
        <v>-1745.8783734480328</v>
      </c>
      <c r="I2864" s="9">
        <f t="shared" si="674"/>
        <v>598.1436120527303</v>
      </c>
      <c r="J2864" s="10">
        <f t="shared" si="666"/>
        <v>600.65799400725109</v>
      </c>
      <c r="K2864" s="10">
        <f t="shared" si="667"/>
        <v>0</v>
      </c>
      <c r="L2864" s="9">
        <f t="shared" si="668"/>
        <v>3.871325452186393E-2</v>
      </c>
      <c r="M2864" s="11">
        <f t="shared" si="669"/>
        <v>-0.86440940585886139</v>
      </c>
      <c r="N2864" s="9">
        <f t="shared" si="661"/>
        <v>-0.8267894058588614</v>
      </c>
      <c r="O2864" s="25">
        <f t="shared" si="670"/>
        <v>0.24685531024752685</v>
      </c>
      <c r="P2864" s="25">
        <f t="shared" si="671"/>
        <v>-1.1928501710809412E-2</v>
      </c>
      <c r="Q2864" s="2">
        <f t="shared" si="672"/>
        <v>2951.4341455293752</v>
      </c>
      <c r="R2864" s="2">
        <f t="shared" si="673"/>
        <v>3532.3893269749551</v>
      </c>
    </row>
    <row r="2865" spans="3:18">
      <c r="C2865" s="9">
        <f t="shared" si="660"/>
        <v>28.64</v>
      </c>
      <c r="D2865" s="28">
        <v>3.5049999999999999</v>
      </c>
      <c r="E2865" s="9">
        <f t="shared" si="662"/>
        <v>1.1708957860136022E-2</v>
      </c>
      <c r="F2865" s="14">
        <f t="shared" si="663"/>
        <v>634.30567463728414</v>
      </c>
      <c r="G2865" s="14">
        <f t="shared" si="664"/>
        <v>2385.1980080962417</v>
      </c>
      <c r="H2865" s="14">
        <f t="shared" si="665"/>
        <v>-1736.3790528356578</v>
      </c>
      <c r="I2865" s="9">
        <f t="shared" si="674"/>
        <v>634.30567463728414</v>
      </c>
      <c r="J2865" s="10">
        <f t="shared" si="666"/>
        <v>600.65799400725098</v>
      </c>
      <c r="K2865" s="10">
        <f t="shared" si="667"/>
        <v>0</v>
      </c>
      <c r="L2865" s="9">
        <f t="shared" si="668"/>
        <v>2.9858814064230937E-2</v>
      </c>
      <c r="M2865" s="11">
        <f t="shared" si="669"/>
        <v>-0.90647868566773759</v>
      </c>
      <c r="N2865" s="9">
        <f t="shared" si="661"/>
        <v>-0.87142868566773757</v>
      </c>
      <c r="O2865" s="25">
        <f t="shared" si="670"/>
        <v>0.21127899253947843</v>
      </c>
      <c r="P2865" s="25">
        <f t="shared" si="671"/>
        <v>-9.2608930518361162E-3</v>
      </c>
      <c r="Q2865" s="2">
        <f t="shared" si="672"/>
        <v>2951.6454245219147</v>
      </c>
      <c r="R2865" s="2">
        <f t="shared" si="673"/>
        <v>3532.3800660819034</v>
      </c>
    </row>
    <row r="2866" spans="3:18">
      <c r="C2866" s="9">
        <f t="shared" si="660"/>
        <v>28.650000000000002</v>
      </c>
      <c r="D2866" s="28">
        <v>2.552</v>
      </c>
      <c r="E2866" s="9">
        <f t="shared" si="662"/>
        <v>1.1961669386616332E-2</v>
      </c>
      <c r="F2866" s="14">
        <f t="shared" si="663"/>
        <v>660.95958846794326</v>
      </c>
      <c r="G2866" s="14">
        <f t="shared" si="664"/>
        <v>2392.1996571990835</v>
      </c>
      <c r="H2866" s="14">
        <f t="shared" si="665"/>
        <v>-1729.3774037328162</v>
      </c>
      <c r="I2866" s="9">
        <f t="shared" si="674"/>
        <v>660.95958846794326</v>
      </c>
      <c r="J2866" s="10">
        <f t="shared" si="666"/>
        <v>600.65799400725098</v>
      </c>
      <c r="K2866" s="10">
        <f t="shared" si="667"/>
        <v>0</v>
      </c>
      <c r="L2866" s="9">
        <f t="shared" si="668"/>
        <v>2.0683491231831053E-2</v>
      </c>
      <c r="M2866" s="11">
        <f t="shared" si="669"/>
        <v>-0.92858588081223914</v>
      </c>
      <c r="N2866" s="9">
        <f t="shared" si="661"/>
        <v>-0.90306588081223915</v>
      </c>
      <c r="O2866" s="25">
        <f t="shared" si="670"/>
        <v>0.16366423091812116</v>
      </c>
      <c r="P2866" s="25">
        <f t="shared" si="671"/>
        <v>-5.8252582779942047E-3</v>
      </c>
      <c r="Q2866" s="2">
        <f t="shared" si="672"/>
        <v>2951.8090887528328</v>
      </c>
      <c r="R2866" s="2">
        <f t="shared" si="673"/>
        <v>3532.3742408236253</v>
      </c>
    </row>
    <row r="2867" spans="3:18">
      <c r="C2867" s="9">
        <f t="shared" si="660"/>
        <v>28.66</v>
      </c>
      <c r="D2867" s="28">
        <v>1.623</v>
      </c>
      <c r="E2867" s="9">
        <f t="shared" si="662"/>
        <v>1.2121847903586195E-2</v>
      </c>
      <c r="F2867" s="14">
        <f t="shared" si="663"/>
        <v>677.85388865401001</v>
      </c>
      <c r="G2867" s="14">
        <f t="shared" si="664"/>
        <v>2396.6375781172806</v>
      </c>
      <c r="H2867" s="14">
        <f t="shared" si="665"/>
        <v>-1724.9394828146192</v>
      </c>
      <c r="I2867" s="9">
        <f t="shared" si="674"/>
        <v>677.85388865401001</v>
      </c>
      <c r="J2867" s="10">
        <f t="shared" si="666"/>
        <v>600.65799400725086</v>
      </c>
      <c r="K2867" s="10">
        <f t="shared" si="667"/>
        <v>0</v>
      </c>
      <c r="L2867" s="9">
        <f t="shared" si="668"/>
        <v>1.1352212162141578E-2</v>
      </c>
      <c r="M2867" s="11">
        <f t="shared" si="669"/>
        <v>-0.93766993312565461</v>
      </c>
      <c r="N2867" s="9">
        <f t="shared" si="661"/>
        <v>-0.92143993312565464</v>
      </c>
      <c r="O2867" s="25">
        <f t="shared" si="670"/>
        <v>0.10722457863233015</v>
      </c>
      <c r="P2867" s="25">
        <f t="shared" si="671"/>
        <v>-2.63472966862318E-3</v>
      </c>
      <c r="Q2867" s="2">
        <f t="shared" si="672"/>
        <v>2951.9163133314651</v>
      </c>
      <c r="R2867" s="2">
        <f t="shared" si="673"/>
        <v>3532.3716060939569</v>
      </c>
    </row>
    <row r="2868" spans="3:18">
      <c r="C2868" s="9">
        <f t="shared" si="660"/>
        <v>28.67</v>
      </c>
      <c r="D2868" s="28">
        <v>-0.20100000000000001</v>
      </c>
      <c r="E2868" s="9">
        <f t="shared" si="662"/>
        <v>1.2188815068805084E-2</v>
      </c>
      <c r="F2868" s="14">
        <f t="shared" si="663"/>
        <v>684.91702928747384</v>
      </c>
      <c r="G2868" s="14">
        <f t="shared" si="664"/>
        <v>2398.492976637503</v>
      </c>
      <c r="H2868" s="14">
        <f t="shared" si="665"/>
        <v>-1723.0840842943969</v>
      </c>
      <c r="I2868" s="9">
        <f t="shared" si="674"/>
        <v>684.91702928747384</v>
      </c>
      <c r="J2868" s="10">
        <f t="shared" si="666"/>
        <v>600.65799400725098</v>
      </c>
      <c r="K2868" s="10">
        <f t="shared" si="667"/>
        <v>0</v>
      </c>
      <c r="L2868" s="9">
        <f t="shared" si="668"/>
        <v>2.04122088163608E-3</v>
      </c>
      <c r="M2868" s="11">
        <f t="shared" si="669"/>
        <v>-0.92452832297544463</v>
      </c>
      <c r="N2868" s="9">
        <f t="shared" si="661"/>
        <v>-0.92653832297544458</v>
      </c>
      <c r="O2868" s="25">
        <f t="shared" si="670"/>
        <v>4.5630452608641701E-2</v>
      </c>
      <c r="P2868" s="25">
        <f t="shared" si="671"/>
        <v>-6.6653113285203649E-4</v>
      </c>
      <c r="Q2868" s="2">
        <f t="shared" si="672"/>
        <v>2951.9619437840738</v>
      </c>
      <c r="R2868" s="2">
        <f t="shared" si="673"/>
        <v>3532.3709395628239</v>
      </c>
    </row>
    <row r="2869" spans="3:18">
      <c r="C2869" s="9">
        <f t="shared" si="660"/>
        <v>28.68</v>
      </c>
      <c r="D2869" s="28">
        <v>-2.2389999999999999</v>
      </c>
      <c r="E2869" s="9">
        <f t="shared" si="662"/>
        <v>1.2163708507754431E-2</v>
      </c>
      <c r="F2869" s="14">
        <f t="shared" si="663"/>
        <v>682.26899765967858</v>
      </c>
      <c r="G2869" s="14">
        <f t="shared" si="664"/>
        <v>2397.7973719173542</v>
      </c>
      <c r="H2869" s="14">
        <f t="shared" si="665"/>
        <v>-1723.7796890145457</v>
      </c>
      <c r="I2869" s="9">
        <f t="shared" si="674"/>
        <v>682.26899765967858</v>
      </c>
      <c r="J2869" s="10">
        <f t="shared" si="666"/>
        <v>600.65799400725098</v>
      </c>
      <c r="K2869" s="10">
        <f t="shared" si="667"/>
        <v>0</v>
      </c>
      <c r="L2869" s="9">
        <f t="shared" si="668"/>
        <v>-7.0625330917665902E-3</v>
      </c>
      <c r="M2869" s="11">
        <f t="shared" si="669"/>
        <v>-0.89622247170508951</v>
      </c>
      <c r="N2869" s="9">
        <f t="shared" si="661"/>
        <v>-0.91861247170508953</v>
      </c>
      <c r="O2869" s="25">
        <f t="shared" si="670"/>
        <v>-1.7162669726573893E-2</v>
      </c>
      <c r="P2869" s="25">
        <f t="shared" si="671"/>
        <v>-5.6990086922449211E-4</v>
      </c>
      <c r="Q2869" s="2">
        <f t="shared" si="672"/>
        <v>2951.9447811143473</v>
      </c>
      <c r="R2869" s="2">
        <f t="shared" si="673"/>
        <v>3532.3703696619546</v>
      </c>
    </row>
    <row r="2870" spans="3:18">
      <c r="C2870" s="9">
        <f t="shared" si="660"/>
        <v>28.69</v>
      </c>
      <c r="D2870" s="28">
        <v>-4.8</v>
      </c>
      <c r="E2870" s="9">
        <f t="shared" si="662"/>
        <v>1.2049423772519264E-2</v>
      </c>
      <c r="F2870" s="14">
        <f t="shared" si="663"/>
        <v>670.2151925660072</v>
      </c>
      <c r="G2870" s="14">
        <f t="shared" si="664"/>
        <v>2394.6309883927379</v>
      </c>
      <c r="H2870" s="14">
        <f t="shared" si="665"/>
        <v>-1726.9460725391616</v>
      </c>
      <c r="I2870" s="9">
        <f t="shared" si="674"/>
        <v>670.2151925660072</v>
      </c>
      <c r="J2870" s="10">
        <f t="shared" si="666"/>
        <v>600.65799400725098</v>
      </c>
      <c r="K2870" s="10">
        <f t="shared" si="667"/>
        <v>0</v>
      </c>
      <c r="L2870" s="9">
        <f t="shared" si="668"/>
        <v>-1.5794413955266831E-2</v>
      </c>
      <c r="M2870" s="11">
        <f t="shared" si="669"/>
        <v>-0.85015370099495913</v>
      </c>
      <c r="N2870" s="9">
        <f t="shared" si="661"/>
        <v>-0.89815370099495917</v>
      </c>
      <c r="O2870" s="25">
        <f t="shared" si="670"/>
        <v>-7.7284148794845936E-2</v>
      </c>
      <c r="P2870" s="25">
        <f t="shared" si="671"/>
        <v>-3.390169347376609E-3</v>
      </c>
      <c r="Q2870" s="2">
        <f t="shared" si="672"/>
        <v>2951.8674969655526</v>
      </c>
      <c r="R2870" s="2">
        <f t="shared" si="673"/>
        <v>3532.3669794926072</v>
      </c>
    </row>
    <row r="2871" spans="3:18">
      <c r="C2871" s="9">
        <f t="shared" si="660"/>
        <v>28.7</v>
      </c>
      <c r="D2871" s="28">
        <v>-7.5339999999999998</v>
      </c>
      <c r="E2871" s="9">
        <f t="shared" si="662"/>
        <v>1.1850462331438057E-2</v>
      </c>
      <c r="F2871" s="14">
        <f t="shared" si="663"/>
        <v>649.23039151612136</v>
      </c>
      <c r="G2871" s="14">
        <f t="shared" si="664"/>
        <v>2389.1185441649327</v>
      </c>
      <c r="H2871" s="14">
        <f t="shared" si="665"/>
        <v>-1732.458516766967</v>
      </c>
      <c r="I2871" s="9">
        <f t="shared" si="674"/>
        <v>649.23039151612136</v>
      </c>
      <c r="J2871" s="10">
        <f t="shared" si="666"/>
        <v>600.65799400725098</v>
      </c>
      <c r="K2871" s="10">
        <f t="shared" si="667"/>
        <v>0</v>
      </c>
      <c r="L2871" s="9">
        <f t="shared" si="668"/>
        <v>-2.3997874260974619E-2</v>
      </c>
      <c r="M2871" s="11">
        <f t="shared" si="669"/>
        <v>-0.79053836014659939</v>
      </c>
      <c r="N2871" s="9">
        <f t="shared" si="661"/>
        <v>-0.86587836014659936</v>
      </c>
      <c r="O2871" s="25">
        <f t="shared" si="670"/>
        <v>-0.13125939741860776</v>
      </c>
      <c r="P2871" s="25">
        <f t="shared" si="671"/>
        <v>-9.494687351696153E-3</v>
      </c>
      <c r="Q2871" s="2">
        <f t="shared" si="672"/>
        <v>2951.7362375681341</v>
      </c>
      <c r="R2871" s="2">
        <f t="shared" si="673"/>
        <v>3532.3574848052554</v>
      </c>
    </row>
    <row r="2872" spans="3:18">
      <c r="C2872" s="9">
        <f t="shared" si="660"/>
        <v>28.71</v>
      </c>
      <c r="D2872" s="28">
        <v>-10.634</v>
      </c>
      <c r="E2872" s="9">
        <f t="shared" si="662"/>
        <v>1.1572810958791353E-2</v>
      </c>
      <c r="F2872" s="14">
        <f t="shared" si="663"/>
        <v>619.9460297596105</v>
      </c>
      <c r="G2872" s="14">
        <f t="shared" si="664"/>
        <v>2381.4259093600613</v>
      </c>
      <c r="H2872" s="14">
        <f t="shared" si="665"/>
        <v>-1740.1511515718382</v>
      </c>
      <c r="I2872" s="9">
        <f t="shared" si="674"/>
        <v>619.9460297596105</v>
      </c>
      <c r="J2872" s="10">
        <f t="shared" si="666"/>
        <v>600.65799400725098</v>
      </c>
      <c r="K2872" s="10">
        <f t="shared" si="667"/>
        <v>0</v>
      </c>
      <c r="L2872" s="9">
        <f t="shared" si="668"/>
        <v>-3.1532400268366123E-2</v>
      </c>
      <c r="M2872" s="11">
        <f t="shared" si="669"/>
        <v>-0.71636684133170192</v>
      </c>
      <c r="N2872" s="9">
        <f t="shared" si="661"/>
        <v>-0.82270684133170191</v>
      </c>
      <c r="O2872" s="25">
        <f t="shared" si="670"/>
        <v>-0.17619428774901902</v>
      </c>
      <c r="P2872" s="25">
        <f t="shared" si="671"/>
        <v>-1.909627457803156E-2</v>
      </c>
      <c r="Q2872" s="2">
        <f t="shared" si="672"/>
        <v>2951.5600432803849</v>
      </c>
      <c r="R2872" s="2">
        <f t="shared" si="673"/>
        <v>3532.3383885306775</v>
      </c>
    </row>
    <row r="2873" spans="3:18">
      <c r="C2873" s="9">
        <f t="shared" si="660"/>
        <v>28.72</v>
      </c>
      <c r="D2873" s="28">
        <v>-13.71</v>
      </c>
      <c r="E2873" s="9">
        <f t="shared" si="662"/>
        <v>1.1223761883033829E-2</v>
      </c>
      <c r="F2873" s="14">
        <f t="shared" si="663"/>
        <v>583.13123101461883</v>
      </c>
      <c r="G2873" s="14">
        <f t="shared" si="664"/>
        <v>2371.7551231392526</v>
      </c>
      <c r="H2873" s="14">
        <f t="shared" si="665"/>
        <v>-1749.8219377926471</v>
      </c>
      <c r="I2873" s="9">
        <f t="shared" si="674"/>
        <v>583.13123101461883</v>
      </c>
      <c r="J2873" s="10">
        <f t="shared" si="666"/>
        <v>600.65799400725109</v>
      </c>
      <c r="K2873" s="10">
        <f t="shared" si="667"/>
        <v>0</v>
      </c>
      <c r="L2873" s="9">
        <f t="shared" si="668"/>
        <v>-3.8277414883138697E-2</v>
      </c>
      <c r="M2873" s="11">
        <f t="shared" si="669"/>
        <v>-0.63263608162281315</v>
      </c>
      <c r="N2873" s="9">
        <f t="shared" si="661"/>
        <v>-0.76973608162281315</v>
      </c>
      <c r="O2873" s="25">
        <f t="shared" si="670"/>
        <v>-0.20996650296906927</v>
      </c>
      <c r="P2873" s="25">
        <f t="shared" si="671"/>
        <v>-3.1823659392560565E-2</v>
      </c>
      <c r="Q2873" s="2">
        <f t="shared" si="672"/>
        <v>2951.3500767774158</v>
      </c>
      <c r="R2873" s="2">
        <f t="shared" si="673"/>
        <v>3532.306564871285</v>
      </c>
    </row>
    <row r="2874" spans="3:18">
      <c r="C2874" s="9">
        <f t="shared" si="660"/>
        <v>28.73</v>
      </c>
      <c r="D2874" s="28">
        <v>-17.355</v>
      </c>
      <c r="E2874" s="9">
        <f t="shared" si="662"/>
        <v>1.0811804759919266E-2</v>
      </c>
      <c r="F2874" s="14">
        <f t="shared" si="663"/>
        <v>539.68141368989416</v>
      </c>
      <c r="G2874" s="14">
        <f t="shared" si="664"/>
        <v>2360.3414006959711</v>
      </c>
      <c r="H2874" s="14">
        <f t="shared" si="665"/>
        <v>-1761.2356602359287</v>
      </c>
      <c r="I2874" s="9">
        <f t="shared" si="674"/>
        <v>539.68141368989416</v>
      </c>
      <c r="J2874" s="10">
        <f t="shared" si="666"/>
        <v>600.65799400725098</v>
      </c>
      <c r="K2874" s="10">
        <f t="shared" si="667"/>
        <v>0</v>
      </c>
      <c r="L2874" s="9">
        <f t="shared" si="668"/>
        <v>-4.4114009739773891E-2</v>
      </c>
      <c r="M2874" s="11">
        <f t="shared" si="669"/>
        <v>-0.53468288970422684</v>
      </c>
      <c r="N2874" s="9">
        <f t="shared" si="661"/>
        <v>-0.70823288970422682</v>
      </c>
      <c r="O2874" s="25">
        <f t="shared" si="670"/>
        <v>-0.2312753334545625</v>
      </c>
      <c r="P2874" s="25">
        <f t="shared" si="671"/>
        <v>-4.7744133892019466E-2</v>
      </c>
      <c r="Q2874" s="2">
        <f t="shared" si="672"/>
        <v>2951.1188014439613</v>
      </c>
      <c r="R2874" s="2">
        <f t="shared" si="673"/>
        <v>3532.2588207373929</v>
      </c>
    </row>
    <row r="2875" spans="3:18">
      <c r="C2875" s="9">
        <f t="shared" si="660"/>
        <v>28.740000000000002</v>
      </c>
      <c r="D2875" s="28">
        <v>-20.623000000000001</v>
      </c>
      <c r="E2875" s="9">
        <f t="shared" si="662"/>
        <v>1.0346463423274992E-2</v>
      </c>
      <c r="F2875" s="14">
        <f t="shared" si="663"/>
        <v>490.60107271175275</v>
      </c>
      <c r="G2875" s="14">
        <f t="shared" si="664"/>
        <v>2347.4486102577621</v>
      </c>
      <c r="H2875" s="14">
        <f t="shared" si="665"/>
        <v>-1774.1284506741372</v>
      </c>
      <c r="I2875" s="9">
        <f t="shared" si="674"/>
        <v>490.60107271175275</v>
      </c>
      <c r="J2875" s="10">
        <f t="shared" si="666"/>
        <v>600.65799400725109</v>
      </c>
      <c r="K2875" s="10">
        <f t="shared" si="667"/>
        <v>0</v>
      </c>
      <c r="L2875" s="9">
        <f t="shared" si="668"/>
        <v>-4.8954257589080966E-2</v>
      </c>
      <c r="M2875" s="11">
        <f t="shared" si="669"/>
        <v>-0.43336668015718871</v>
      </c>
      <c r="N2875" s="9">
        <f t="shared" si="661"/>
        <v>-0.63959668015718874</v>
      </c>
      <c r="O2875" s="25">
        <f t="shared" si="670"/>
        <v>-0.23971651467166438</v>
      </c>
      <c r="P2875" s="25">
        <f t="shared" si="671"/>
        <v>-6.5681744851855531E-2</v>
      </c>
      <c r="Q2875" s="2">
        <f t="shared" si="672"/>
        <v>2950.8790849292895</v>
      </c>
      <c r="R2875" s="2">
        <f t="shared" si="673"/>
        <v>3532.1931389925412</v>
      </c>
    </row>
    <row r="2876" spans="3:18">
      <c r="C2876" s="9">
        <f t="shared" si="660"/>
        <v>28.75</v>
      </c>
      <c r="D2876" s="28">
        <v>-23.736999999999998</v>
      </c>
      <c r="E2876" s="9">
        <f t="shared" si="662"/>
        <v>9.8378886273717703E-3</v>
      </c>
      <c r="F2876" s="14">
        <f t="shared" si="663"/>
        <v>436.96082537026206</v>
      </c>
      <c r="G2876" s="14">
        <f t="shared" si="664"/>
        <v>2333.3579895684006</v>
      </c>
      <c r="H2876" s="14">
        <f t="shared" si="665"/>
        <v>-1788.2190713634991</v>
      </c>
      <c r="I2876" s="9">
        <f t="shared" si="674"/>
        <v>436.96082537026206</v>
      </c>
      <c r="J2876" s="10">
        <f t="shared" si="666"/>
        <v>600.65799400725109</v>
      </c>
      <c r="K2876" s="10">
        <f t="shared" si="667"/>
        <v>0</v>
      </c>
      <c r="L2876" s="9">
        <f t="shared" si="668"/>
        <v>-5.2760701591563292E-2</v>
      </c>
      <c r="M2876" s="11">
        <f t="shared" si="669"/>
        <v>-0.32792212033927726</v>
      </c>
      <c r="N2876" s="9">
        <f t="shared" si="661"/>
        <v>-0.56529212033927723</v>
      </c>
      <c r="O2876" s="25">
        <f t="shared" si="670"/>
        <v>-0.23586730150233259</v>
      </c>
      <c r="P2876" s="25">
        <f t="shared" si="671"/>
        <v>-8.3692683833726508E-2</v>
      </c>
      <c r="Q2876" s="2">
        <f t="shared" si="672"/>
        <v>2950.6432176277872</v>
      </c>
      <c r="R2876" s="2">
        <f t="shared" si="673"/>
        <v>3532.1094463087074</v>
      </c>
    </row>
    <row r="2877" spans="3:18">
      <c r="C2877" s="9">
        <f t="shared" si="660"/>
        <v>28.76</v>
      </c>
      <c r="D2877" s="28">
        <v>-26.292999999999999</v>
      </c>
      <c r="E2877" s="9">
        <f t="shared" si="662"/>
        <v>9.296486585645556E-3</v>
      </c>
      <c r="F2877" s="14">
        <f t="shared" si="663"/>
        <v>379.85823266744057</v>
      </c>
      <c r="G2877" s="14">
        <f t="shared" si="664"/>
        <v>2318.3578541470974</v>
      </c>
      <c r="H2877" s="14">
        <f t="shared" si="665"/>
        <v>-1803.2192067848023</v>
      </c>
      <c r="I2877" s="9">
        <f t="shared" si="674"/>
        <v>379.85823266744057</v>
      </c>
      <c r="J2877" s="10">
        <f t="shared" si="666"/>
        <v>600.65799400725109</v>
      </c>
      <c r="K2877" s="10">
        <f t="shared" si="667"/>
        <v>0</v>
      </c>
      <c r="L2877" s="9">
        <f t="shared" si="668"/>
        <v>-5.5519706753679579E-2</v>
      </c>
      <c r="M2877" s="11">
        <f t="shared" si="669"/>
        <v>-0.22387891208398258</v>
      </c>
      <c r="N2877" s="9">
        <f t="shared" si="661"/>
        <v>-0.48680891208398258</v>
      </c>
      <c r="O2877" s="25">
        <f t="shared" si="670"/>
        <v>-0.22111375287124771</v>
      </c>
      <c r="P2877" s="25">
        <f t="shared" si="671"/>
        <v>-0.10034993566407709</v>
      </c>
      <c r="Q2877" s="2">
        <f t="shared" si="672"/>
        <v>2950.422103874916</v>
      </c>
      <c r="R2877" s="2">
        <f t="shared" si="673"/>
        <v>3532.0090963730436</v>
      </c>
    </row>
    <row r="2878" spans="3:18">
      <c r="C2878" s="9">
        <f t="shared" si="660"/>
        <v>28.77</v>
      </c>
      <c r="D2878" s="28">
        <v>-27.677</v>
      </c>
      <c r="E2878" s="9">
        <f t="shared" si="662"/>
        <v>8.7324723395944253E-3</v>
      </c>
      <c r="F2878" s="14">
        <f t="shared" si="663"/>
        <v>320.37069237638735</v>
      </c>
      <c r="G2878" s="14">
        <f t="shared" si="664"/>
        <v>2302.7312228855371</v>
      </c>
      <c r="H2878" s="14">
        <f t="shared" si="665"/>
        <v>-1818.8458380463624</v>
      </c>
      <c r="I2878" s="9">
        <f t="shared" si="674"/>
        <v>320.37069237638735</v>
      </c>
      <c r="J2878" s="10">
        <f t="shared" si="666"/>
        <v>600.65799400725109</v>
      </c>
      <c r="K2878" s="10">
        <f t="shared" si="667"/>
        <v>0</v>
      </c>
      <c r="L2878" s="9">
        <f t="shared" si="668"/>
        <v>-5.728314245654656E-2</v>
      </c>
      <c r="M2878" s="11">
        <f t="shared" si="669"/>
        <v>-0.1288082284894152</v>
      </c>
      <c r="N2878" s="9">
        <f t="shared" si="661"/>
        <v>-0.40557822848941522</v>
      </c>
      <c r="O2878" s="25">
        <f t="shared" si="670"/>
        <v>-0.19746954461089417</v>
      </c>
      <c r="P2878" s="25">
        <f t="shared" si="671"/>
        <v>-0.11267259178744045</v>
      </c>
      <c r="Q2878" s="2">
        <f t="shared" si="672"/>
        <v>2950.224634330305</v>
      </c>
      <c r="R2878" s="2">
        <f t="shared" si="673"/>
        <v>3531.8964237812561</v>
      </c>
    </row>
    <row r="2879" spans="3:18">
      <c r="C2879" s="9">
        <f t="shared" si="660"/>
        <v>28.78</v>
      </c>
      <c r="D2879" s="28">
        <v>-28.216000000000001</v>
      </c>
      <c r="E2879" s="9">
        <f t="shared" si="662"/>
        <v>8.1554016133206404E-3</v>
      </c>
      <c r="F2879" s="14">
        <f t="shared" si="663"/>
        <v>259.50606294486931</v>
      </c>
      <c r="G2879" s="14">
        <f t="shared" si="664"/>
        <v>2286.7428475661955</v>
      </c>
      <c r="H2879" s="14">
        <f t="shared" si="665"/>
        <v>-1834.8342133657043</v>
      </c>
      <c r="I2879" s="9">
        <f t="shared" si="674"/>
        <v>259.50606294486931</v>
      </c>
      <c r="J2879" s="10">
        <f t="shared" si="666"/>
        <v>600.65799400725109</v>
      </c>
      <c r="K2879" s="10">
        <f t="shared" si="667"/>
        <v>0</v>
      </c>
      <c r="L2879" s="9">
        <f t="shared" si="668"/>
        <v>-5.8131002798210415E-2</v>
      </c>
      <c r="M2879" s="11">
        <f t="shared" si="669"/>
        <v>-4.076383984335763E-2</v>
      </c>
      <c r="N2879" s="9">
        <f t="shared" si="661"/>
        <v>-0.32292383984335765</v>
      </c>
      <c r="O2879" s="25">
        <f t="shared" si="670"/>
        <v>-0.16731495017126174</v>
      </c>
      <c r="P2879" s="25">
        <f t="shared" si="671"/>
        <v>-0.11934904662279334</v>
      </c>
      <c r="Q2879" s="2">
        <f t="shared" si="672"/>
        <v>2950.0573193801338</v>
      </c>
      <c r="R2879" s="2">
        <f t="shared" si="673"/>
        <v>3531.7770747346335</v>
      </c>
    </row>
    <row r="2880" spans="3:18">
      <c r="C2880" s="9">
        <f t="shared" si="660"/>
        <v>28.79</v>
      </c>
      <c r="D2880" s="28">
        <v>-26.972999999999999</v>
      </c>
      <c r="E2880" s="9">
        <f t="shared" si="662"/>
        <v>7.5738156286504254E-3</v>
      </c>
      <c r="F2880" s="14">
        <f t="shared" si="663"/>
        <v>198.16520154285985</v>
      </c>
      <c r="G2880" s="14">
        <f t="shared" si="664"/>
        <v>2270.6293720769454</v>
      </c>
      <c r="H2880" s="14">
        <f t="shared" si="665"/>
        <v>-1850.9476888549543</v>
      </c>
      <c r="I2880" s="9">
        <f t="shared" si="674"/>
        <v>198.16520154285985</v>
      </c>
      <c r="J2880" s="10">
        <f t="shared" si="666"/>
        <v>600.65799400725109</v>
      </c>
      <c r="K2880" s="10">
        <f t="shared" si="667"/>
        <v>0</v>
      </c>
      <c r="L2880" s="9">
        <f t="shared" si="668"/>
        <v>-5.8186194135832606E-2</v>
      </c>
      <c r="M2880" s="11">
        <f t="shared" si="669"/>
        <v>2.9725572318920257E-2</v>
      </c>
      <c r="N2880" s="9">
        <f t="shared" si="661"/>
        <v>-0.24000442768107971</v>
      </c>
      <c r="O2880" s="25">
        <f t="shared" si="670"/>
        <v>-0.13308759650617921</v>
      </c>
      <c r="P2880" s="25">
        <f t="shared" si="671"/>
        <v>-0.11875818180706436</v>
      </c>
      <c r="Q2880" s="2">
        <f t="shared" si="672"/>
        <v>2949.9242317836274</v>
      </c>
      <c r="R2880" s="2">
        <f t="shared" si="673"/>
        <v>3531.6583165528264</v>
      </c>
    </row>
    <row r="2881" spans="3:18">
      <c r="C2881" s="9">
        <f t="shared" si="660"/>
        <v>28.8</v>
      </c>
      <c r="D2881" s="28">
        <v>-24.689</v>
      </c>
      <c r="E2881" s="9">
        <f t="shared" si="662"/>
        <v>6.9949245958883053E-3</v>
      </c>
      <c r="F2881" s="14">
        <f t="shared" si="663"/>
        <v>137.10858129493059</v>
      </c>
      <c r="G2881" s="14">
        <f t="shared" si="664"/>
        <v>2254.5905631764035</v>
      </c>
      <c r="H2881" s="14">
        <f t="shared" si="665"/>
        <v>-1866.986497755496</v>
      </c>
      <c r="I2881" s="9">
        <f t="shared" si="674"/>
        <v>137.10858129493059</v>
      </c>
      <c r="J2881" s="10">
        <f t="shared" si="666"/>
        <v>600.65799400725109</v>
      </c>
      <c r="K2881" s="10">
        <f t="shared" si="667"/>
        <v>0</v>
      </c>
      <c r="L2881" s="9">
        <f t="shared" si="668"/>
        <v>-5.7592012416591412E-2</v>
      </c>
      <c r="M2881" s="11">
        <f t="shared" si="669"/>
        <v>8.9110771529316679E-2</v>
      </c>
      <c r="N2881" s="9">
        <f t="shared" si="661"/>
        <v>-0.15777922847068332</v>
      </c>
      <c r="O2881" s="25">
        <f t="shared" si="670"/>
        <v>-9.7043493202515638E-2</v>
      </c>
      <c r="P2881" s="25">
        <f t="shared" si="671"/>
        <v>-0.11067978013222442</v>
      </c>
      <c r="Q2881" s="2">
        <f t="shared" si="672"/>
        <v>2949.8271882904251</v>
      </c>
      <c r="R2881" s="2">
        <f t="shared" si="673"/>
        <v>3531.5476367726942</v>
      </c>
    </row>
    <row r="2882" spans="3:18">
      <c r="C2882" s="9">
        <f t="shared" si="660"/>
        <v>28.810000000000002</v>
      </c>
      <c r="D2882" s="28">
        <v>-20.454000000000001</v>
      </c>
      <c r="E2882" s="9">
        <f t="shared" si="662"/>
        <v>6.4244211634763996E-3</v>
      </c>
      <c r="F2882" s="14">
        <f t="shared" si="663"/>
        <v>76.936615499033365</v>
      </c>
      <c r="G2882" s="14">
        <f t="shared" si="664"/>
        <v>2238.7841419128049</v>
      </c>
      <c r="H2882" s="14">
        <f t="shared" si="665"/>
        <v>-1882.7929190190948</v>
      </c>
      <c r="I2882" s="9">
        <f t="shared" si="674"/>
        <v>76.936615499033365</v>
      </c>
      <c r="J2882" s="10">
        <f t="shared" si="666"/>
        <v>600.65799400725109</v>
      </c>
      <c r="K2882" s="10">
        <f t="shared" si="667"/>
        <v>0</v>
      </c>
      <c r="L2882" s="9">
        <f t="shared" si="668"/>
        <v>-5.650867406578973E-2</v>
      </c>
      <c r="M2882" s="11">
        <f t="shared" si="669"/>
        <v>0.12755689863101694</v>
      </c>
      <c r="N2882" s="9">
        <f t="shared" si="661"/>
        <v>-7.6983101368983065E-2</v>
      </c>
      <c r="O2882" s="25">
        <f t="shared" si="670"/>
        <v>-6.105675973111914E-2</v>
      </c>
      <c r="P2882" s="25">
        <f t="shared" si="671"/>
        <v>-9.5375551714110871E-2</v>
      </c>
      <c r="Q2882" s="2">
        <f t="shared" si="672"/>
        <v>2949.7661315306941</v>
      </c>
      <c r="R2882" s="2">
        <f t="shared" si="673"/>
        <v>3531.4522612209803</v>
      </c>
    </row>
    <row r="2883" spans="3:18">
      <c r="C2883" s="9">
        <f t="shared" ref="C2883:C2946" si="675">IF(ROW(C2882)&lt;=$B$3,ROW(C2882)*$B$2," ")</f>
        <v>28.82</v>
      </c>
      <c r="D2883" s="28">
        <v>-15.968999999999999</v>
      </c>
      <c r="E2883" s="9">
        <f t="shared" si="662"/>
        <v>5.8665615452822154E-3</v>
      </c>
      <c r="F2883" s="14">
        <f t="shared" si="663"/>
        <v>18.098214259307149</v>
      </c>
      <c r="G2883" s="14">
        <f t="shared" si="664"/>
        <v>2223.3280313441992</v>
      </c>
      <c r="H2883" s="14">
        <f t="shared" si="665"/>
        <v>-1898.2490295877005</v>
      </c>
      <c r="I2883" s="9">
        <f t="shared" si="674"/>
        <v>18.098214259307149</v>
      </c>
      <c r="J2883" s="10">
        <f t="shared" si="666"/>
        <v>600.65799400725098</v>
      </c>
      <c r="K2883" s="10">
        <f t="shared" si="667"/>
        <v>0</v>
      </c>
      <c r="L2883" s="9">
        <f t="shared" si="668"/>
        <v>-5.5063249573047104E-2</v>
      </c>
      <c r="M2883" s="11">
        <f t="shared" si="669"/>
        <v>0.16152799991750655</v>
      </c>
      <c r="N2883" s="9">
        <f t="shared" ref="N2883:N2946" si="676">D2883/100+M2883</f>
        <v>1.8379999175065498E-3</v>
      </c>
      <c r="O2883" s="25">
        <f t="shared" si="670"/>
        <v>-2.6508046922068568E-2</v>
      </c>
      <c r="P2883" s="25">
        <f t="shared" si="671"/>
        <v>-7.5299937715625154E-2</v>
      </c>
      <c r="Q2883" s="2">
        <f t="shared" si="672"/>
        <v>2949.739623483772</v>
      </c>
      <c r="R2883" s="2">
        <f t="shared" si="673"/>
        <v>3531.3769612832648</v>
      </c>
    </row>
    <row r="2884" spans="3:18">
      <c r="C2884" s="9">
        <f t="shared" si="675"/>
        <v>28.830000000000002</v>
      </c>
      <c r="D2884" s="28">
        <v>-9.9979999999999993</v>
      </c>
      <c r="E2884" s="9">
        <f t="shared" ref="E2884:E2947" si="677">(-$B$4*D2884/100+J2883+$B$4*(4*E2883/$B$2/$B$2+4*L2883/$B$2+M2883)+$B$26*(2*E2883/$B$2+L2883))/$B$27</f>
        <v>5.3244241774051014E-3</v>
      </c>
      <c r="F2884" s="14">
        <f t="shared" ref="F2884:F2947" si="678">$B$12*(E2884-E2883)+I2883</f>
        <v>-39.081934541316762</v>
      </c>
      <c r="G2884" s="14">
        <f t="shared" ref="G2884:G2947" si="679">$B$13*(E2884-$B$7)+$B$6</f>
        <v>2208.3075229080341</v>
      </c>
      <c r="H2884" s="14">
        <f t="shared" ref="H2884:H2947" si="680">$B$13*(E2884+$B$7)-$B$6</f>
        <v>-1913.2695380238658</v>
      </c>
      <c r="I2884" s="9">
        <f t="shared" si="674"/>
        <v>-39.081934541316762</v>
      </c>
      <c r="J2884" s="10">
        <f t="shared" ref="J2884:J2947" si="681">$B$12*E2884-I2884</f>
        <v>600.65799400725098</v>
      </c>
      <c r="K2884" s="10">
        <f t="shared" ref="K2884:K2947" si="682">J2884-J2883</f>
        <v>0</v>
      </c>
      <c r="L2884" s="9">
        <f t="shared" ref="L2884:L2947" si="683">-L2883+2/$B$2*(E2884-E2883)+K2884*$B$2/2/$B$28</f>
        <v>-5.3364224002375699E-2</v>
      </c>
      <c r="M2884" s="11">
        <f t="shared" ref="M2884:M2947" si="684">-M2883-4*L2883/$B$2+4/$B$2/$B$2*(E2884-E2883)+K2884/$B$28</f>
        <v>0.17827711421677606</v>
      </c>
      <c r="N2884" s="9">
        <f t="shared" si="676"/>
        <v>7.8297114216776056E-2</v>
      </c>
      <c r="O2884" s="25">
        <f t="shared" ref="O2884:O2947" si="685">(I2883+I2884)*(E2884-E2883)/2</f>
        <v>5.6880294409791523E-3</v>
      </c>
      <c r="P2884" s="25">
        <f t="shared" ref="P2884:P2947" si="686">-(D2883/100*L2883+D2884/100*L2884)*$B$2/2*$B$4</f>
        <v>-5.2275100128286435E-2</v>
      </c>
      <c r="Q2884" s="2">
        <f t="shared" ref="Q2884:Q2947" si="687">Q2883+O2884</f>
        <v>2949.745311513213</v>
      </c>
      <c r="R2884" s="2">
        <f t="shared" ref="R2884:R2947" si="688">R2883+P2884</f>
        <v>3531.3246861831367</v>
      </c>
    </row>
    <row r="2885" spans="3:18">
      <c r="C2885" s="9">
        <f t="shared" si="675"/>
        <v>28.84</v>
      </c>
      <c r="D2885" s="28">
        <v>-4.0789999999999997</v>
      </c>
      <c r="E2885" s="9">
        <f t="shared" si="677"/>
        <v>4.8000623077732027E-3</v>
      </c>
      <c r="F2885" s="14">
        <f t="shared" si="678"/>
        <v>-94.387271357209471</v>
      </c>
      <c r="G2885" s="14">
        <f t="shared" si="679"/>
        <v>2193.7795040827486</v>
      </c>
      <c r="H2885" s="14">
        <f t="shared" si="680"/>
        <v>-1927.7975568491511</v>
      </c>
      <c r="I2885" s="9">
        <f t="shared" ref="I2885:I2948" si="689">IF(F2885&gt;G2885,G2885,IF(F2885&lt;H2885,H2885,F2885))</f>
        <v>-94.387271357209471</v>
      </c>
      <c r="J2885" s="10">
        <f t="shared" si="681"/>
        <v>600.65799400725098</v>
      </c>
      <c r="K2885" s="10">
        <f t="shared" si="682"/>
        <v>0</v>
      </c>
      <c r="L2885" s="9">
        <f t="shared" si="683"/>
        <v>-5.1508149924004043E-2</v>
      </c>
      <c r="M2885" s="11">
        <f t="shared" si="684"/>
        <v>0.19293770145755573</v>
      </c>
      <c r="N2885" s="9">
        <f t="shared" si="676"/>
        <v>0.15214770145755574</v>
      </c>
      <c r="O2885" s="25">
        <f t="shared" si="685"/>
        <v>3.4993081171618035E-2</v>
      </c>
      <c r="P2885" s="25">
        <f t="shared" si="686"/>
        <v>-2.7514578439283299E-2</v>
      </c>
      <c r="Q2885" s="2">
        <f t="shared" si="687"/>
        <v>2949.7803045943847</v>
      </c>
      <c r="R2885" s="2">
        <f t="shared" si="688"/>
        <v>3531.2971716046973</v>
      </c>
    </row>
    <row r="2886" spans="3:18">
      <c r="C2886" s="9">
        <f t="shared" si="675"/>
        <v>28.85</v>
      </c>
      <c r="D2886" s="28">
        <v>2.08</v>
      </c>
      <c r="E2886" s="9">
        <f t="shared" si="677"/>
        <v>4.2948644818192605E-3</v>
      </c>
      <c r="F2886" s="14">
        <f t="shared" si="678"/>
        <v>-147.67134394367241</v>
      </c>
      <c r="G2886" s="14">
        <f t="shared" si="679"/>
        <v>2179.7824460375014</v>
      </c>
      <c r="H2886" s="14">
        <f t="shared" si="680"/>
        <v>-1941.7946148943984</v>
      </c>
      <c r="I2886" s="9">
        <f t="shared" si="689"/>
        <v>-147.67134394367241</v>
      </c>
      <c r="J2886" s="10">
        <f t="shared" si="681"/>
        <v>600.65799400725109</v>
      </c>
      <c r="K2886" s="10">
        <f t="shared" si="682"/>
        <v>0</v>
      </c>
      <c r="L2886" s="9">
        <f t="shared" si="683"/>
        <v>-4.9531415266784395E-2</v>
      </c>
      <c r="M2886" s="11">
        <f t="shared" si="684"/>
        <v>0.202409229986376</v>
      </c>
      <c r="N2886" s="9">
        <f t="shared" si="676"/>
        <v>0.22320922998637599</v>
      </c>
      <c r="O2886" s="25">
        <f t="shared" si="685"/>
        <v>6.1143743101713582E-2</v>
      </c>
      <c r="P2886" s="25">
        <f t="shared" si="686"/>
        <v>-3.9618267920487355E-3</v>
      </c>
      <c r="Q2886" s="2">
        <f t="shared" si="687"/>
        <v>2949.8414483374863</v>
      </c>
      <c r="R2886" s="2">
        <f t="shared" si="688"/>
        <v>3531.2932097779053</v>
      </c>
    </row>
    <row r="2887" spans="3:18">
      <c r="C2887" s="9">
        <f t="shared" si="675"/>
        <v>28.86</v>
      </c>
      <c r="D2887" s="28">
        <v>8.0440000000000005</v>
      </c>
      <c r="E2887" s="9">
        <f t="shared" si="677"/>
        <v>3.8098832199324239E-3</v>
      </c>
      <c r="F2887" s="14">
        <f t="shared" si="678"/>
        <v>-198.8231411879633</v>
      </c>
      <c r="G2887" s="14">
        <f t="shared" si="679"/>
        <v>2166.3455100002784</v>
      </c>
      <c r="H2887" s="14">
        <f t="shared" si="680"/>
        <v>-1955.2315509316213</v>
      </c>
      <c r="I2887" s="9">
        <f t="shared" si="689"/>
        <v>-198.8231411879633</v>
      </c>
      <c r="J2887" s="10">
        <f t="shared" si="681"/>
        <v>600.65799400725109</v>
      </c>
      <c r="K2887" s="10">
        <f t="shared" si="682"/>
        <v>0</v>
      </c>
      <c r="L2887" s="9">
        <f t="shared" si="683"/>
        <v>-4.7464837110582941E-2</v>
      </c>
      <c r="M2887" s="11">
        <f t="shared" si="684"/>
        <v>0.21090640125391502</v>
      </c>
      <c r="N2887" s="9">
        <f t="shared" si="676"/>
        <v>0.29134640125391503</v>
      </c>
      <c r="O2887" s="25">
        <f t="shared" si="685"/>
        <v>8.402166631798523E-2</v>
      </c>
      <c r="P2887" s="25">
        <f t="shared" si="686"/>
        <v>1.7938802258480307E-2</v>
      </c>
      <c r="Q2887" s="2">
        <f t="shared" si="687"/>
        <v>2949.9254700038041</v>
      </c>
      <c r="R2887" s="2">
        <f t="shared" si="688"/>
        <v>3531.3111485801637</v>
      </c>
    </row>
    <row r="2888" spans="3:18">
      <c r="C2888" s="9">
        <f t="shared" si="675"/>
        <v>28.87</v>
      </c>
      <c r="D2888" s="28">
        <v>13.644</v>
      </c>
      <c r="E2888" s="9">
        <f t="shared" si="677"/>
        <v>3.3460073451066692E-3</v>
      </c>
      <c r="F2888" s="14">
        <f t="shared" si="678"/>
        <v>-247.74891741958535</v>
      </c>
      <c r="G2888" s="14">
        <f t="shared" si="679"/>
        <v>2153.4933217837797</v>
      </c>
      <c r="H2888" s="14">
        <f t="shared" si="680"/>
        <v>-1968.08373914812</v>
      </c>
      <c r="I2888" s="9">
        <f t="shared" si="689"/>
        <v>-247.74891741958535</v>
      </c>
      <c r="J2888" s="10">
        <f t="shared" si="681"/>
        <v>600.65799400725098</v>
      </c>
      <c r="K2888" s="10">
        <f t="shared" si="682"/>
        <v>0</v>
      </c>
      <c r="L2888" s="9">
        <f t="shared" si="683"/>
        <v>-4.5310337854567992E-2</v>
      </c>
      <c r="M2888" s="11">
        <f t="shared" si="684"/>
        <v>0.21999344994907588</v>
      </c>
      <c r="N2888" s="9">
        <f t="shared" si="676"/>
        <v>0.35643344994907589</v>
      </c>
      <c r="O2888" s="25">
        <f t="shared" si="685"/>
        <v>0.10357700217965742</v>
      </c>
      <c r="P2888" s="25">
        <f t="shared" si="686"/>
        <v>3.7000791777994438E-2</v>
      </c>
      <c r="Q2888" s="2">
        <f t="shared" si="687"/>
        <v>2950.0290470059836</v>
      </c>
      <c r="R2888" s="2">
        <f t="shared" si="688"/>
        <v>3531.3481493719419</v>
      </c>
    </row>
    <row r="2889" spans="3:18">
      <c r="C2889" s="9">
        <f t="shared" si="675"/>
        <v>28.88</v>
      </c>
      <c r="D2889" s="28">
        <v>18.536999999999999</v>
      </c>
      <c r="E2889" s="9">
        <f t="shared" si="677"/>
        <v>2.904227516157893E-3</v>
      </c>
      <c r="F2889" s="14">
        <f t="shared" si="678"/>
        <v>-294.34418617097515</v>
      </c>
      <c r="G2889" s="14">
        <f t="shared" si="679"/>
        <v>2141.2533286734788</v>
      </c>
      <c r="H2889" s="14">
        <f t="shared" si="680"/>
        <v>-1980.3237322584212</v>
      </c>
      <c r="I2889" s="9">
        <f t="shared" si="689"/>
        <v>-294.34418617097515</v>
      </c>
      <c r="J2889" s="10">
        <f t="shared" si="681"/>
        <v>600.65799400725109</v>
      </c>
      <c r="K2889" s="10">
        <f t="shared" si="682"/>
        <v>0</v>
      </c>
      <c r="L2889" s="9">
        <f t="shared" si="683"/>
        <v>-4.3045627935187236E-2</v>
      </c>
      <c r="M2889" s="11">
        <f t="shared" si="684"/>
        <v>0.23294853392707537</v>
      </c>
      <c r="N2889" s="9">
        <f t="shared" si="676"/>
        <v>0.41831853392707535</v>
      </c>
      <c r="O2889" s="25">
        <f t="shared" si="685"/>
        <v>0.11974289928927451</v>
      </c>
      <c r="P2889" s="25">
        <f t="shared" si="686"/>
        <v>5.2397589024724779E-2</v>
      </c>
      <c r="Q2889" s="2">
        <f t="shared" si="687"/>
        <v>2950.1487899052727</v>
      </c>
      <c r="R2889" s="2">
        <f t="shared" si="688"/>
        <v>3531.4005469609665</v>
      </c>
    </row>
    <row r="2890" spans="3:18">
      <c r="C2890" s="9">
        <f t="shared" si="675"/>
        <v>28.89</v>
      </c>
      <c r="D2890" s="28">
        <v>22.369</v>
      </c>
      <c r="E2890" s="9">
        <f t="shared" si="677"/>
        <v>2.485922169994592E-3</v>
      </c>
      <c r="F2890" s="14">
        <f t="shared" si="678"/>
        <v>-338.46356136065162</v>
      </c>
      <c r="G2890" s="14">
        <f t="shared" si="679"/>
        <v>2129.663721770818</v>
      </c>
      <c r="H2890" s="14">
        <f t="shared" si="680"/>
        <v>-1991.9133391610817</v>
      </c>
      <c r="I2890" s="9">
        <f t="shared" si="689"/>
        <v>-338.46356136065162</v>
      </c>
      <c r="J2890" s="10">
        <f t="shared" si="681"/>
        <v>600.65799400725109</v>
      </c>
      <c r="K2890" s="10">
        <f t="shared" si="682"/>
        <v>0</v>
      </c>
      <c r="L2890" s="9">
        <f t="shared" si="683"/>
        <v>-4.0615441297472965E-2</v>
      </c>
      <c r="M2890" s="11">
        <f t="shared" si="684"/>
        <v>0.25308879361577752</v>
      </c>
      <c r="N2890" s="9">
        <f t="shared" si="676"/>
        <v>0.47677879361577752</v>
      </c>
      <c r="O2890" s="25">
        <f t="shared" si="685"/>
        <v>0.13235343194301796</v>
      </c>
      <c r="P2890" s="25">
        <f t="shared" si="686"/>
        <v>6.3139153622456326E-2</v>
      </c>
      <c r="Q2890" s="2">
        <f t="shared" si="687"/>
        <v>2950.2811433372158</v>
      </c>
      <c r="R2890" s="2">
        <f t="shared" si="688"/>
        <v>3531.4636861145891</v>
      </c>
    </row>
    <row r="2891" spans="3:18">
      <c r="C2891" s="9">
        <f t="shared" si="675"/>
        <v>28.900000000000002</v>
      </c>
      <c r="D2891" s="28">
        <v>25.920999999999999</v>
      </c>
      <c r="E2891" s="9">
        <f t="shared" si="677"/>
        <v>2.0929032509120326E-3</v>
      </c>
      <c r="F2891" s="14">
        <f t="shared" si="678"/>
        <v>-379.91593414690647</v>
      </c>
      <c r="G2891" s="14">
        <f t="shared" si="679"/>
        <v>2118.7747029732973</v>
      </c>
      <c r="H2891" s="14">
        <f t="shared" si="680"/>
        <v>-2002.8023579586022</v>
      </c>
      <c r="I2891" s="9">
        <f t="shared" si="689"/>
        <v>-379.91593414690647</v>
      </c>
      <c r="J2891" s="10">
        <f t="shared" si="681"/>
        <v>600.65799400725109</v>
      </c>
      <c r="K2891" s="10">
        <f t="shared" si="682"/>
        <v>0</v>
      </c>
      <c r="L2891" s="9">
        <f t="shared" si="683"/>
        <v>-3.7988342519038903E-2</v>
      </c>
      <c r="M2891" s="11">
        <f t="shared" si="684"/>
        <v>0.27233096207103102</v>
      </c>
      <c r="N2891" s="9">
        <f t="shared" si="676"/>
        <v>0.53154096207103096</v>
      </c>
      <c r="O2891" s="25">
        <f t="shared" si="685"/>
        <v>0.1411683664077274</v>
      </c>
      <c r="P2891" s="25">
        <f t="shared" si="686"/>
        <v>7.004923741430967E-2</v>
      </c>
      <c r="Q2891" s="2">
        <f t="shared" si="687"/>
        <v>2950.4223117036236</v>
      </c>
      <c r="R2891" s="2">
        <f t="shared" si="688"/>
        <v>3531.5337353520035</v>
      </c>
    </row>
    <row r="2892" spans="3:18">
      <c r="C2892" s="9">
        <f t="shared" si="675"/>
        <v>28.91</v>
      </c>
      <c r="D2892" s="28">
        <v>27.626999999999999</v>
      </c>
      <c r="E2892" s="9">
        <f t="shared" si="677"/>
        <v>1.7274774504556305E-3</v>
      </c>
      <c r="F2892" s="14">
        <f t="shared" si="678"/>
        <v>-418.45801385542131</v>
      </c>
      <c r="G2892" s="14">
        <f t="shared" si="679"/>
        <v>2108.6501816918353</v>
      </c>
      <c r="H2892" s="14">
        <f t="shared" si="680"/>
        <v>-2012.9268792400644</v>
      </c>
      <c r="I2892" s="9">
        <f t="shared" si="689"/>
        <v>-418.45801385542131</v>
      </c>
      <c r="J2892" s="10">
        <f t="shared" si="681"/>
        <v>600.65799400725109</v>
      </c>
      <c r="K2892" s="10">
        <f t="shared" si="682"/>
        <v>0</v>
      </c>
      <c r="L2892" s="9">
        <f t="shared" si="683"/>
        <v>-3.5096817572241507E-2</v>
      </c>
      <c r="M2892" s="11">
        <f t="shared" si="684"/>
        <v>0.30597402728844791</v>
      </c>
      <c r="N2892" s="9">
        <f t="shared" si="676"/>
        <v>0.58224402728844793</v>
      </c>
      <c r="O2892" s="25">
        <f t="shared" si="685"/>
        <v>0.14587321950614426</v>
      </c>
      <c r="P2892" s="25">
        <f t="shared" si="686"/>
        <v>7.2309677403659969E-2</v>
      </c>
      <c r="Q2892" s="2">
        <f t="shared" si="687"/>
        <v>2950.5681849231296</v>
      </c>
      <c r="R2892" s="2">
        <f t="shared" si="688"/>
        <v>3531.6060450294071</v>
      </c>
    </row>
    <row r="2893" spans="3:18">
      <c r="C2893" s="9">
        <f t="shared" si="675"/>
        <v>28.92</v>
      </c>
      <c r="D2893" s="28">
        <v>28.829000000000001</v>
      </c>
      <c r="E2893" s="9">
        <f t="shared" si="677"/>
        <v>1.3926619338974226E-3</v>
      </c>
      <c r="F2893" s="14">
        <f t="shared" si="678"/>
        <v>-453.77157494146627</v>
      </c>
      <c r="G2893" s="14">
        <f t="shared" si="679"/>
        <v>2099.3737517886275</v>
      </c>
      <c r="H2893" s="14">
        <f t="shared" si="680"/>
        <v>-2022.2033091432722</v>
      </c>
      <c r="I2893" s="9">
        <f t="shared" si="689"/>
        <v>-453.77157494146627</v>
      </c>
      <c r="J2893" s="10">
        <f t="shared" si="681"/>
        <v>600.65799400725109</v>
      </c>
      <c r="K2893" s="10">
        <f t="shared" si="682"/>
        <v>0</v>
      </c>
      <c r="L2893" s="9">
        <f t="shared" si="683"/>
        <v>-3.1866285739400077E-2</v>
      </c>
      <c r="M2893" s="11">
        <f t="shared" si="684"/>
        <v>0.34013233927983855</v>
      </c>
      <c r="N2893" s="9">
        <f t="shared" si="676"/>
        <v>0.62842233927983848</v>
      </c>
      <c r="O2893" s="25">
        <f t="shared" si="685"/>
        <v>0.14601800016519159</v>
      </c>
      <c r="P2893" s="25">
        <f t="shared" si="686"/>
        <v>6.9866838434030798E-2</v>
      </c>
      <c r="Q2893" s="2">
        <f t="shared" si="687"/>
        <v>2950.7142029232946</v>
      </c>
      <c r="R2893" s="2">
        <f t="shared" si="688"/>
        <v>3531.675911867841</v>
      </c>
    </row>
    <row r="2894" spans="3:18">
      <c r="C2894" s="9">
        <f t="shared" si="675"/>
        <v>28.93</v>
      </c>
      <c r="D2894" s="28">
        <v>28.61</v>
      </c>
      <c r="E2894" s="9">
        <f t="shared" si="677"/>
        <v>1.0920882657038653E-3</v>
      </c>
      <c r="F2894" s="14">
        <f t="shared" si="678"/>
        <v>-485.47359013395658</v>
      </c>
      <c r="G2894" s="14">
        <f t="shared" si="679"/>
        <v>2091.0460297272075</v>
      </c>
      <c r="H2894" s="14">
        <f t="shared" si="680"/>
        <v>-2030.5310312046922</v>
      </c>
      <c r="I2894" s="9">
        <f t="shared" si="689"/>
        <v>-485.47359013395658</v>
      </c>
      <c r="J2894" s="10">
        <f t="shared" si="681"/>
        <v>600.65799400725109</v>
      </c>
      <c r="K2894" s="10">
        <f t="shared" si="682"/>
        <v>0</v>
      </c>
      <c r="L2894" s="9">
        <f t="shared" si="683"/>
        <v>-2.8248447899311378E-2</v>
      </c>
      <c r="M2894" s="11">
        <f t="shared" si="684"/>
        <v>0.38343522873790192</v>
      </c>
      <c r="N2894" s="9">
        <f t="shared" si="676"/>
        <v>0.66953522873790194</v>
      </c>
      <c r="O2894" s="25">
        <f t="shared" si="685"/>
        <v>0.14115618229989155</v>
      </c>
      <c r="P2894" s="25">
        <f t="shared" si="686"/>
        <v>6.3893866101277147E-2</v>
      </c>
      <c r="Q2894" s="2">
        <f t="shared" si="687"/>
        <v>2950.8553591055943</v>
      </c>
      <c r="R2894" s="2">
        <f t="shared" si="688"/>
        <v>3531.7398057339424</v>
      </c>
    </row>
    <row r="2895" spans="3:18">
      <c r="C2895" s="9">
        <f t="shared" si="675"/>
        <v>28.94</v>
      </c>
      <c r="D2895" s="28">
        <v>27.545999999999999</v>
      </c>
      <c r="E2895" s="9">
        <f t="shared" si="677"/>
        <v>8.299271628649077E-4</v>
      </c>
      <c r="F2895" s="14">
        <f t="shared" si="678"/>
        <v>-513.1241668296127</v>
      </c>
      <c r="G2895" s="14">
        <f t="shared" si="679"/>
        <v>2083.7825697811677</v>
      </c>
      <c r="H2895" s="14">
        <f t="shared" si="680"/>
        <v>-2037.794491150732</v>
      </c>
      <c r="I2895" s="9">
        <f t="shared" si="689"/>
        <v>-513.1241668296127</v>
      </c>
      <c r="J2895" s="10">
        <f t="shared" si="681"/>
        <v>600.65799400725109</v>
      </c>
      <c r="K2895" s="10">
        <f t="shared" si="682"/>
        <v>0</v>
      </c>
      <c r="L2895" s="9">
        <f t="shared" si="683"/>
        <v>-2.4183772668480145E-2</v>
      </c>
      <c r="M2895" s="11">
        <f t="shared" si="684"/>
        <v>0.42949981742834531</v>
      </c>
      <c r="N2895" s="9">
        <f t="shared" si="676"/>
        <v>0.70495981742834535</v>
      </c>
      <c r="O2895" s="25">
        <f t="shared" si="685"/>
        <v>0.13089674462903936</v>
      </c>
      <c r="P2895" s="25">
        <f t="shared" si="686"/>
        <v>5.4551108964034346E-2</v>
      </c>
      <c r="Q2895" s="2">
        <f t="shared" si="687"/>
        <v>2950.9862558502232</v>
      </c>
      <c r="R2895" s="2">
        <f t="shared" si="688"/>
        <v>3531.7943568429064</v>
      </c>
    </row>
    <row r="2896" spans="3:18">
      <c r="C2896" s="9">
        <f t="shared" si="675"/>
        <v>28.95</v>
      </c>
      <c r="D2896" s="28">
        <v>25.166</v>
      </c>
      <c r="E2896" s="9">
        <f t="shared" si="677"/>
        <v>6.1088549312808332E-4</v>
      </c>
      <c r="F2896" s="14">
        <f t="shared" si="678"/>
        <v>-536.22686369430801</v>
      </c>
      <c r="G2896" s="14">
        <f t="shared" si="679"/>
        <v>2077.7137808669536</v>
      </c>
      <c r="H2896" s="14">
        <f t="shared" si="680"/>
        <v>-2043.8632800649461</v>
      </c>
      <c r="I2896" s="9">
        <f t="shared" si="689"/>
        <v>-536.22686369430801</v>
      </c>
      <c r="J2896" s="10">
        <f t="shared" si="681"/>
        <v>600.65799400725109</v>
      </c>
      <c r="K2896" s="10">
        <f t="shared" si="682"/>
        <v>0</v>
      </c>
      <c r="L2896" s="9">
        <f t="shared" si="683"/>
        <v>-1.9624561278884733E-2</v>
      </c>
      <c r="M2896" s="11">
        <f t="shared" si="684"/>
        <v>0.48234246049073626</v>
      </c>
      <c r="N2896" s="9">
        <f t="shared" si="676"/>
        <v>0.73400246049073625</v>
      </c>
      <c r="O2896" s="25">
        <f t="shared" si="685"/>
        <v>0.11492580093300847</v>
      </c>
      <c r="P2896" s="25">
        <f t="shared" si="686"/>
        <v>4.2921402709603589E-2</v>
      </c>
      <c r="Q2896" s="2">
        <f t="shared" si="687"/>
        <v>2951.1011816511564</v>
      </c>
      <c r="R2896" s="2">
        <f t="shared" si="688"/>
        <v>3531.8372782456158</v>
      </c>
    </row>
    <row r="2897" spans="3:18">
      <c r="C2897" s="9">
        <f t="shared" si="675"/>
        <v>28.96</v>
      </c>
      <c r="D2897" s="28">
        <v>22.663</v>
      </c>
      <c r="E2897" s="9">
        <f t="shared" si="677"/>
        <v>4.399315130769226E-4</v>
      </c>
      <c r="F2897" s="14">
        <f t="shared" si="678"/>
        <v>-554.2576702695153</v>
      </c>
      <c r="G2897" s="14">
        <f t="shared" si="679"/>
        <v>2072.9773139644612</v>
      </c>
      <c r="H2897" s="14">
        <f t="shared" si="680"/>
        <v>-2048.5997469674385</v>
      </c>
      <c r="I2897" s="9">
        <f t="shared" si="689"/>
        <v>-554.2576702695153</v>
      </c>
      <c r="J2897" s="10">
        <f t="shared" si="681"/>
        <v>600.65799400725109</v>
      </c>
      <c r="K2897" s="10">
        <f t="shared" si="682"/>
        <v>0</v>
      </c>
      <c r="L2897" s="9">
        <f t="shared" si="683"/>
        <v>-1.4566234731347411E-2</v>
      </c>
      <c r="M2897" s="11">
        <f t="shared" si="684"/>
        <v>0.52932284901672855</v>
      </c>
      <c r="N2897" s="9">
        <f t="shared" si="676"/>
        <v>0.75595284901672855</v>
      </c>
      <c r="O2897" s="25">
        <f t="shared" si="685"/>
        <v>9.3211335632675363E-2</v>
      </c>
      <c r="P2897" s="25">
        <f t="shared" si="686"/>
        <v>3.0487492613854767E-2</v>
      </c>
      <c r="Q2897" s="2">
        <f t="shared" si="687"/>
        <v>2951.1943929867889</v>
      </c>
      <c r="R2897" s="2">
        <f t="shared" si="688"/>
        <v>3531.8677657382295</v>
      </c>
    </row>
    <row r="2898" spans="3:18">
      <c r="C2898" s="9">
        <f t="shared" si="675"/>
        <v>28.97</v>
      </c>
      <c r="D2898" s="28">
        <v>19.071000000000002</v>
      </c>
      <c r="E2898" s="9">
        <f t="shared" si="677"/>
        <v>3.2198738746466108E-4</v>
      </c>
      <c r="F2898" s="14">
        <f t="shared" si="678"/>
        <v>-566.69743748031794</v>
      </c>
      <c r="G2898" s="14">
        <f t="shared" si="679"/>
        <v>2069.7095430290387</v>
      </c>
      <c r="H2898" s="14">
        <f t="shared" si="680"/>
        <v>-2051.867517902861</v>
      </c>
      <c r="I2898" s="9">
        <f t="shared" si="689"/>
        <v>-566.69743748031794</v>
      </c>
      <c r="J2898" s="10">
        <f t="shared" si="681"/>
        <v>600.65799400725109</v>
      </c>
      <c r="K2898" s="10">
        <f t="shared" si="682"/>
        <v>0</v>
      </c>
      <c r="L2898" s="9">
        <f t="shared" si="683"/>
        <v>-9.022590391104892E-3</v>
      </c>
      <c r="M2898" s="11">
        <f t="shared" si="684"/>
        <v>0.57940601903177491</v>
      </c>
      <c r="N2898" s="9">
        <f t="shared" si="676"/>
        <v>0.77011601903177496</v>
      </c>
      <c r="O2898" s="25">
        <f t="shared" si="685"/>
        <v>6.6105035017076222E-2</v>
      </c>
      <c r="P2898" s="25">
        <f t="shared" si="686"/>
        <v>1.8580822765415648E-2</v>
      </c>
      <c r="Q2898" s="2">
        <f t="shared" si="687"/>
        <v>2951.2604980218061</v>
      </c>
      <c r="R2898" s="2">
        <f t="shared" si="688"/>
        <v>3531.8863465609948</v>
      </c>
    </row>
    <row r="2899" spans="3:18">
      <c r="C2899" s="9">
        <f t="shared" si="675"/>
        <v>28.98</v>
      </c>
      <c r="D2899" s="28">
        <v>15.288</v>
      </c>
      <c r="E2899" s="9">
        <f t="shared" si="677"/>
        <v>2.6182015291110599E-4</v>
      </c>
      <c r="F2899" s="14">
        <f t="shared" si="678"/>
        <v>-573.04337787945701</v>
      </c>
      <c r="G2899" s="14">
        <f t="shared" si="679"/>
        <v>2068.0425440215158</v>
      </c>
      <c r="H2899" s="14">
        <f t="shared" si="680"/>
        <v>-2053.5345169103839</v>
      </c>
      <c r="I2899" s="9">
        <f t="shared" si="689"/>
        <v>-573.04337787945701</v>
      </c>
      <c r="J2899" s="10">
        <f t="shared" si="681"/>
        <v>600.65799400725098</v>
      </c>
      <c r="K2899" s="10">
        <f t="shared" si="682"/>
        <v>0</v>
      </c>
      <c r="L2899" s="9">
        <f t="shared" si="683"/>
        <v>-3.0108565196061265E-3</v>
      </c>
      <c r="M2899" s="11">
        <f t="shared" si="684"/>
        <v>0.62294075526797821</v>
      </c>
      <c r="N2899" s="9">
        <f t="shared" si="676"/>
        <v>0.77582075526797822</v>
      </c>
      <c r="O2899" s="25">
        <f t="shared" si="685"/>
        <v>3.4287526484005848E-2</v>
      </c>
      <c r="P2899" s="25">
        <f t="shared" si="686"/>
        <v>8.0696924453584947E-3</v>
      </c>
      <c r="Q2899" s="2">
        <f t="shared" si="687"/>
        <v>2951.2947855482903</v>
      </c>
      <c r="R2899" s="2">
        <f t="shared" si="688"/>
        <v>3531.8944162534399</v>
      </c>
    </row>
    <row r="2900" spans="3:18">
      <c r="C2900" s="9">
        <f t="shared" si="675"/>
        <v>28.990000000000002</v>
      </c>
      <c r="D2900" s="28">
        <v>11.628</v>
      </c>
      <c r="E2900" s="9">
        <f t="shared" si="677"/>
        <v>2.6369060391624749E-4</v>
      </c>
      <c r="F2900" s="14">
        <f t="shared" si="678"/>
        <v>-572.84609823570713</v>
      </c>
      <c r="G2900" s="14">
        <f t="shared" si="679"/>
        <v>2068.0943669113713</v>
      </c>
      <c r="H2900" s="14">
        <f t="shared" si="680"/>
        <v>-2053.4826940205285</v>
      </c>
      <c r="I2900" s="9">
        <f t="shared" si="689"/>
        <v>-572.84609823570713</v>
      </c>
      <c r="J2900" s="10">
        <f t="shared" si="681"/>
        <v>600.65799400725098</v>
      </c>
      <c r="K2900" s="10">
        <f t="shared" si="682"/>
        <v>0</v>
      </c>
      <c r="L2900" s="9">
        <f t="shared" si="683"/>
        <v>3.3849467206344261E-3</v>
      </c>
      <c r="M2900" s="11">
        <f t="shared" si="684"/>
        <v>0.65621989278013237</v>
      </c>
      <c r="N2900" s="9">
        <f t="shared" si="676"/>
        <v>0.77249989278013231</v>
      </c>
      <c r="O2900" s="25">
        <f t="shared" si="685"/>
        <v>-1.0716650611903365E-3</v>
      </c>
      <c r="P2900" s="25">
        <f t="shared" si="686"/>
        <v>2.4678311815545031E-4</v>
      </c>
      <c r="Q2900" s="2">
        <f t="shared" si="687"/>
        <v>2951.293713883229</v>
      </c>
      <c r="R2900" s="2">
        <f t="shared" si="688"/>
        <v>3531.8946630365581</v>
      </c>
    </row>
    <row r="2901" spans="3:18">
      <c r="C2901" s="9">
        <f t="shared" si="675"/>
        <v>29</v>
      </c>
      <c r="D2901" s="28">
        <v>7.9130000000000003</v>
      </c>
      <c r="E2901" s="9">
        <f t="shared" si="677"/>
        <v>3.3096032012639852E-4</v>
      </c>
      <c r="F2901" s="14">
        <f t="shared" si="678"/>
        <v>-565.75104703542888</v>
      </c>
      <c r="G2901" s="14">
        <f t="shared" si="679"/>
        <v>2069.958147937552</v>
      </c>
      <c r="H2901" s="14">
        <f t="shared" si="680"/>
        <v>-2051.6189129943473</v>
      </c>
      <c r="I2901" s="9">
        <f t="shared" si="689"/>
        <v>-565.75104703542888</v>
      </c>
      <c r="J2901" s="10">
        <f t="shared" si="681"/>
        <v>600.65799400725086</v>
      </c>
      <c r="K2901" s="10">
        <f t="shared" si="682"/>
        <v>0</v>
      </c>
      <c r="L2901" s="9">
        <f t="shared" si="683"/>
        <v>1.0068996521395781E-2</v>
      </c>
      <c r="M2901" s="11">
        <f t="shared" si="684"/>
        <v>0.68059006737213856</v>
      </c>
      <c r="N2901" s="9">
        <f t="shared" si="676"/>
        <v>0.7597200673721386</v>
      </c>
      <c r="O2901" s="25">
        <f t="shared" si="685"/>
        <v>-3.8296553420038716E-2</v>
      </c>
      <c r="P2901" s="25">
        <f t="shared" si="686"/>
        <v>-4.4043368078296513E-3</v>
      </c>
      <c r="Q2901" s="2">
        <f t="shared" si="687"/>
        <v>2951.255417329809</v>
      </c>
      <c r="R2901" s="2">
        <f t="shared" si="688"/>
        <v>3531.8902586997501</v>
      </c>
    </row>
    <row r="2902" spans="3:18">
      <c r="C2902" s="9">
        <f t="shared" si="675"/>
        <v>29.01</v>
      </c>
      <c r="D2902" s="28">
        <v>4.9569999999999999</v>
      </c>
      <c r="E2902" s="9">
        <f t="shared" si="677"/>
        <v>4.6585644787363364E-4</v>
      </c>
      <c r="F2902" s="14">
        <f t="shared" si="678"/>
        <v>-551.52332337303187</v>
      </c>
      <c r="G2902" s="14">
        <f t="shared" si="679"/>
        <v>2073.6955926238825</v>
      </c>
      <c r="H2902" s="14">
        <f t="shared" si="680"/>
        <v>-2047.8814683080172</v>
      </c>
      <c r="I2902" s="9">
        <f t="shared" si="689"/>
        <v>-551.52332337303187</v>
      </c>
      <c r="J2902" s="10">
        <f t="shared" si="681"/>
        <v>600.65799400725098</v>
      </c>
      <c r="K2902" s="10">
        <f t="shared" si="682"/>
        <v>0</v>
      </c>
      <c r="L2902" s="9">
        <f t="shared" si="683"/>
        <v>1.6910229028051244E-2</v>
      </c>
      <c r="M2902" s="11">
        <f t="shared" si="684"/>
        <v>0.68765643395895371</v>
      </c>
      <c r="N2902" s="9">
        <f t="shared" si="676"/>
        <v>0.73722643395895371</v>
      </c>
      <c r="O2902" s="25">
        <f t="shared" si="685"/>
        <v>-7.5357993099665704E-2</v>
      </c>
      <c r="P2902" s="25">
        <f t="shared" si="686"/>
        <v>-6.0494990663366287E-3</v>
      </c>
      <c r="Q2902" s="2">
        <f t="shared" si="687"/>
        <v>2951.1800593367093</v>
      </c>
      <c r="R2902" s="2">
        <f t="shared" si="688"/>
        <v>3531.8842092006839</v>
      </c>
    </row>
    <row r="2903" spans="3:18">
      <c r="C2903" s="9">
        <f t="shared" si="675"/>
        <v>29.02</v>
      </c>
      <c r="D2903" s="28">
        <v>2.6850000000000001</v>
      </c>
      <c r="E2903" s="9">
        <f t="shared" si="677"/>
        <v>6.6910381348607808E-4</v>
      </c>
      <c r="F2903" s="14">
        <f t="shared" si="678"/>
        <v>-530.08647858485142</v>
      </c>
      <c r="G2903" s="14">
        <f t="shared" si="679"/>
        <v>2079.3267830761556</v>
      </c>
      <c r="H2903" s="14">
        <f t="shared" si="680"/>
        <v>-2042.2502778557441</v>
      </c>
      <c r="I2903" s="9">
        <f t="shared" si="689"/>
        <v>-530.08647858485142</v>
      </c>
      <c r="J2903" s="10">
        <f t="shared" si="681"/>
        <v>600.65799400725098</v>
      </c>
      <c r="K2903" s="10">
        <f t="shared" si="682"/>
        <v>0</v>
      </c>
      <c r="L2903" s="9">
        <f t="shared" si="683"/>
        <v>2.3739244094437641E-2</v>
      </c>
      <c r="M2903" s="11">
        <f t="shared" si="684"/>
        <v>0.67814657931832656</v>
      </c>
      <c r="N2903" s="9">
        <f t="shared" si="676"/>
        <v>0.7049965793183266</v>
      </c>
      <c r="O2903" s="25">
        <f t="shared" si="685"/>
        <v>-0.10991717143426877</v>
      </c>
      <c r="P2903" s="25">
        <f t="shared" si="686"/>
        <v>-5.4598634003677577E-3</v>
      </c>
      <c r="Q2903" s="2">
        <f t="shared" si="687"/>
        <v>2951.0701421652752</v>
      </c>
      <c r="R2903" s="2">
        <f t="shared" si="688"/>
        <v>3531.8787493372834</v>
      </c>
    </row>
    <row r="2904" spans="3:18">
      <c r="C2904" s="9">
        <f t="shared" si="675"/>
        <v>29.03</v>
      </c>
      <c r="D2904" s="28">
        <v>1.7110000000000001</v>
      </c>
      <c r="E2904" s="9">
        <f t="shared" si="677"/>
        <v>9.3960417535869254E-4</v>
      </c>
      <c r="F2904" s="14">
        <f t="shared" si="678"/>
        <v>-501.55634607790961</v>
      </c>
      <c r="G2904" s="14">
        <f t="shared" si="679"/>
        <v>2086.821291310117</v>
      </c>
      <c r="H2904" s="14">
        <f t="shared" si="680"/>
        <v>-2034.7557696217823</v>
      </c>
      <c r="I2904" s="9">
        <f t="shared" si="689"/>
        <v>-501.55634607790961</v>
      </c>
      <c r="J2904" s="10">
        <f t="shared" si="681"/>
        <v>600.65799400725098</v>
      </c>
      <c r="K2904" s="10">
        <f t="shared" si="682"/>
        <v>0</v>
      </c>
      <c r="L2904" s="9">
        <f t="shared" si="683"/>
        <v>3.036082828008525E-2</v>
      </c>
      <c r="M2904" s="11">
        <f t="shared" si="684"/>
        <v>0.64617025781119608</v>
      </c>
      <c r="N2904" s="9">
        <f t="shared" si="676"/>
        <v>0.66328025781119604</v>
      </c>
      <c r="O2904" s="25">
        <f t="shared" si="685"/>
        <v>-0.13952987869728151</v>
      </c>
      <c r="P2904" s="25">
        <f t="shared" si="686"/>
        <v>-4.2804281604892653E-3</v>
      </c>
      <c r="Q2904" s="2">
        <f t="shared" si="687"/>
        <v>2950.9306122865778</v>
      </c>
      <c r="R2904" s="2">
        <f t="shared" si="688"/>
        <v>3531.8744689091227</v>
      </c>
    </row>
    <row r="2905" spans="3:18">
      <c r="C2905" s="9">
        <f t="shared" si="675"/>
        <v>29.04</v>
      </c>
      <c r="D2905" s="28">
        <v>1.4450000000000001</v>
      </c>
      <c r="E2905" s="9">
        <f t="shared" si="677"/>
        <v>1.2743205215805754E-3</v>
      </c>
      <c r="F2905" s="14">
        <f t="shared" si="678"/>
        <v>-466.25324465563932</v>
      </c>
      <c r="G2905" s="14">
        <f t="shared" si="679"/>
        <v>2096.0949735907452</v>
      </c>
      <c r="H2905" s="14">
        <f t="shared" si="680"/>
        <v>-2025.4820873411545</v>
      </c>
      <c r="I2905" s="9">
        <f t="shared" si="689"/>
        <v>-466.25324465563932</v>
      </c>
      <c r="J2905" s="10">
        <f t="shared" si="681"/>
        <v>600.65799400725098</v>
      </c>
      <c r="K2905" s="10">
        <f t="shared" si="682"/>
        <v>0</v>
      </c>
      <c r="L2905" s="9">
        <f t="shared" si="683"/>
        <v>3.6582440964291321E-2</v>
      </c>
      <c r="M2905" s="11">
        <f t="shared" si="684"/>
        <v>0.59815227903001933</v>
      </c>
      <c r="N2905" s="9">
        <f t="shared" si="676"/>
        <v>0.61260227903001929</v>
      </c>
      <c r="O2905" s="25">
        <f t="shared" si="685"/>
        <v>-0.16197084502441467</v>
      </c>
      <c r="P2905" s="25">
        <f t="shared" si="686"/>
        <v>-3.8779331620831929E-3</v>
      </c>
      <c r="Q2905" s="2">
        <f t="shared" si="687"/>
        <v>2950.7686414415534</v>
      </c>
      <c r="R2905" s="2">
        <f t="shared" si="688"/>
        <v>3531.8705909759606</v>
      </c>
    </row>
    <row r="2906" spans="3:18">
      <c r="C2906" s="9">
        <f t="shared" si="675"/>
        <v>29.05</v>
      </c>
      <c r="D2906" s="28">
        <v>3.0510000000000002</v>
      </c>
      <c r="E2906" s="9">
        <f t="shared" si="677"/>
        <v>1.6681806882755169E-3</v>
      </c>
      <c r="F2906" s="14">
        <f t="shared" si="678"/>
        <v>-424.71214405517287</v>
      </c>
      <c r="G2906" s="14">
        <f t="shared" si="679"/>
        <v>2107.0073000730099</v>
      </c>
      <c r="H2906" s="14">
        <f t="shared" si="680"/>
        <v>-2014.5697608588898</v>
      </c>
      <c r="I2906" s="9">
        <f t="shared" si="689"/>
        <v>-424.71214405517287</v>
      </c>
      <c r="J2906" s="10">
        <f t="shared" si="681"/>
        <v>600.65799400725098</v>
      </c>
      <c r="K2906" s="10">
        <f t="shared" si="682"/>
        <v>0</v>
      </c>
      <c r="L2906" s="9">
        <f t="shared" si="683"/>
        <v>4.218959237469698E-2</v>
      </c>
      <c r="M2906" s="11">
        <f t="shared" si="684"/>
        <v>0.52327800305111261</v>
      </c>
      <c r="N2906" s="9">
        <f t="shared" si="676"/>
        <v>0.55378800305111264</v>
      </c>
      <c r="O2906" s="25">
        <f t="shared" si="685"/>
        <v>-0.17545788825853192</v>
      </c>
      <c r="P2906" s="25">
        <f t="shared" si="686"/>
        <v>-6.7185367205582535E-3</v>
      </c>
      <c r="Q2906" s="2">
        <f t="shared" si="687"/>
        <v>2950.5931835532947</v>
      </c>
      <c r="R2906" s="2">
        <f t="shared" si="688"/>
        <v>3531.8638724392399</v>
      </c>
    </row>
    <row r="2907" spans="3:18">
      <c r="C2907" s="9">
        <f t="shared" si="675"/>
        <v>29.060000000000002</v>
      </c>
      <c r="D2907" s="28">
        <v>5.0259999999999998</v>
      </c>
      <c r="E2907" s="9">
        <f t="shared" si="677"/>
        <v>2.1141004839153651E-3</v>
      </c>
      <c r="F2907" s="14">
        <f t="shared" si="678"/>
        <v>-377.68022598674361</v>
      </c>
      <c r="G2907" s="14">
        <f t="shared" si="679"/>
        <v>2119.361995486257</v>
      </c>
      <c r="H2907" s="14">
        <f t="shared" si="680"/>
        <v>-2002.2150654456425</v>
      </c>
      <c r="I2907" s="9">
        <f t="shared" si="689"/>
        <v>-377.68022598674361</v>
      </c>
      <c r="J2907" s="10">
        <f t="shared" si="681"/>
        <v>600.65799400725098</v>
      </c>
      <c r="K2907" s="10">
        <f t="shared" si="682"/>
        <v>0</v>
      </c>
      <c r="L2907" s="9">
        <f t="shared" si="683"/>
        <v>4.6994366753272662E-2</v>
      </c>
      <c r="M2907" s="11">
        <f t="shared" si="684"/>
        <v>0.43767687266402078</v>
      </c>
      <c r="N2907" s="9">
        <f t="shared" si="676"/>
        <v>0.48793687266402075</v>
      </c>
      <c r="O2907" s="25">
        <f t="shared" si="685"/>
        <v>-0.17890132083603241</v>
      </c>
      <c r="P2907" s="25">
        <f t="shared" si="686"/>
        <v>-1.3501822944574509E-2</v>
      </c>
      <c r="Q2907" s="2">
        <f t="shared" si="687"/>
        <v>2950.4142822324588</v>
      </c>
      <c r="R2907" s="2">
        <f t="shared" si="688"/>
        <v>3531.8503706162955</v>
      </c>
    </row>
    <row r="2908" spans="3:18">
      <c r="C2908" s="9">
        <f t="shared" si="675"/>
        <v>29.07</v>
      </c>
      <c r="D2908" s="28">
        <v>8.0039999999999996</v>
      </c>
      <c r="E2908" s="9">
        <f t="shared" si="677"/>
        <v>2.6033938274006045E-3</v>
      </c>
      <c r="F2908" s="14">
        <f t="shared" si="678"/>
        <v>-326.0736261738665</v>
      </c>
      <c r="G2908" s="14">
        <f t="shared" si="679"/>
        <v>2132.9184024580886</v>
      </c>
      <c r="H2908" s="14">
        <f t="shared" si="680"/>
        <v>-1988.6586584738111</v>
      </c>
      <c r="I2908" s="9">
        <f t="shared" si="689"/>
        <v>-326.0736261738665</v>
      </c>
      <c r="J2908" s="10">
        <f t="shared" si="681"/>
        <v>600.65799400725109</v>
      </c>
      <c r="K2908" s="10">
        <f t="shared" si="682"/>
        <v>0</v>
      </c>
      <c r="L2908" s="9">
        <f t="shared" si="683"/>
        <v>5.0864301943775211E-2</v>
      </c>
      <c r="M2908" s="11">
        <f t="shared" si="684"/>
        <v>0.33631016543649039</v>
      </c>
      <c r="N2908" s="9">
        <f t="shared" si="676"/>
        <v>0.41635016543649039</v>
      </c>
      <c r="O2908" s="25">
        <f t="shared" si="685"/>
        <v>-0.1721710376571409</v>
      </c>
      <c r="P2908" s="25">
        <f t="shared" si="686"/>
        <v>-2.3802527722217234E-2</v>
      </c>
      <c r="Q2908" s="2">
        <f t="shared" si="687"/>
        <v>2950.2421111948015</v>
      </c>
      <c r="R2908" s="2">
        <f t="shared" si="688"/>
        <v>3531.8265680885734</v>
      </c>
    </row>
    <row r="2909" spans="3:18">
      <c r="C2909" s="9">
        <f t="shared" si="675"/>
        <v>29.080000000000002</v>
      </c>
      <c r="D2909" s="28">
        <v>10.959</v>
      </c>
      <c r="E2909" s="9">
        <f t="shared" si="677"/>
        <v>3.1262168073172962E-3</v>
      </c>
      <c r="F2909" s="14">
        <f t="shared" si="678"/>
        <v>-270.9305986694456</v>
      </c>
      <c r="G2909" s="14">
        <f t="shared" si="679"/>
        <v>2147.4037846615151</v>
      </c>
      <c r="H2909" s="14">
        <f t="shared" si="680"/>
        <v>-1974.1732762703846</v>
      </c>
      <c r="I2909" s="9">
        <f t="shared" si="689"/>
        <v>-270.9305986694456</v>
      </c>
      <c r="J2909" s="10">
        <f t="shared" si="681"/>
        <v>600.65799400725098</v>
      </c>
      <c r="K2909" s="10">
        <f t="shared" si="682"/>
        <v>0</v>
      </c>
      <c r="L2909" s="9">
        <f t="shared" si="683"/>
        <v>5.3700294039563126E-2</v>
      </c>
      <c r="M2909" s="11">
        <f t="shared" si="684"/>
        <v>0.23088825372109056</v>
      </c>
      <c r="N2909" s="9">
        <f t="shared" si="676"/>
        <v>0.34047825372109053</v>
      </c>
      <c r="O2909" s="25">
        <f t="shared" si="685"/>
        <v>-0.15606376392771754</v>
      </c>
      <c r="P2909" s="25">
        <f t="shared" si="686"/>
        <v>-3.6837917620089318E-2</v>
      </c>
      <c r="Q2909" s="2">
        <f t="shared" si="687"/>
        <v>2950.0860474308738</v>
      </c>
      <c r="R2909" s="2">
        <f t="shared" si="688"/>
        <v>3531.7897301709531</v>
      </c>
    </row>
    <row r="2910" spans="3:18">
      <c r="C2910" s="9">
        <f t="shared" si="675"/>
        <v>29.09</v>
      </c>
      <c r="D2910" s="28">
        <v>13.334</v>
      </c>
      <c r="E2910" s="9">
        <f t="shared" si="677"/>
        <v>3.6722034820594091E-3</v>
      </c>
      <c r="F2910" s="14">
        <f t="shared" si="678"/>
        <v>-213.34445693721142</v>
      </c>
      <c r="G2910" s="14">
        <f t="shared" si="679"/>
        <v>2162.5309423523986</v>
      </c>
      <c r="H2910" s="14">
        <f t="shared" si="680"/>
        <v>-1959.0461185795011</v>
      </c>
      <c r="I2910" s="9">
        <f t="shared" si="689"/>
        <v>-213.34445693721142</v>
      </c>
      <c r="J2910" s="10">
        <f t="shared" si="681"/>
        <v>600.65799400725098</v>
      </c>
      <c r="K2910" s="10">
        <f t="shared" si="682"/>
        <v>0</v>
      </c>
      <c r="L2910" s="9">
        <f t="shared" si="683"/>
        <v>5.5497040908859457E-2</v>
      </c>
      <c r="M2910" s="11">
        <f t="shared" si="684"/>
        <v>0.12846112013817645</v>
      </c>
      <c r="N2910" s="9">
        <f t="shared" si="676"/>
        <v>0.26180112013817647</v>
      </c>
      <c r="O2910" s="25">
        <f t="shared" si="685"/>
        <v>-0.13220386363561526</v>
      </c>
      <c r="P2910" s="25">
        <f t="shared" si="686"/>
        <v>-4.9154465436757257E-2</v>
      </c>
      <c r="Q2910" s="2">
        <f t="shared" si="687"/>
        <v>2949.953843567238</v>
      </c>
      <c r="R2910" s="2">
        <f t="shared" si="688"/>
        <v>3531.7405757055162</v>
      </c>
    </row>
    <row r="2911" spans="3:18">
      <c r="C2911" s="9">
        <f t="shared" si="675"/>
        <v>29.1</v>
      </c>
      <c r="D2911" s="28">
        <v>15.678000000000001</v>
      </c>
      <c r="E2911" s="9">
        <f t="shared" si="677"/>
        <v>4.2310106260526007E-3</v>
      </c>
      <c r="F2911" s="14">
        <f t="shared" si="678"/>
        <v>-154.40611854245782</v>
      </c>
      <c r="G2911" s="14">
        <f t="shared" si="679"/>
        <v>2178.0133051590919</v>
      </c>
      <c r="H2911" s="14">
        <f t="shared" si="680"/>
        <v>-1943.5637557728078</v>
      </c>
      <c r="I2911" s="9">
        <f t="shared" si="689"/>
        <v>-154.40611854245782</v>
      </c>
      <c r="J2911" s="10">
        <f t="shared" si="681"/>
        <v>600.65799400725098</v>
      </c>
      <c r="K2911" s="10">
        <f t="shared" si="682"/>
        <v>0</v>
      </c>
      <c r="L2911" s="9">
        <f t="shared" si="683"/>
        <v>5.6264387889778875E-2</v>
      </c>
      <c r="M2911" s="11">
        <f t="shared" si="684"/>
        <v>2.5008276045706879E-2</v>
      </c>
      <c r="N2911" s="9">
        <f t="shared" si="676"/>
        <v>0.18178827604570688</v>
      </c>
      <c r="O2911" s="25">
        <f t="shared" si="685"/>
        <v>-0.10275082439282331</v>
      </c>
      <c r="P2911" s="25">
        <f t="shared" si="686"/>
        <v>-6.0018092822143355E-2</v>
      </c>
      <c r="Q2911" s="2">
        <f t="shared" si="687"/>
        <v>2949.8510927428451</v>
      </c>
      <c r="R2911" s="2">
        <f t="shared" si="688"/>
        <v>3531.680557612694</v>
      </c>
    </row>
    <row r="2912" spans="3:18">
      <c r="C2912" s="9">
        <f t="shared" si="675"/>
        <v>29.11</v>
      </c>
      <c r="D2912" s="28">
        <v>16.681000000000001</v>
      </c>
      <c r="E2912" s="9">
        <f t="shared" si="677"/>
        <v>4.7926552838022107E-3</v>
      </c>
      <c r="F2912" s="14">
        <f t="shared" si="678"/>
        <v>-95.168502753395188</v>
      </c>
      <c r="G2912" s="14">
        <f t="shared" si="679"/>
        <v>2193.5742843863482</v>
      </c>
      <c r="H2912" s="14">
        <f t="shared" si="680"/>
        <v>-1928.0027765455518</v>
      </c>
      <c r="I2912" s="9">
        <f t="shared" si="689"/>
        <v>-95.168502753395188</v>
      </c>
      <c r="J2912" s="10">
        <f t="shared" si="681"/>
        <v>600.65799400725098</v>
      </c>
      <c r="K2912" s="10">
        <f t="shared" si="682"/>
        <v>0</v>
      </c>
      <c r="L2912" s="9">
        <f t="shared" si="683"/>
        <v>5.6064543660143129E-2</v>
      </c>
      <c r="M2912" s="11">
        <f t="shared" si="684"/>
        <v>-6.4977121972855656E-2</v>
      </c>
      <c r="N2912" s="9">
        <f t="shared" si="676"/>
        <v>0.10183287802714436</v>
      </c>
      <c r="O2912" s="25">
        <f t="shared" si="685"/>
        <v>-7.0086126380348945E-2</v>
      </c>
      <c r="P2912" s="25">
        <f t="shared" si="686"/>
        <v>-6.7241051866839638E-2</v>
      </c>
      <c r="Q2912" s="2">
        <f t="shared" si="687"/>
        <v>2949.7810066164648</v>
      </c>
      <c r="R2912" s="2">
        <f t="shared" si="688"/>
        <v>3531.6133165608271</v>
      </c>
    </row>
    <row r="2913" spans="3:18">
      <c r="C2913" s="9">
        <f t="shared" si="675"/>
        <v>29.12</v>
      </c>
      <c r="D2913" s="28">
        <v>17.611999999999998</v>
      </c>
      <c r="E2913" s="9">
        <f t="shared" si="677"/>
        <v>5.3478538181798022E-3</v>
      </c>
      <c r="F2913" s="14">
        <f t="shared" si="678"/>
        <v>-36.610770542626582</v>
      </c>
      <c r="G2913" s="14">
        <f t="shared" si="679"/>
        <v>2208.9566667187451</v>
      </c>
      <c r="H2913" s="14">
        <f t="shared" si="680"/>
        <v>-1912.6203942131547</v>
      </c>
      <c r="I2913" s="9">
        <f t="shared" si="689"/>
        <v>-36.610770542626582</v>
      </c>
      <c r="J2913" s="10">
        <f t="shared" si="681"/>
        <v>600.65799400725098</v>
      </c>
      <c r="K2913" s="10">
        <f t="shared" si="682"/>
        <v>0</v>
      </c>
      <c r="L2913" s="9">
        <f t="shared" si="683"/>
        <v>5.4975163215375156E-2</v>
      </c>
      <c r="M2913" s="11">
        <f t="shared" si="684"/>
        <v>-0.15289896698073591</v>
      </c>
      <c r="N2913" s="9">
        <f t="shared" si="676"/>
        <v>2.3221033019264065E-2</v>
      </c>
      <c r="O2913" s="25">
        <f t="shared" si="685"/>
        <v>-3.6581829697647679E-2</v>
      </c>
      <c r="P2913" s="25">
        <f t="shared" si="686"/>
        <v>-7.042710341172928E-2</v>
      </c>
      <c r="Q2913" s="2">
        <f t="shared" si="687"/>
        <v>2949.744424786767</v>
      </c>
      <c r="R2913" s="2">
        <f t="shared" si="688"/>
        <v>3531.5428894574152</v>
      </c>
    </row>
    <row r="2914" spans="3:18">
      <c r="C2914" s="9">
        <f t="shared" si="675"/>
        <v>29.13</v>
      </c>
      <c r="D2914" s="28">
        <v>18.221</v>
      </c>
      <c r="E2914" s="9">
        <f t="shared" si="677"/>
        <v>5.8879070733199442E-3</v>
      </c>
      <c r="F2914" s="14">
        <f t="shared" si="678"/>
        <v>20.349563348569532</v>
      </c>
      <c r="G2914" s="14">
        <f t="shared" si="679"/>
        <v>2223.9194325332014</v>
      </c>
      <c r="H2914" s="14">
        <f t="shared" si="680"/>
        <v>-1897.6576283986983</v>
      </c>
      <c r="I2914" s="9">
        <f t="shared" si="689"/>
        <v>20.349563348569532</v>
      </c>
      <c r="J2914" s="10">
        <f t="shared" si="681"/>
        <v>600.65799400725098</v>
      </c>
      <c r="K2914" s="10">
        <f t="shared" si="682"/>
        <v>0</v>
      </c>
      <c r="L2914" s="9">
        <f t="shared" si="683"/>
        <v>5.3035487812653256E-2</v>
      </c>
      <c r="M2914" s="11">
        <f t="shared" si="684"/>
        <v>-0.23503611356364473</v>
      </c>
      <c r="N2914" s="9">
        <f t="shared" si="676"/>
        <v>-5.2826113563644722E-2</v>
      </c>
      <c r="O2914" s="25">
        <f t="shared" si="685"/>
        <v>-4.3909589388294026E-3</v>
      </c>
      <c r="P2914" s="25">
        <f t="shared" si="686"/>
        <v>-7.1579541325391058E-2</v>
      </c>
      <c r="Q2914" s="2">
        <f t="shared" si="687"/>
        <v>2949.740033827828</v>
      </c>
      <c r="R2914" s="2">
        <f t="shared" si="688"/>
        <v>3531.4713099160899</v>
      </c>
    </row>
    <row r="2915" spans="3:18">
      <c r="C2915" s="9">
        <f t="shared" si="675"/>
        <v>29.14</v>
      </c>
      <c r="D2915" s="28">
        <v>18.574999999999999</v>
      </c>
      <c r="E2915" s="9">
        <f t="shared" si="677"/>
        <v>6.4046130913697694E-3</v>
      </c>
      <c r="F2915" s="14">
        <f t="shared" si="678"/>
        <v>74.847424497598254</v>
      </c>
      <c r="G2915" s="14">
        <f t="shared" si="679"/>
        <v>2238.2353376211049</v>
      </c>
      <c r="H2915" s="14">
        <f t="shared" si="680"/>
        <v>-1883.3417233107944</v>
      </c>
      <c r="I2915" s="9">
        <f t="shared" si="689"/>
        <v>74.847424497598254</v>
      </c>
      <c r="J2915" s="10">
        <f t="shared" si="681"/>
        <v>600.65799400725098</v>
      </c>
      <c r="K2915" s="10">
        <f t="shared" si="682"/>
        <v>0</v>
      </c>
      <c r="L2915" s="9">
        <f t="shared" si="683"/>
        <v>5.0305715797311759E-2</v>
      </c>
      <c r="M2915" s="11">
        <f t="shared" si="684"/>
        <v>-0.31091828950465228</v>
      </c>
      <c r="N2915" s="9">
        <f t="shared" si="676"/>
        <v>-0.12516828950465228</v>
      </c>
      <c r="O2915" s="25">
        <f t="shared" si="685"/>
        <v>2.4594428260165477E-2</v>
      </c>
      <c r="P2915" s="25">
        <f t="shared" si="686"/>
        <v>-7.0329166891668585E-2</v>
      </c>
      <c r="Q2915" s="2">
        <f t="shared" si="687"/>
        <v>2949.7646282560881</v>
      </c>
      <c r="R2915" s="2">
        <f t="shared" si="688"/>
        <v>3531.4009807491984</v>
      </c>
    </row>
    <row r="2916" spans="3:18">
      <c r="C2916" s="9">
        <f t="shared" si="675"/>
        <v>29.150000000000002</v>
      </c>
      <c r="D2916" s="28">
        <v>19.452000000000002</v>
      </c>
      <c r="E2916" s="9">
        <f t="shared" si="677"/>
        <v>6.8902164416452145E-3</v>
      </c>
      <c r="F2916" s="14">
        <f t="shared" si="678"/>
        <v>126.06483446061219</v>
      </c>
      <c r="G2916" s="14">
        <f t="shared" si="679"/>
        <v>2251.6895092971954</v>
      </c>
      <c r="H2916" s="14">
        <f t="shared" si="680"/>
        <v>-1869.8875516347043</v>
      </c>
      <c r="I2916" s="9">
        <f t="shared" si="689"/>
        <v>126.06483446061219</v>
      </c>
      <c r="J2916" s="10">
        <f t="shared" si="681"/>
        <v>600.65799400725109</v>
      </c>
      <c r="K2916" s="10">
        <f t="shared" si="682"/>
        <v>0</v>
      </c>
      <c r="L2916" s="9">
        <f t="shared" si="683"/>
        <v>4.6814954257777278E-2</v>
      </c>
      <c r="M2916" s="11">
        <f t="shared" si="684"/>
        <v>-0.38723401840224625</v>
      </c>
      <c r="N2916" s="9">
        <f t="shared" si="676"/>
        <v>-0.19271401840224622</v>
      </c>
      <c r="O2916" s="25">
        <f t="shared" si="685"/>
        <v>4.8781833030757407E-2</v>
      </c>
      <c r="P2916" s="25">
        <f t="shared" si="686"/>
        <v>-6.8267706962821945E-2</v>
      </c>
      <c r="Q2916" s="2">
        <f t="shared" si="687"/>
        <v>2949.8134100891189</v>
      </c>
      <c r="R2916" s="2">
        <f t="shared" si="688"/>
        <v>3531.3327130422358</v>
      </c>
    </row>
    <row r="2917" spans="3:18">
      <c r="C2917" s="9">
        <f t="shared" si="675"/>
        <v>29.16</v>
      </c>
      <c r="D2917" s="28">
        <v>20.34</v>
      </c>
      <c r="E2917" s="9">
        <f t="shared" si="677"/>
        <v>7.3372398777008874E-3</v>
      </c>
      <c r="F2917" s="14">
        <f t="shared" si="678"/>
        <v>173.21315535780485</v>
      </c>
      <c r="G2917" s="14">
        <f t="shared" si="679"/>
        <v>2264.0747822746516</v>
      </c>
      <c r="H2917" s="14">
        <f t="shared" si="680"/>
        <v>-1857.5022786572476</v>
      </c>
      <c r="I2917" s="9">
        <f t="shared" si="689"/>
        <v>173.21315535780485</v>
      </c>
      <c r="J2917" s="10">
        <f t="shared" si="681"/>
        <v>600.65799400725109</v>
      </c>
      <c r="K2917" s="10">
        <f t="shared" si="682"/>
        <v>0</v>
      </c>
      <c r="L2917" s="9">
        <f t="shared" si="683"/>
        <v>4.2589732953357287E-2</v>
      </c>
      <c r="M2917" s="11">
        <f t="shared" si="684"/>
        <v>-0.45781024248174873</v>
      </c>
      <c r="N2917" s="9">
        <f t="shared" si="676"/>
        <v>-0.25441024248174871</v>
      </c>
      <c r="O2917" s="25">
        <f t="shared" si="685"/>
        <v>6.6892137672231733E-2</v>
      </c>
      <c r="P2917" s="25">
        <f t="shared" si="686"/>
        <v>-6.5746027364262133E-2</v>
      </c>
      <c r="Q2917" s="2">
        <f t="shared" si="687"/>
        <v>2949.8803022267912</v>
      </c>
      <c r="R2917" s="2">
        <f t="shared" si="688"/>
        <v>3531.2669670148716</v>
      </c>
    </row>
    <row r="2918" spans="3:18">
      <c r="C2918" s="9">
        <f t="shared" si="675"/>
        <v>29.17</v>
      </c>
      <c r="D2918" s="28">
        <v>21.38</v>
      </c>
      <c r="E2918" s="9">
        <f t="shared" si="677"/>
        <v>7.7386150536823866E-3</v>
      </c>
      <c r="F2918" s="14">
        <f t="shared" si="678"/>
        <v>215.54687674906108</v>
      </c>
      <c r="G2918" s="14">
        <f t="shared" si="679"/>
        <v>2275.1953203045337</v>
      </c>
      <c r="H2918" s="14">
        <f t="shared" si="680"/>
        <v>-1846.3817406273661</v>
      </c>
      <c r="I2918" s="9">
        <f t="shared" si="689"/>
        <v>215.54687674906108</v>
      </c>
      <c r="J2918" s="10">
        <f t="shared" si="681"/>
        <v>600.65799400725098</v>
      </c>
      <c r="K2918" s="10">
        <f t="shared" si="682"/>
        <v>0</v>
      </c>
      <c r="L2918" s="9">
        <f t="shared" si="683"/>
        <v>3.7685302242942545E-2</v>
      </c>
      <c r="M2918" s="11">
        <f t="shared" si="684"/>
        <v>-0.52307589960119927</v>
      </c>
      <c r="N2918" s="9">
        <f t="shared" si="676"/>
        <v>-0.30927589960119928</v>
      </c>
      <c r="O2918" s="25">
        <f t="shared" si="685"/>
        <v>7.8019313150733294E-2</v>
      </c>
      <c r="P2918" s="25">
        <f t="shared" si="686"/>
        <v>-6.1863516418339752E-2</v>
      </c>
      <c r="Q2918" s="2">
        <f t="shared" si="687"/>
        <v>2949.9583215399421</v>
      </c>
      <c r="R2918" s="2">
        <f t="shared" si="688"/>
        <v>3531.2051034984534</v>
      </c>
    </row>
    <row r="2919" spans="3:18">
      <c r="C2919" s="9">
        <f t="shared" si="675"/>
        <v>29.18</v>
      </c>
      <c r="D2919" s="28">
        <v>22.481000000000002</v>
      </c>
      <c r="E2919" s="9">
        <f t="shared" si="677"/>
        <v>8.0878605071398445E-3</v>
      </c>
      <c r="F2919" s="14">
        <f t="shared" si="678"/>
        <v>252.38238778353636</v>
      </c>
      <c r="G2919" s="14">
        <f t="shared" si="679"/>
        <v>2284.8715473841971</v>
      </c>
      <c r="H2919" s="14">
        <f t="shared" si="680"/>
        <v>-1836.7055135477026</v>
      </c>
      <c r="I2919" s="9">
        <f t="shared" si="689"/>
        <v>252.38238778353636</v>
      </c>
      <c r="J2919" s="10">
        <f t="shared" si="681"/>
        <v>600.65799400725098</v>
      </c>
      <c r="K2919" s="10">
        <f t="shared" si="682"/>
        <v>0</v>
      </c>
      <c r="L2919" s="9">
        <f t="shared" si="683"/>
        <v>3.2163788448549044E-2</v>
      </c>
      <c r="M2919" s="11">
        <f t="shared" si="684"/>
        <v>-0.58122685927749984</v>
      </c>
      <c r="N2919" s="9">
        <f t="shared" si="676"/>
        <v>-0.35641685927749983</v>
      </c>
      <c r="O2919" s="25">
        <f t="shared" si="685"/>
        <v>8.1711084088850902E-2</v>
      </c>
      <c r="P2919" s="25">
        <f t="shared" si="686"/>
        <v>-5.6565077932439881E-2</v>
      </c>
      <c r="Q2919" s="2">
        <f t="shared" si="687"/>
        <v>2950.040032624031</v>
      </c>
      <c r="R2919" s="2">
        <f t="shared" si="688"/>
        <v>3531.1485384205207</v>
      </c>
    </row>
    <row r="2920" spans="3:18">
      <c r="C2920" s="9">
        <f t="shared" si="675"/>
        <v>29.19</v>
      </c>
      <c r="D2920" s="28">
        <v>23.056999999999999</v>
      </c>
      <c r="E2920" s="9">
        <f t="shared" si="677"/>
        <v>8.3793265290462542E-3</v>
      </c>
      <c r="F2920" s="14">
        <f t="shared" si="678"/>
        <v>283.12380405630671</v>
      </c>
      <c r="G2920" s="14">
        <f t="shared" si="679"/>
        <v>2292.9469321488441</v>
      </c>
      <c r="H2920" s="14">
        <f t="shared" si="680"/>
        <v>-1828.6301287830554</v>
      </c>
      <c r="I2920" s="9">
        <f t="shared" si="689"/>
        <v>283.12380405630671</v>
      </c>
      <c r="J2920" s="10">
        <f t="shared" si="681"/>
        <v>600.65799400725109</v>
      </c>
      <c r="K2920" s="10">
        <f t="shared" si="682"/>
        <v>0</v>
      </c>
      <c r="L2920" s="9">
        <f t="shared" si="683"/>
        <v>2.612941593273288E-2</v>
      </c>
      <c r="M2920" s="11">
        <f t="shared" si="684"/>
        <v>-0.62564764388573302</v>
      </c>
      <c r="N2920" s="9">
        <f t="shared" si="676"/>
        <v>-0.39507764388573302</v>
      </c>
      <c r="O2920" s="25">
        <f t="shared" si="685"/>
        <v>7.8040929720904845E-2</v>
      </c>
      <c r="P2920" s="25">
        <f t="shared" si="686"/>
        <v>-4.9044982637095558E-2</v>
      </c>
      <c r="Q2920" s="2">
        <f t="shared" si="687"/>
        <v>2950.1180735537519</v>
      </c>
      <c r="R2920" s="2">
        <f t="shared" si="688"/>
        <v>3531.0994934378837</v>
      </c>
    </row>
    <row r="2921" spans="3:18">
      <c r="C2921" s="9">
        <f t="shared" si="675"/>
        <v>29.2</v>
      </c>
      <c r="D2921" s="28">
        <v>23.452999999999999</v>
      </c>
      <c r="E2921" s="9">
        <f t="shared" si="677"/>
        <v>8.6084994062101527E-3</v>
      </c>
      <c r="F2921" s="14">
        <f t="shared" si="678"/>
        <v>307.29505657227259</v>
      </c>
      <c r="G2921" s="14">
        <f t="shared" si="679"/>
        <v>2299.2964172401594</v>
      </c>
      <c r="H2921" s="14">
        <f t="shared" si="680"/>
        <v>-1822.2806436917404</v>
      </c>
      <c r="I2921" s="9">
        <f t="shared" si="689"/>
        <v>307.29505657227259</v>
      </c>
      <c r="J2921" s="10">
        <f t="shared" si="681"/>
        <v>600.65799400725109</v>
      </c>
      <c r="K2921" s="10">
        <f t="shared" si="682"/>
        <v>0</v>
      </c>
      <c r="L2921" s="9">
        <f t="shared" si="683"/>
        <v>1.9705159500046823E-2</v>
      </c>
      <c r="M2921" s="11">
        <f t="shared" si="684"/>
        <v>-0.65920364265147846</v>
      </c>
      <c r="N2921" s="9">
        <f t="shared" si="676"/>
        <v>-0.42467364265147844</v>
      </c>
      <c r="O2921" s="25">
        <f t="shared" si="685"/>
        <v>6.7653994511041163E-2</v>
      </c>
      <c r="P2921" s="25">
        <f t="shared" si="686"/>
        <v>-3.939060880987795E-2</v>
      </c>
      <c r="Q2921" s="2">
        <f t="shared" si="687"/>
        <v>2950.185727548263</v>
      </c>
      <c r="R2921" s="2">
        <f t="shared" si="688"/>
        <v>3531.0601028290739</v>
      </c>
    </row>
    <row r="2922" spans="3:18">
      <c r="C2922" s="9">
        <f t="shared" si="675"/>
        <v>29.21</v>
      </c>
      <c r="D2922" s="28">
        <v>23.407</v>
      </c>
      <c r="E2922" s="9">
        <f t="shared" si="677"/>
        <v>8.7720992478988458E-3</v>
      </c>
      <c r="F2922" s="14">
        <f t="shared" si="678"/>
        <v>324.55020968623097</v>
      </c>
      <c r="G2922" s="14">
        <f t="shared" si="679"/>
        <v>2303.8291296998495</v>
      </c>
      <c r="H2922" s="14">
        <f t="shared" si="680"/>
        <v>-1817.74793123205</v>
      </c>
      <c r="I2922" s="9">
        <f t="shared" si="689"/>
        <v>324.55020968623097</v>
      </c>
      <c r="J2922" s="10">
        <f t="shared" si="681"/>
        <v>600.65799400725109</v>
      </c>
      <c r="K2922" s="10">
        <f t="shared" si="682"/>
        <v>0</v>
      </c>
      <c r="L2922" s="9">
        <f t="shared" si="683"/>
        <v>1.3014808837691794E-2</v>
      </c>
      <c r="M2922" s="11">
        <f t="shared" si="684"/>
        <v>-0.67886648981952735</v>
      </c>
      <c r="N2922" s="9">
        <f t="shared" si="676"/>
        <v>-0.44479648981952735</v>
      </c>
      <c r="O2922" s="25">
        <f t="shared" si="685"/>
        <v>5.1684892765820653E-2</v>
      </c>
      <c r="P2922" s="25">
        <f t="shared" si="686"/>
        <v>-2.8370961240082652E-2</v>
      </c>
      <c r="Q2922" s="2">
        <f t="shared" si="687"/>
        <v>2950.2374124410289</v>
      </c>
      <c r="R2922" s="2">
        <f t="shared" si="688"/>
        <v>3531.031731867834</v>
      </c>
    </row>
    <row r="2923" spans="3:18">
      <c r="C2923" s="9">
        <f t="shared" si="675"/>
        <v>29.22</v>
      </c>
      <c r="D2923" s="28">
        <v>22.832000000000001</v>
      </c>
      <c r="E2923" s="9">
        <f t="shared" si="677"/>
        <v>8.8681867067804208E-3</v>
      </c>
      <c r="F2923" s="14">
        <f t="shared" si="678"/>
        <v>334.6847171418537</v>
      </c>
      <c r="G2923" s="14">
        <f t="shared" si="679"/>
        <v>2306.4913377900098</v>
      </c>
      <c r="H2923" s="14">
        <f t="shared" si="680"/>
        <v>-1815.08572314189</v>
      </c>
      <c r="I2923" s="9">
        <f t="shared" si="689"/>
        <v>334.6847171418537</v>
      </c>
      <c r="J2923" s="10">
        <f t="shared" si="681"/>
        <v>600.65799400725109</v>
      </c>
      <c r="K2923" s="10">
        <f t="shared" si="682"/>
        <v>0</v>
      </c>
      <c r="L2923" s="9">
        <f t="shared" si="683"/>
        <v>6.202682938623208E-3</v>
      </c>
      <c r="M2923" s="11">
        <f t="shared" si="684"/>
        <v>-0.68355868999418989</v>
      </c>
      <c r="N2923" s="9">
        <f t="shared" si="676"/>
        <v>-0.45523868999418993</v>
      </c>
      <c r="O2923" s="25">
        <f t="shared" si="685"/>
        <v>3.1672104462445845E-2</v>
      </c>
      <c r="P2923" s="25">
        <f t="shared" si="686"/>
        <v>-1.6511519630784385E-2</v>
      </c>
      <c r="Q2923" s="2">
        <f t="shared" si="687"/>
        <v>2950.2690845454913</v>
      </c>
      <c r="R2923" s="2">
        <f t="shared" si="688"/>
        <v>3531.015220348203</v>
      </c>
    </row>
    <row r="2924" spans="3:18">
      <c r="C2924" s="9">
        <f t="shared" si="675"/>
        <v>29.23</v>
      </c>
      <c r="D2924" s="28">
        <v>22.064</v>
      </c>
      <c r="E2924" s="9">
        <f t="shared" si="677"/>
        <v>8.8962089451019716E-3</v>
      </c>
      <c r="F2924" s="14">
        <f t="shared" si="678"/>
        <v>337.64027020256066</v>
      </c>
      <c r="G2924" s="14">
        <f t="shared" si="679"/>
        <v>2307.2677245363379</v>
      </c>
      <c r="H2924" s="14">
        <f t="shared" si="680"/>
        <v>-1814.309336395562</v>
      </c>
      <c r="I2924" s="9">
        <f t="shared" si="689"/>
        <v>337.64027020256066</v>
      </c>
      <c r="J2924" s="10">
        <f t="shared" si="681"/>
        <v>600.65799400725109</v>
      </c>
      <c r="K2924" s="10">
        <f t="shared" si="682"/>
        <v>0</v>
      </c>
      <c r="L2924" s="9">
        <f t="shared" si="683"/>
        <v>-5.9823527431304702E-4</v>
      </c>
      <c r="M2924" s="11">
        <f t="shared" si="684"/>
        <v>-0.67662495259306077</v>
      </c>
      <c r="N2924" s="9">
        <f t="shared" si="676"/>
        <v>-0.45598495259306077</v>
      </c>
      <c r="O2924" s="25">
        <f t="shared" si="685"/>
        <v>9.4200255124494044E-3</v>
      </c>
      <c r="P2924" s="25">
        <f t="shared" si="686"/>
        <v>-4.7515471692014749E-3</v>
      </c>
      <c r="Q2924" s="2">
        <f t="shared" si="687"/>
        <v>2950.2785045710039</v>
      </c>
      <c r="R2924" s="2">
        <f t="shared" si="688"/>
        <v>3531.0104688010338</v>
      </c>
    </row>
    <row r="2925" spans="3:18">
      <c r="C2925" s="9">
        <f t="shared" si="675"/>
        <v>29.240000000000002</v>
      </c>
      <c r="D2925" s="28">
        <v>20.849</v>
      </c>
      <c r="E2925" s="9">
        <f t="shared" si="677"/>
        <v>8.8569186251583384E-3</v>
      </c>
      <c r="F2925" s="14">
        <f t="shared" si="678"/>
        <v>333.49625343869445</v>
      </c>
      <c r="G2925" s="14">
        <f t="shared" si="679"/>
        <v>2306.1791432705159</v>
      </c>
      <c r="H2925" s="14">
        <f t="shared" si="680"/>
        <v>-1815.3979176613839</v>
      </c>
      <c r="I2925" s="9">
        <f t="shared" si="689"/>
        <v>333.49625343869445</v>
      </c>
      <c r="J2925" s="10">
        <f t="shared" si="681"/>
        <v>600.65799400725098</v>
      </c>
      <c r="K2925" s="10">
        <f t="shared" si="682"/>
        <v>0</v>
      </c>
      <c r="L2925" s="9">
        <f t="shared" si="683"/>
        <v>-7.2598287144135937E-3</v>
      </c>
      <c r="M2925" s="11">
        <f t="shared" si="684"/>
        <v>-0.65569373542704845</v>
      </c>
      <c r="N2925" s="9">
        <f t="shared" si="676"/>
        <v>-0.44720373542704844</v>
      </c>
      <c r="O2925" s="25">
        <f t="shared" si="685"/>
        <v>-1.318458436986133E-2</v>
      </c>
      <c r="P2925" s="25">
        <f t="shared" si="686"/>
        <v>6.0887063824923279E-3</v>
      </c>
      <c r="Q2925" s="2">
        <f t="shared" si="687"/>
        <v>2950.265319986634</v>
      </c>
      <c r="R2925" s="2">
        <f t="shared" si="688"/>
        <v>3531.0165575074161</v>
      </c>
    </row>
    <row r="2926" spans="3:18">
      <c r="C2926" s="9">
        <f t="shared" si="675"/>
        <v>29.25</v>
      </c>
      <c r="D2926" s="28">
        <v>18.995000000000001</v>
      </c>
      <c r="E2926" s="9">
        <f t="shared" si="677"/>
        <v>8.7524475093389616E-3</v>
      </c>
      <c r="F2926" s="14">
        <f t="shared" si="678"/>
        <v>322.47750744944324</v>
      </c>
      <c r="G2926" s="14">
        <f t="shared" si="679"/>
        <v>2303.284656799965</v>
      </c>
      <c r="H2926" s="14">
        <f t="shared" si="680"/>
        <v>-1818.2924041319347</v>
      </c>
      <c r="I2926" s="9">
        <f t="shared" si="689"/>
        <v>322.47750744944324</v>
      </c>
      <c r="J2926" s="10">
        <f t="shared" si="681"/>
        <v>600.65799400725098</v>
      </c>
      <c r="K2926" s="10">
        <f t="shared" si="682"/>
        <v>0</v>
      </c>
      <c r="L2926" s="9">
        <f t="shared" si="683"/>
        <v>-1.3634394449461754E-2</v>
      </c>
      <c r="M2926" s="11">
        <f t="shared" si="684"/>
        <v>-0.61921941158258376</v>
      </c>
      <c r="N2926" s="9">
        <f t="shared" si="676"/>
        <v>-0.42926941158258375</v>
      </c>
      <c r="O2926" s="25">
        <f t="shared" si="685"/>
        <v>-3.4265155374108389E-2</v>
      </c>
      <c r="P2926" s="25">
        <f t="shared" si="686"/>
        <v>1.5182783183070397E-2</v>
      </c>
      <c r="Q2926" s="2">
        <f t="shared" si="687"/>
        <v>2950.2310548312598</v>
      </c>
      <c r="R2926" s="2">
        <f t="shared" si="688"/>
        <v>3531.0317402905994</v>
      </c>
    </row>
    <row r="2927" spans="3:18">
      <c r="C2927" s="9">
        <f t="shared" si="675"/>
        <v>29.26</v>
      </c>
      <c r="D2927" s="28">
        <v>17.100999999999999</v>
      </c>
      <c r="E2927" s="9">
        <f t="shared" si="677"/>
        <v>8.5862794014974139E-3</v>
      </c>
      <c r="F2927" s="14">
        <f t="shared" si="678"/>
        <v>304.95147494313659</v>
      </c>
      <c r="G2927" s="14">
        <f t="shared" si="679"/>
        <v>2298.6807877189067</v>
      </c>
      <c r="H2927" s="14">
        <f t="shared" si="680"/>
        <v>-1822.8962732129926</v>
      </c>
      <c r="I2927" s="9">
        <f t="shared" si="689"/>
        <v>304.95147494313659</v>
      </c>
      <c r="J2927" s="10">
        <f t="shared" si="681"/>
        <v>600.65799400725109</v>
      </c>
      <c r="K2927" s="10">
        <f t="shared" si="682"/>
        <v>0</v>
      </c>
      <c r="L2927" s="9">
        <f t="shared" si="683"/>
        <v>-1.959922711884779E-2</v>
      </c>
      <c r="M2927" s="11">
        <f t="shared" si="684"/>
        <v>-0.57374712229462421</v>
      </c>
      <c r="N2927" s="9">
        <f t="shared" si="676"/>
        <v>-0.40273712229462422</v>
      </c>
      <c r="O2927" s="25">
        <f t="shared" si="685"/>
        <v>-5.2129343404561379E-2</v>
      </c>
      <c r="P2927" s="25">
        <f t="shared" si="686"/>
        <v>2.1983613104496858E-2</v>
      </c>
      <c r="Q2927" s="2">
        <f t="shared" si="687"/>
        <v>2950.1789254878554</v>
      </c>
      <c r="R2927" s="2">
        <f t="shared" si="688"/>
        <v>3531.0537239037039</v>
      </c>
    </row>
    <row r="2928" spans="3:18">
      <c r="C2928" s="9">
        <f t="shared" si="675"/>
        <v>29.27</v>
      </c>
      <c r="D2928" s="28">
        <v>14.747</v>
      </c>
      <c r="E2928" s="9">
        <f t="shared" si="677"/>
        <v>8.3630487345519814E-3</v>
      </c>
      <c r="F2928" s="14">
        <f t="shared" si="678"/>
        <v>281.40695742945798</v>
      </c>
      <c r="G2928" s="14">
        <f t="shared" si="679"/>
        <v>2292.4959380576588</v>
      </c>
      <c r="H2928" s="14">
        <f t="shared" si="680"/>
        <v>-1829.0811228742409</v>
      </c>
      <c r="I2928" s="9">
        <f t="shared" si="689"/>
        <v>281.40695742945798</v>
      </c>
      <c r="J2928" s="10">
        <f t="shared" si="681"/>
        <v>600.65799400725098</v>
      </c>
      <c r="K2928" s="10">
        <f t="shared" si="682"/>
        <v>0</v>
      </c>
      <c r="L2928" s="9">
        <f t="shared" si="683"/>
        <v>-2.5046906270238714E-2</v>
      </c>
      <c r="M2928" s="11">
        <f t="shared" si="684"/>
        <v>-0.51578870798356036</v>
      </c>
      <c r="N2928" s="9">
        <f t="shared" si="676"/>
        <v>-0.36831870798356037</v>
      </c>
      <c r="O2928" s="25">
        <f t="shared" si="685"/>
        <v>-6.5446591963806283E-2</v>
      </c>
      <c r="P2928" s="25">
        <f t="shared" si="686"/>
        <v>2.6067725059885173E-2</v>
      </c>
      <c r="Q2928" s="2">
        <f t="shared" si="687"/>
        <v>2950.1134788958916</v>
      </c>
      <c r="R2928" s="2">
        <f t="shared" si="688"/>
        <v>3531.0797916287638</v>
      </c>
    </row>
    <row r="2929" spans="3:18">
      <c r="C2929" s="9">
        <f t="shared" si="675"/>
        <v>29.28</v>
      </c>
      <c r="D2929" s="28">
        <v>11.975</v>
      </c>
      <c r="E2929" s="9">
        <f t="shared" si="677"/>
        <v>8.0885189004411481E-3</v>
      </c>
      <c r="F2929" s="14">
        <f t="shared" si="678"/>
        <v>252.45182964305121</v>
      </c>
      <c r="G2929" s="14">
        <f t="shared" si="679"/>
        <v>2284.8897888903589</v>
      </c>
      <c r="H2929" s="14">
        <f t="shared" si="680"/>
        <v>-1836.6872720415408</v>
      </c>
      <c r="I2929" s="9">
        <f t="shared" si="689"/>
        <v>252.45182964305121</v>
      </c>
      <c r="J2929" s="10">
        <f t="shared" si="681"/>
        <v>600.65799400725109</v>
      </c>
      <c r="K2929" s="10">
        <f t="shared" si="682"/>
        <v>0</v>
      </c>
      <c r="L2929" s="9">
        <f t="shared" si="683"/>
        <v>-2.9859060551927941E-2</v>
      </c>
      <c r="M2929" s="11">
        <f t="shared" si="684"/>
        <v>-0.44664214835428417</v>
      </c>
      <c r="N2929" s="9">
        <f t="shared" si="676"/>
        <v>-0.32689214835428415</v>
      </c>
      <c r="O2929" s="25">
        <f t="shared" si="685"/>
        <v>-7.3280082126813292E-2</v>
      </c>
      <c r="P2929" s="25">
        <f t="shared" si="686"/>
        <v>2.6896372144432253E-2</v>
      </c>
      <c r="Q2929" s="2">
        <f t="shared" si="687"/>
        <v>2950.0401988137646</v>
      </c>
      <c r="R2929" s="2">
        <f t="shared" si="688"/>
        <v>3531.1066880009084</v>
      </c>
    </row>
    <row r="2930" spans="3:18">
      <c r="C2930" s="9">
        <f t="shared" si="675"/>
        <v>29.29</v>
      </c>
      <c r="D2930" s="28">
        <v>9.0180000000000007</v>
      </c>
      <c r="E2930" s="9">
        <f t="shared" si="677"/>
        <v>7.7695208291421024E-3</v>
      </c>
      <c r="F2930" s="14">
        <f t="shared" si="678"/>
        <v>218.80656136830282</v>
      </c>
      <c r="G2930" s="14">
        <f t="shared" si="679"/>
        <v>2276.0515985995285</v>
      </c>
      <c r="H2930" s="14">
        <f t="shared" si="680"/>
        <v>-1845.5254623323713</v>
      </c>
      <c r="I2930" s="9">
        <f t="shared" si="689"/>
        <v>218.80656136830282</v>
      </c>
      <c r="J2930" s="10">
        <f t="shared" si="681"/>
        <v>600.65799400725098</v>
      </c>
      <c r="K2930" s="10">
        <f t="shared" si="682"/>
        <v>0</v>
      </c>
      <c r="L2930" s="9">
        <f t="shared" si="683"/>
        <v>-3.3940553707881196E-2</v>
      </c>
      <c r="M2930" s="11">
        <f t="shared" si="684"/>
        <v>-0.36965648283636732</v>
      </c>
      <c r="N2930" s="9">
        <f t="shared" si="676"/>
        <v>-0.27947648283636728</v>
      </c>
      <c r="O2930" s="25">
        <f t="shared" si="685"/>
        <v>-7.5165258908056726E-2</v>
      </c>
      <c r="P2930" s="25">
        <f t="shared" si="686"/>
        <v>2.4554612047539361E-2</v>
      </c>
      <c r="Q2930" s="2">
        <f t="shared" si="687"/>
        <v>2949.9650335548567</v>
      </c>
      <c r="R2930" s="2">
        <f t="shared" si="688"/>
        <v>3531.1312426129562</v>
      </c>
    </row>
    <row r="2931" spans="3:18">
      <c r="C2931" s="9">
        <f t="shared" si="675"/>
        <v>29.3</v>
      </c>
      <c r="D2931" s="28">
        <v>5.5469999999999997</v>
      </c>
      <c r="E2931" s="9">
        <f t="shared" si="677"/>
        <v>7.4138066507892049E-3</v>
      </c>
      <c r="F2931" s="14">
        <f t="shared" si="678"/>
        <v>181.28878293447835</v>
      </c>
      <c r="G2931" s="14">
        <f t="shared" si="679"/>
        <v>2266.1961484250915</v>
      </c>
      <c r="H2931" s="14">
        <f t="shared" si="680"/>
        <v>-1855.380912506808</v>
      </c>
      <c r="I2931" s="9">
        <f t="shared" si="689"/>
        <v>181.28878293447835</v>
      </c>
      <c r="J2931" s="10">
        <f t="shared" si="681"/>
        <v>600.65799400725098</v>
      </c>
      <c r="K2931" s="10">
        <f t="shared" si="682"/>
        <v>0</v>
      </c>
      <c r="L2931" s="9">
        <f t="shared" si="683"/>
        <v>-3.7202281962698328E-2</v>
      </c>
      <c r="M2931" s="11">
        <f t="shared" si="684"/>
        <v>-0.28268916812705847</v>
      </c>
      <c r="N2931" s="9">
        <f t="shared" si="676"/>
        <v>-0.22721916812705847</v>
      </c>
      <c r="O2931" s="25">
        <f t="shared" si="685"/>
        <v>-7.1159793330741739E-2</v>
      </c>
      <c r="P2931" s="25">
        <f t="shared" si="686"/>
        <v>1.8960167941236131E-2</v>
      </c>
      <c r="Q2931" s="2">
        <f t="shared" si="687"/>
        <v>2949.8938737615258</v>
      </c>
      <c r="R2931" s="2">
        <f t="shared" si="688"/>
        <v>3531.1502027808974</v>
      </c>
    </row>
    <row r="2932" spans="3:18">
      <c r="C2932" s="9">
        <f t="shared" si="675"/>
        <v>29.310000000000002</v>
      </c>
      <c r="D2932" s="28">
        <v>1.867</v>
      </c>
      <c r="E2932" s="9">
        <f t="shared" si="677"/>
        <v>7.0299653081515468E-3</v>
      </c>
      <c r="F2932" s="14">
        <f t="shared" si="678"/>
        <v>140.80438472043102</v>
      </c>
      <c r="G2932" s="14">
        <f t="shared" si="679"/>
        <v>2255.5614044158119</v>
      </c>
      <c r="H2932" s="14">
        <f t="shared" si="680"/>
        <v>-1866.0156565160878</v>
      </c>
      <c r="I2932" s="9">
        <f t="shared" si="689"/>
        <v>140.80438472043102</v>
      </c>
      <c r="J2932" s="10">
        <f t="shared" si="681"/>
        <v>600.65799400725098</v>
      </c>
      <c r="K2932" s="10">
        <f t="shared" si="682"/>
        <v>0</v>
      </c>
      <c r="L2932" s="9">
        <f t="shared" si="683"/>
        <v>-3.9565986564833275E-2</v>
      </c>
      <c r="M2932" s="11">
        <f t="shared" si="684"/>
        <v>-0.19005175229993299</v>
      </c>
      <c r="N2932" s="9">
        <f t="shared" si="676"/>
        <v>-0.17138175229993299</v>
      </c>
      <c r="O2932" s="25">
        <f t="shared" si="685"/>
        <v>-6.181633696353836E-2</v>
      </c>
      <c r="P2932" s="25">
        <f t="shared" si="686"/>
        <v>1.0368537933654359E-2</v>
      </c>
      <c r="Q2932" s="2">
        <f t="shared" si="687"/>
        <v>2949.8320574245622</v>
      </c>
      <c r="R2932" s="2">
        <f t="shared" si="688"/>
        <v>3531.160571318831</v>
      </c>
    </row>
    <row r="2933" spans="3:18">
      <c r="C2933" s="9">
        <f t="shared" si="675"/>
        <v>29.32</v>
      </c>
      <c r="D2933" s="28">
        <v>-1.76</v>
      </c>
      <c r="E2933" s="9">
        <f t="shared" si="677"/>
        <v>6.6271619437706037E-3</v>
      </c>
      <c r="F2933" s="14">
        <f t="shared" si="678"/>
        <v>98.320029873459845</v>
      </c>
      <c r="G2933" s="14">
        <f t="shared" si="679"/>
        <v>2244.4012968650422</v>
      </c>
      <c r="H2933" s="14">
        <f t="shared" si="680"/>
        <v>-1877.1757640668575</v>
      </c>
      <c r="I2933" s="9">
        <f t="shared" si="689"/>
        <v>98.320029873459845</v>
      </c>
      <c r="J2933" s="10">
        <f t="shared" si="681"/>
        <v>600.65799400725098</v>
      </c>
      <c r="K2933" s="10">
        <f t="shared" si="682"/>
        <v>0</v>
      </c>
      <c r="L2933" s="9">
        <f t="shared" si="683"/>
        <v>-4.0994686311355347E-2</v>
      </c>
      <c r="M2933" s="11">
        <f t="shared" si="684"/>
        <v>-9.5688197004484721E-2</v>
      </c>
      <c r="N2933" s="9">
        <f t="shared" si="676"/>
        <v>-0.11328819700448473</v>
      </c>
      <c r="O2933" s="25">
        <f t="shared" si="685"/>
        <v>-4.8160059352021369E-2</v>
      </c>
      <c r="P2933" s="25">
        <f t="shared" si="686"/>
        <v>6.3604813316657291E-5</v>
      </c>
      <c r="Q2933" s="2">
        <f t="shared" si="687"/>
        <v>2949.7838973652101</v>
      </c>
      <c r="R2933" s="2">
        <f t="shared" si="688"/>
        <v>3531.1606349236445</v>
      </c>
    </row>
    <row r="2934" spans="3:18">
      <c r="C2934" s="9">
        <f t="shared" si="675"/>
        <v>29.330000000000002</v>
      </c>
      <c r="D2934" s="28">
        <v>-6.0069999999999997</v>
      </c>
      <c r="E2934" s="9">
        <f t="shared" si="677"/>
        <v>6.214966537971869E-3</v>
      </c>
      <c r="F2934" s="14">
        <f t="shared" si="678"/>
        <v>54.845080469404628</v>
      </c>
      <c r="G2934" s="14">
        <f t="shared" si="679"/>
        <v>2232.9809725395071</v>
      </c>
      <c r="H2934" s="14">
        <f t="shared" si="680"/>
        <v>-1888.5960883923924</v>
      </c>
      <c r="I2934" s="9">
        <f t="shared" si="689"/>
        <v>54.845080469404628</v>
      </c>
      <c r="J2934" s="10">
        <f t="shared" si="681"/>
        <v>600.65799400725098</v>
      </c>
      <c r="K2934" s="10">
        <f t="shared" si="682"/>
        <v>0</v>
      </c>
      <c r="L2934" s="9">
        <f t="shared" si="683"/>
        <v>-4.1444394848391589E-2</v>
      </c>
      <c r="M2934" s="11">
        <f t="shared" si="684"/>
        <v>5.7464895972394459E-3</v>
      </c>
      <c r="N2934" s="9">
        <f t="shared" si="676"/>
        <v>-5.4323510402760553E-2</v>
      </c>
      <c r="O2934" s="25">
        <f t="shared" si="685"/>
        <v>-3.1566977405992493E-2</v>
      </c>
      <c r="P2934" s="25">
        <f t="shared" si="686"/>
        <v>-1.1880963727204125E-2</v>
      </c>
      <c r="Q2934" s="2">
        <f t="shared" si="687"/>
        <v>2949.7523303878042</v>
      </c>
      <c r="R2934" s="2">
        <f t="shared" si="688"/>
        <v>3531.1487539599175</v>
      </c>
    </row>
    <row r="2935" spans="3:18">
      <c r="C2935" s="9">
        <f t="shared" si="675"/>
        <v>29.34</v>
      </c>
      <c r="D2935" s="28">
        <v>-9.9429999999999996</v>
      </c>
      <c r="E2935" s="9">
        <f t="shared" si="677"/>
        <v>5.8032544173799855E-3</v>
      </c>
      <c r="F2935" s="14">
        <f t="shared" si="678"/>
        <v>11.421103976788984</v>
      </c>
      <c r="G2935" s="14">
        <f t="shared" si="679"/>
        <v>2221.5740381589508</v>
      </c>
      <c r="H2935" s="14">
        <f t="shared" si="680"/>
        <v>-1900.003022772949</v>
      </c>
      <c r="I2935" s="9">
        <f t="shared" si="689"/>
        <v>11.421103976788984</v>
      </c>
      <c r="J2935" s="10">
        <f t="shared" si="681"/>
        <v>600.65799400725098</v>
      </c>
      <c r="K2935" s="10">
        <f t="shared" si="682"/>
        <v>0</v>
      </c>
      <c r="L2935" s="9">
        <f t="shared" si="683"/>
        <v>-4.089802926998512E-2</v>
      </c>
      <c r="M2935" s="11">
        <f t="shared" si="684"/>
        <v>0.10352662608405083</v>
      </c>
      <c r="N2935" s="9">
        <f t="shared" si="676"/>
        <v>4.0966260840508417E-3</v>
      </c>
      <c r="O2935" s="25">
        <f t="shared" si="685"/>
        <v>-1.3641295660937632E-2</v>
      </c>
      <c r="P2935" s="25">
        <f t="shared" si="686"/>
        <v>-2.425740664077276E-2</v>
      </c>
      <c r="Q2935" s="2">
        <f t="shared" si="687"/>
        <v>2949.7386890921434</v>
      </c>
      <c r="R2935" s="2">
        <f t="shared" si="688"/>
        <v>3531.1244965532769</v>
      </c>
    </row>
    <row r="2936" spans="3:18">
      <c r="C2936" s="9">
        <f t="shared" si="675"/>
        <v>29.35</v>
      </c>
      <c r="D2936" s="28">
        <v>-13.573</v>
      </c>
      <c r="E2936" s="9">
        <f t="shared" si="677"/>
        <v>5.4017706367397757E-3</v>
      </c>
      <c r="F2936" s="14">
        <f t="shared" si="678"/>
        <v>-30.924072132244468</v>
      </c>
      <c r="G2936" s="14">
        <f t="shared" si="679"/>
        <v>2210.4504911182739</v>
      </c>
      <c r="H2936" s="14">
        <f t="shared" si="680"/>
        <v>-1911.1265698136256</v>
      </c>
      <c r="I2936" s="9">
        <f t="shared" si="689"/>
        <v>-30.924072132244468</v>
      </c>
      <c r="J2936" s="10">
        <f t="shared" si="681"/>
        <v>600.65799400725098</v>
      </c>
      <c r="K2936" s="10">
        <f t="shared" si="682"/>
        <v>0</v>
      </c>
      <c r="L2936" s="9">
        <f t="shared" si="683"/>
        <v>-3.9398726858056843E-2</v>
      </c>
      <c r="M2936" s="11">
        <f t="shared" si="684"/>
        <v>0.1963338563016066</v>
      </c>
      <c r="N2936" s="9">
        <f t="shared" si="676"/>
        <v>6.0603856301606585E-2</v>
      </c>
      <c r="O2936" s="25">
        <f t="shared" si="685"/>
        <v>3.9150626943789436E-3</v>
      </c>
      <c r="P2936" s="25">
        <f t="shared" si="686"/>
        <v>-3.4832096913007107E-2</v>
      </c>
      <c r="Q2936" s="2">
        <f t="shared" si="687"/>
        <v>2949.7426041548379</v>
      </c>
      <c r="R2936" s="2">
        <f t="shared" si="688"/>
        <v>3531.0896644563641</v>
      </c>
    </row>
    <row r="2937" spans="3:18">
      <c r="C2937" s="9">
        <f t="shared" si="675"/>
        <v>29.36</v>
      </c>
      <c r="D2937" s="28">
        <v>-16.952999999999999</v>
      </c>
      <c r="E2937" s="9">
        <f t="shared" si="677"/>
        <v>5.0197775526850501E-3</v>
      </c>
      <c r="F2937" s="14">
        <f t="shared" si="678"/>
        <v>-71.213531374997601</v>
      </c>
      <c r="G2937" s="14">
        <f t="shared" si="679"/>
        <v>2199.866955133532</v>
      </c>
      <c r="H2937" s="14">
        <f t="shared" si="680"/>
        <v>-1921.7101057983677</v>
      </c>
      <c r="I2937" s="9">
        <f t="shared" si="689"/>
        <v>-71.213531374997601</v>
      </c>
      <c r="J2937" s="10">
        <f t="shared" si="681"/>
        <v>600.65799400725098</v>
      </c>
      <c r="K2937" s="10">
        <f t="shared" si="682"/>
        <v>0</v>
      </c>
      <c r="L2937" s="9">
        <f t="shared" si="683"/>
        <v>-3.6999889952888276E-2</v>
      </c>
      <c r="M2937" s="11">
        <f t="shared" si="684"/>
        <v>0.28343352473210537</v>
      </c>
      <c r="N2937" s="9">
        <f t="shared" si="676"/>
        <v>0.11390352473210538</v>
      </c>
      <c r="O2937" s="25">
        <f t="shared" si="685"/>
        <v>1.9507929080845077E-2</v>
      </c>
      <c r="P2937" s="25">
        <f t="shared" si="686"/>
        <v>-4.2994667998581655E-2</v>
      </c>
      <c r="Q2937" s="2">
        <f t="shared" si="687"/>
        <v>2949.7621120839185</v>
      </c>
      <c r="R2937" s="2">
        <f t="shared" si="688"/>
        <v>3531.0466697883653</v>
      </c>
    </row>
    <row r="2938" spans="3:18">
      <c r="C2938" s="9">
        <f t="shared" si="675"/>
        <v>29.37</v>
      </c>
      <c r="D2938" s="28">
        <v>-18.625</v>
      </c>
      <c r="E2938" s="9">
        <f t="shared" si="677"/>
        <v>4.6655926136738171E-3</v>
      </c>
      <c r="F2938" s="14">
        <f t="shared" si="678"/>
        <v>-108.57001833863518</v>
      </c>
      <c r="G2938" s="14">
        <f t="shared" si="679"/>
        <v>2190.0538742068052</v>
      </c>
      <c r="H2938" s="14">
        <f t="shared" si="680"/>
        <v>-1931.5231867250945</v>
      </c>
      <c r="I2938" s="9">
        <f t="shared" si="689"/>
        <v>-108.57001833863518</v>
      </c>
      <c r="J2938" s="10">
        <f t="shared" si="681"/>
        <v>600.65799400725098</v>
      </c>
      <c r="K2938" s="10">
        <f t="shared" si="682"/>
        <v>0</v>
      </c>
      <c r="L2938" s="9">
        <f t="shared" si="683"/>
        <v>-3.3837097849358316E-2</v>
      </c>
      <c r="M2938" s="11">
        <f t="shared" si="684"/>
        <v>0.34912489597388863</v>
      </c>
      <c r="N2938" s="9">
        <f t="shared" si="676"/>
        <v>0.16287489597388863</v>
      </c>
      <c r="O2938" s="25">
        <f t="shared" si="685"/>
        <v>3.1838312795272994E-2</v>
      </c>
      <c r="P2938" s="25">
        <f t="shared" si="686"/>
        <v>-4.6526578027177704E-2</v>
      </c>
      <c r="Q2938" s="2">
        <f t="shared" si="687"/>
        <v>2949.7939503967136</v>
      </c>
      <c r="R2938" s="2">
        <f t="shared" si="688"/>
        <v>3531.0001432103381</v>
      </c>
    </row>
    <row r="2939" spans="3:18">
      <c r="C2939" s="9">
        <f t="shared" si="675"/>
        <v>29.38</v>
      </c>
      <c r="D2939" s="28">
        <v>-19.649000000000001</v>
      </c>
      <c r="E2939" s="9">
        <f t="shared" si="677"/>
        <v>4.3460276609878275E-3</v>
      </c>
      <c r="F2939" s="14">
        <f t="shared" si="678"/>
        <v>-142.27507655589332</v>
      </c>
      <c r="G2939" s="14">
        <f t="shared" si="679"/>
        <v>2181.1999778474406</v>
      </c>
      <c r="H2939" s="14">
        <f t="shared" si="680"/>
        <v>-1940.3770830844592</v>
      </c>
      <c r="I2939" s="9">
        <f t="shared" si="689"/>
        <v>-142.27507655589332</v>
      </c>
      <c r="J2939" s="10">
        <f t="shared" si="681"/>
        <v>600.65799400725098</v>
      </c>
      <c r="K2939" s="10">
        <f t="shared" si="682"/>
        <v>0</v>
      </c>
      <c r="L2939" s="9">
        <f t="shared" si="683"/>
        <v>-3.0075892687839612E-2</v>
      </c>
      <c r="M2939" s="11">
        <f t="shared" si="684"/>
        <v>0.40311613632985299</v>
      </c>
      <c r="N2939" s="9">
        <f t="shared" si="676"/>
        <v>0.20662613632985299</v>
      </c>
      <c r="O2939" s="25">
        <f t="shared" si="685"/>
        <v>4.0080650440741286E-2</v>
      </c>
      <c r="P2939" s="25">
        <f t="shared" si="686"/>
        <v>-4.5183555026103391E-2</v>
      </c>
      <c r="Q2939" s="2">
        <f t="shared" si="687"/>
        <v>2949.8340310471544</v>
      </c>
      <c r="R2939" s="2">
        <f t="shared" si="688"/>
        <v>3530.954959655312</v>
      </c>
    </row>
    <row r="2940" spans="3:18">
      <c r="C2940" s="9">
        <f t="shared" si="675"/>
        <v>29.39</v>
      </c>
      <c r="D2940" s="28">
        <v>-19.187999999999999</v>
      </c>
      <c r="E2940" s="9">
        <f t="shared" si="677"/>
        <v>4.0662560705678804E-3</v>
      </c>
      <c r="F2940" s="14">
        <f t="shared" si="678"/>
        <v>-171.78306128131794</v>
      </c>
      <c r="G2940" s="14">
        <f t="shared" si="679"/>
        <v>2173.4486000913612</v>
      </c>
      <c r="H2940" s="14">
        <f t="shared" si="680"/>
        <v>-1948.1284608405385</v>
      </c>
      <c r="I2940" s="9">
        <f t="shared" si="689"/>
        <v>-171.78306128131794</v>
      </c>
      <c r="J2940" s="10">
        <f t="shared" si="681"/>
        <v>600.65799400725098</v>
      </c>
      <c r="K2940" s="10">
        <f t="shared" si="682"/>
        <v>0</v>
      </c>
      <c r="L2940" s="9">
        <f t="shared" si="683"/>
        <v>-2.5878425396149818E-2</v>
      </c>
      <c r="M2940" s="11">
        <f t="shared" si="684"/>
        <v>0.43637732200810575</v>
      </c>
      <c r="N2940" s="9">
        <f t="shared" si="676"/>
        <v>0.24449732200810576</v>
      </c>
      <c r="O2940" s="25">
        <f t="shared" si="685"/>
        <v>4.3932272353521783E-2</v>
      </c>
      <c r="P2940" s="25">
        <f t="shared" si="686"/>
        <v>-4.0238108351213275E-2</v>
      </c>
      <c r="Q2940" s="2">
        <f t="shared" si="687"/>
        <v>2949.8779633195081</v>
      </c>
      <c r="R2940" s="2">
        <f t="shared" si="688"/>
        <v>3530.9147215469607</v>
      </c>
    </row>
    <row r="2941" spans="3:18">
      <c r="C2941" s="9">
        <f t="shared" si="675"/>
        <v>29.400000000000002</v>
      </c>
      <c r="D2941" s="28">
        <v>-17.149999999999999</v>
      </c>
      <c r="E2941" s="9">
        <f t="shared" si="677"/>
        <v>3.8295717756503221E-3</v>
      </c>
      <c r="F2941" s="14">
        <f t="shared" si="678"/>
        <v>-196.74655578300002</v>
      </c>
      <c r="G2941" s="14">
        <f t="shared" si="679"/>
        <v>2166.8910029597741</v>
      </c>
      <c r="H2941" s="14">
        <f t="shared" si="680"/>
        <v>-1954.6860579721256</v>
      </c>
      <c r="I2941" s="9">
        <f t="shared" si="689"/>
        <v>-196.74655578300002</v>
      </c>
      <c r="J2941" s="10">
        <f t="shared" si="681"/>
        <v>600.65799400725098</v>
      </c>
      <c r="K2941" s="10">
        <f t="shared" si="682"/>
        <v>0</v>
      </c>
      <c r="L2941" s="9">
        <f t="shared" si="683"/>
        <v>-2.1458433587361839E-2</v>
      </c>
      <c r="M2941" s="11">
        <f t="shared" si="684"/>
        <v>0.44762103974949063</v>
      </c>
      <c r="N2941" s="9">
        <f t="shared" si="676"/>
        <v>0.27612103974949065</v>
      </c>
      <c r="O2941" s="25">
        <f t="shared" si="685"/>
        <v>4.3612586285552923E-2</v>
      </c>
      <c r="P2941" s="25">
        <f t="shared" si="686"/>
        <v>-3.1988992413409391E-2</v>
      </c>
      <c r="Q2941" s="2">
        <f t="shared" si="687"/>
        <v>2949.9215759057938</v>
      </c>
      <c r="R2941" s="2">
        <f t="shared" si="688"/>
        <v>3530.8827325545471</v>
      </c>
    </row>
    <row r="2942" spans="3:18">
      <c r="C2942" s="9">
        <f t="shared" si="675"/>
        <v>29.41</v>
      </c>
      <c r="D2942" s="28">
        <v>-13.846</v>
      </c>
      <c r="E2942" s="9">
        <f t="shared" si="677"/>
        <v>3.6371750683822034E-3</v>
      </c>
      <c r="F2942" s="14">
        <f t="shared" si="678"/>
        <v>-217.03896320995818</v>
      </c>
      <c r="G2942" s="14">
        <f t="shared" si="679"/>
        <v>2161.5604418587614</v>
      </c>
      <c r="H2942" s="14">
        <f t="shared" si="680"/>
        <v>-1960.0166190731384</v>
      </c>
      <c r="I2942" s="9">
        <f t="shared" si="689"/>
        <v>-217.03896320995818</v>
      </c>
      <c r="J2942" s="10">
        <f t="shared" si="681"/>
        <v>600.65799400725098</v>
      </c>
      <c r="K2942" s="10">
        <f t="shared" si="682"/>
        <v>0</v>
      </c>
      <c r="L2942" s="9">
        <f t="shared" si="683"/>
        <v>-1.7020907866261897E-2</v>
      </c>
      <c r="M2942" s="11">
        <f t="shared" si="684"/>
        <v>0.43988410447049731</v>
      </c>
      <c r="N2942" s="9">
        <f t="shared" si="676"/>
        <v>0.30142410447049728</v>
      </c>
      <c r="O2942" s="25">
        <f t="shared" si="685"/>
        <v>3.9805485684737373E-2</v>
      </c>
      <c r="P2942" s="25">
        <f t="shared" si="686"/>
        <v>-2.2336294174562159E-2</v>
      </c>
      <c r="Q2942" s="2">
        <f t="shared" si="687"/>
        <v>2949.9613813914784</v>
      </c>
      <c r="R2942" s="2">
        <f t="shared" si="688"/>
        <v>3530.8603962603725</v>
      </c>
    </row>
    <row r="2943" spans="3:18">
      <c r="C2943" s="9">
        <f t="shared" si="675"/>
        <v>29.42</v>
      </c>
      <c r="D2943" s="28">
        <v>-9.81</v>
      </c>
      <c r="E2943" s="9">
        <f t="shared" si="677"/>
        <v>3.4884299586379649E-3</v>
      </c>
      <c r="F2943" s="14">
        <f t="shared" si="678"/>
        <v>-232.72736252071843</v>
      </c>
      <c r="G2943" s="14">
        <f t="shared" si="679"/>
        <v>2157.4392959866364</v>
      </c>
      <c r="H2943" s="14">
        <f t="shared" si="680"/>
        <v>-1964.1377649452636</v>
      </c>
      <c r="I2943" s="9">
        <f t="shared" si="689"/>
        <v>-232.72736252071843</v>
      </c>
      <c r="J2943" s="10">
        <f t="shared" si="681"/>
        <v>600.65799400725098</v>
      </c>
      <c r="K2943" s="10">
        <f t="shared" si="682"/>
        <v>0</v>
      </c>
      <c r="L2943" s="9">
        <f t="shared" si="683"/>
        <v>-1.2728114082585798E-2</v>
      </c>
      <c r="M2943" s="11">
        <f t="shared" si="684"/>
        <v>0.41867465226472245</v>
      </c>
      <c r="N2943" s="9">
        <f t="shared" si="676"/>
        <v>0.32057465226472243</v>
      </c>
      <c r="O2943" s="25">
        <f t="shared" si="685"/>
        <v>3.3450270740036203E-2</v>
      </c>
      <c r="P2943" s="25">
        <f t="shared" si="686"/>
        <v>-1.333976871025787E-2</v>
      </c>
      <c r="Q2943" s="2">
        <f t="shared" si="687"/>
        <v>2949.9948316622185</v>
      </c>
      <c r="R2943" s="2">
        <f t="shared" si="688"/>
        <v>3530.847056491662</v>
      </c>
    </row>
    <row r="2944" spans="3:18">
      <c r="C2944" s="9">
        <f t="shared" si="675"/>
        <v>29.43</v>
      </c>
      <c r="D2944" s="28">
        <v>-5.0010000000000003</v>
      </c>
      <c r="E2944" s="9">
        <f t="shared" si="677"/>
        <v>3.3812144234578101E-3</v>
      </c>
      <c r="F2944" s="14">
        <f t="shared" si="678"/>
        <v>-244.03556708028572</v>
      </c>
      <c r="G2944" s="14">
        <f t="shared" si="679"/>
        <v>2154.4687723775228</v>
      </c>
      <c r="H2944" s="14">
        <f t="shared" si="680"/>
        <v>-1967.1082885543769</v>
      </c>
      <c r="I2944" s="9">
        <f t="shared" si="689"/>
        <v>-244.03556708028572</v>
      </c>
      <c r="J2944" s="10">
        <f t="shared" si="681"/>
        <v>600.65799400725098</v>
      </c>
      <c r="K2944" s="10">
        <f t="shared" si="682"/>
        <v>0</v>
      </c>
      <c r="L2944" s="9">
        <f t="shared" si="683"/>
        <v>-8.7149929534451782E-3</v>
      </c>
      <c r="M2944" s="11">
        <f t="shared" si="684"/>
        <v>0.38394957356340154</v>
      </c>
      <c r="N2944" s="9">
        <f t="shared" si="676"/>
        <v>0.33393957356340154</v>
      </c>
      <c r="O2944" s="25">
        <f t="shared" si="685"/>
        <v>2.5558196325615082E-2</v>
      </c>
      <c r="P2944" s="25">
        <f t="shared" si="686"/>
        <v>-6.2325197196828027E-3</v>
      </c>
      <c r="Q2944" s="2">
        <f t="shared" si="687"/>
        <v>2950.0203898585441</v>
      </c>
      <c r="R2944" s="2">
        <f t="shared" si="688"/>
        <v>3530.8408239719424</v>
      </c>
    </row>
    <row r="2945" spans="3:18">
      <c r="C2945" s="9">
        <f t="shared" si="675"/>
        <v>29.44</v>
      </c>
      <c r="D2945" s="28">
        <v>-0.69899999999999995</v>
      </c>
      <c r="E2945" s="9">
        <f t="shared" si="677"/>
        <v>3.3123879661178016E-3</v>
      </c>
      <c r="F2945" s="14">
        <f t="shared" si="678"/>
        <v>-251.29481041105265</v>
      </c>
      <c r="G2945" s="14">
        <f t="shared" si="679"/>
        <v>2152.5618601365254</v>
      </c>
      <c r="H2945" s="14">
        <f t="shared" si="680"/>
        <v>-1969.0152007953743</v>
      </c>
      <c r="I2945" s="9">
        <f t="shared" si="689"/>
        <v>-251.29481041105265</v>
      </c>
      <c r="J2945" s="10">
        <f t="shared" si="681"/>
        <v>600.65799400725098</v>
      </c>
      <c r="K2945" s="10">
        <f t="shared" si="682"/>
        <v>0</v>
      </c>
      <c r="L2945" s="9">
        <f t="shared" si="683"/>
        <v>-5.0502985145565102E-3</v>
      </c>
      <c r="M2945" s="11">
        <f t="shared" si="684"/>
        <v>0.34898931421433188</v>
      </c>
      <c r="N2945" s="9">
        <f t="shared" si="676"/>
        <v>0.34199931421433188</v>
      </c>
      <c r="O2945" s="25">
        <f t="shared" si="685"/>
        <v>1.7045917547808938E-2</v>
      </c>
      <c r="P2945" s="25">
        <f t="shared" si="686"/>
        <v>-1.743212021608611E-3</v>
      </c>
      <c r="Q2945" s="2">
        <f t="shared" si="687"/>
        <v>2950.037435776092</v>
      </c>
      <c r="R2945" s="2">
        <f t="shared" si="688"/>
        <v>3530.8390807599208</v>
      </c>
    </row>
    <row r="2946" spans="3:18">
      <c r="C2946" s="9">
        <f t="shared" si="675"/>
        <v>29.45</v>
      </c>
      <c r="D2946" s="28">
        <v>2.5750000000000002</v>
      </c>
      <c r="E2946" s="9">
        <f t="shared" si="677"/>
        <v>3.278596451530595E-3</v>
      </c>
      <c r="F2946" s="14">
        <f t="shared" si="678"/>
        <v>-254.85885883638255</v>
      </c>
      <c r="G2946" s="14">
        <f t="shared" si="679"/>
        <v>2151.6256292843423</v>
      </c>
      <c r="H2946" s="14">
        <f t="shared" si="680"/>
        <v>-1969.9514316475575</v>
      </c>
      <c r="I2946" s="9">
        <f t="shared" si="689"/>
        <v>-254.85885883638255</v>
      </c>
      <c r="J2946" s="10">
        <f t="shared" si="681"/>
        <v>600.65799400725098</v>
      </c>
      <c r="K2946" s="10">
        <f t="shared" si="682"/>
        <v>0</v>
      </c>
      <c r="L2946" s="9">
        <f t="shared" si="683"/>
        <v>-1.7080044028848183E-3</v>
      </c>
      <c r="M2946" s="11">
        <f t="shared" si="684"/>
        <v>0.31946950812000652</v>
      </c>
      <c r="N2946" s="9">
        <f t="shared" si="676"/>
        <v>0.34521950812000651</v>
      </c>
      <c r="O2946" s="25">
        <f t="shared" si="685"/>
        <v>8.5518495488714364E-3</v>
      </c>
      <c r="P2946" s="25">
        <f t="shared" si="686"/>
        <v>3.2114249002876042E-5</v>
      </c>
      <c r="Q2946" s="2">
        <f t="shared" si="687"/>
        <v>2950.0459876256409</v>
      </c>
      <c r="R2946" s="2">
        <f t="shared" si="688"/>
        <v>3530.8391128741696</v>
      </c>
    </row>
    <row r="2947" spans="3:18">
      <c r="C2947" s="9">
        <f t="shared" ref="C2947:C3001" si="690">IF(ROW(C2946)&lt;=$B$3,ROW(C2946)*$B$2," ")</f>
        <v>29.46</v>
      </c>
      <c r="D2947" s="28">
        <v>5.8419999999999996</v>
      </c>
      <c r="E2947" s="9">
        <f t="shared" si="677"/>
        <v>3.2766439697797137E-3</v>
      </c>
      <c r="F2947" s="14">
        <f t="shared" si="678"/>
        <v>-255.06479040218306</v>
      </c>
      <c r="G2947" s="14">
        <f t="shared" si="679"/>
        <v>2151.5715336430007</v>
      </c>
      <c r="H2947" s="14">
        <f t="shared" si="680"/>
        <v>-1970.005527288899</v>
      </c>
      <c r="I2947" s="9">
        <f t="shared" si="689"/>
        <v>-255.06479040218306</v>
      </c>
      <c r="J2947" s="10">
        <f t="shared" si="681"/>
        <v>600.65799400725098</v>
      </c>
      <c r="K2947" s="10">
        <f t="shared" si="682"/>
        <v>0</v>
      </c>
      <c r="L2947" s="9">
        <f t="shared" si="683"/>
        <v>1.3175080527085548E-3</v>
      </c>
      <c r="M2947" s="11">
        <f t="shared" si="684"/>
        <v>0.28563298299866802</v>
      </c>
      <c r="N2947" s="9">
        <f t="shared" ref="N2947:N3001" si="691">D2947/100+M2947</f>
        <v>0.34405298299866804</v>
      </c>
      <c r="O2947" s="25">
        <f t="shared" si="685"/>
        <v>4.9780830974055284E-4</v>
      </c>
      <c r="P2947" s="25">
        <f t="shared" si="686"/>
        <v>-1.220545161403139E-4</v>
      </c>
      <c r="Q2947" s="2">
        <f t="shared" si="687"/>
        <v>2950.0464854339507</v>
      </c>
      <c r="R2947" s="2">
        <f t="shared" si="688"/>
        <v>3530.8389908196536</v>
      </c>
    </row>
    <row r="2948" spans="3:18">
      <c r="C2948" s="9">
        <f t="shared" si="690"/>
        <v>29.47</v>
      </c>
      <c r="D2948" s="28">
        <v>6.9420000000000002</v>
      </c>
      <c r="E2948" s="9">
        <f t="shared" ref="E2948:E3001" si="692">(-$B$4*D2948/100+J2947+$B$4*(4*E2947/$B$2/$B$2+4*L2947/$B$2+M2947)+$B$26*(2*E2947/$B$2+L2947))/$B$27</f>
        <v>3.3036961715759631E-3</v>
      </c>
      <c r="F2948" s="14">
        <f t="shared" ref="F2948:F3001" si="693">$B$12*(E2948-E2947)+I2947</f>
        <v>-252.21154874103146</v>
      </c>
      <c r="G2948" s="14">
        <f t="shared" ref="G2948:G3001" si="694">$B$13*(E2948-$B$7)+$B$6</f>
        <v>2152.3210444669612</v>
      </c>
      <c r="H2948" s="14">
        <f t="shared" ref="H2948:H3001" si="695">$B$13*(E2948+$B$7)-$B$6</f>
        <v>-1969.2560164649385</v>
      </c>
      <c r="I2948" s="9">
        <f t="shared" si="689"/>
        <v>-252.21154874103146</v>
      </c>
      <c r="J2948" s="10">
        <f t="shared" ref="J2948:J3001" si="696">$B$12*E2948-I2948</f>
        <v>600.65799400725098</v>
      </c>
      <c r="K2948" s="10">
        <f t="shared" ref="K2948:K3001" si="697">J2948-J2947</f>
        <v>0</v>
      </c>
      <c r="L2948" s="9">
        <f t="shared" ref="L2948:L3001" si="698">-L2947+2/$B$2*(E2948-E2947)+K2948*$B$2/2/$B$28</f>
        <v>4.0929323065413414E-3</v>
      </c>
      <c r="M2948" s="11">
        <f t="shared" ref="M2948:M3001" si="699">-M2947-4*L2947/$B$2+4/$B$2/$B$2*(E2948-E2947)+K2948/$B$28</f>
        <v>0.26945186776788932</v>
      </c>
      <c r="N2948" s="9">
        <f t="shared" si="691"/>
        <v>0.3388718677678893</v>
      </c>
      <c r="O2948" s="25">
        <f t="shared" ref="O2948:O3001" si="700">(I2947+I2948)*(E2948-E2947)/2</f>
        <v>-6.8614709464824642E-3</v>
      </c>
      <c r="P2948" s="25">
        <f t="shared" ref="P2948:P3001" si="701">-(D2947/100*L2947+D2948/100*L2948)*$B$2/2*$B$4</f>
        <v>-1.3360706702895348E-3</v>
      </c>
      <c r="Q2948" s="2">
        <f t="shared" ref="Q2948:Q3001" si="702">Q2947+O2948</f>
        <v>2950.039623963004</v>
      </c>
      <c r="R2948" s="2">
        <f t="shared" ref="R2948:R3001" si="703">R2947+P2948</f>
        <v>3530.8376547489834</v>
      </c>
    </row>
    <row r="2949" spans="3:18">
      <c r="C2949" s="9">
        <f t="shared" si="690"/>
        <v>29.48</v>
      </c>
      <c r="D2949" s="28">
        <v>7.657</v>
      </c>
      <c r="E2949" s="9">
        <f t="shared" si="692"/>
        <v>3.357695717125915E-3</v>
      </c>
      <c r="F2949" s="14">
        <f t="shared" si="693"/>
        <v>-246.51612497453655</v>
      </c>
      <c r="G2949" s="14">
        <f t="shared" si="694"/>
        <v>2153.8171609081837</v>
      </c>
      <c r="H2949" s="14">
        <f t="shared" si="695"/>
        <v>-1967.7599000237155</v>
      </c>
      <c r="I2949" s="9">
        <f t="shared" ref="I2949:I3001" si="704">IF(F2949&gt;G2949,G2949,IF(F2949&lt;H2949,H2949,F2949))</f>
        <v>-246.51612497453655</v>
      </c>
      <c r="J2949" s="10">
        <f t="shared" si="696"/>
        <v>600.65799400725098</v>
      </c>
      <c r="K2949" s="10">
        <f t="shared" si="697"/>
        <v>0</v>
      </c>
      <c r="L2949" s="9">
        <f t="shared" si="698"/>
        <v>6.7069768034490364E-3</v>
      </c>
      <c r="M2949" s="11">
        <f t="shared" si="699"/>
        <v>0.25335703161364975</v>
      </c>
      <c r="N2949" s="9">
        <f t="shared" si="691"/>
        <v>0.32992703161364978</v>
      </c>
      <c r="O2949" s="25">
        <f t="shared" si="700"/>
        <v>-1.3465533866912679E-2</v>
      </c>
      <c r="P2949" s="25">
        <f t="shared" si="701"/>
        <v>-2.9514329258727131E-3</v>
      </c>
      <c r="Q2949" s="2">
        <f t="shared" si="702"/>
        <v>2950.026158429137</v>
      </c>
      <c r="R2949" s="2">
        <f t="shared" si="703"/>
        <v>3530.8347033160576</v>
      </c>
    </row>
    <row r="2950" spans="3:18">
      <c r="C2950" s="9">
        <f t="shared" si="690"/>
        <v>29.490000000000002</v>
      </c>
      <c r="D2950" s="28">
        <v>7.8970000000000002</v>
      </c>
      <c r="E2950" s="9">
        <f t="shared" si="692"/>
        <v>3.4370611805090373E-3</v>
      </c>
      <c r="F2950" s="14">
        <f t="shared" si="693"/>
        <v>-238.14531477997704</v>
      </c>
      <c r="G2950" s="14">
        <f t="shared" si="694"/>
        <v>2156.0160678327416</v>
      </c>
      <c r="H2950" s="14">
        <f t="shared" si="695"/>
        <v>-1965.5609930991582</v>
      </c>
      <c r="I2950" s="9">
        <f t="shared" si="704"/>
        <v>-238.14531477997704</v>
      </c>
      <c r="J2950" s="10">
        <f t="shared" si="696"/>
        <v>600.65799400725098</v>
      </c>
      <c r="K2950" s="10">
        <f t="shared" si="697"/>
        <v>0</v>
      </c>
      <c r="L2950" s="9">
        <f t="shared" si="698"/>
        <v>9.1661158731754268E-3</v>
      </c>
      <c r="M2950" s="11">
        <f t="shared" si="699"/>
        <v>0.23847078233162833</v>
      </c>
      <c r="N2950" s="9">
        <f t="shared" si="691"/>
        <v>0.31744078233162831</v>
      </c>
      <c r="O2950" s="25">
        <f t="shared" si="700"/>
        <v>-1.9232689875024096E-2</v>
      </c>
      <c r="P2950" s="25">
        <f t="shared" si="701"/>
        <v>-4.5783851220755978E-3</v>
      </c>
      <c r="Q2950" s="2">
        <f t="shared" si="702"/>
        <v>2950.006925739262</v>
      </c>
      <c r="R2950" s="2">
        <f t="shared" si="703"/>
        <v>3530.8301249309357</v>
      </c>
    </row>
    <row r="2951" spans="3:18">
      <c r="C2951" s="9">
        <f t="shared" si="690"/>
        <v>29.5</v>
      </c>
      <c r="D2951" s="28">
        <v>7.3540000000000001</v>
      </c>
      <c r="E2951" s="9">
        <f t="shared" si="692"/>
        <v>3.5403856107892291E-3</v>
      </c>
      <c r="F2951" s="14">
        <f t="shared" si="693"/>
        <v>-227.24751166174548</v>
      </c>
      <c r="G2951" s="14">
        <f t="shared" si="694"/>
        <v>2158.8787841268845</v>
      </c>
      <c r="H2951" s="14">
        <f t="shared" si="695"/>
        <v>-1962.6982768050152</v>
      </c>
      <c r="I2951" s="9">
        <f t="shared" si="704"/>
        <v>-227.24751166174548</v>
      </c>
      <c r="J2951" s="10">
        <f t="shared" si="696"/>
        <v>600.65799400725098</v>
      </c>
      <c r="K2951" s="10">
        <f t="shared" si="697"/>
        <v>0</v>
      </c>
      <c r="L2951" s="9">
        <f t="shared" si="698"/>
        <v>1.1498770182862935E-2</v>
      </c>
      <c r="M2951" s="11">
        <f t="shared" si="699"/>
        <v>0.22806007960587316</v>
      </c>
      <c r="N2951" s="9">
        <f t="shared" si="691"/>
        <v>0.30160007960587315</v>
      </c>
      <c r="O2951" s="25">
        <f t="shared" si="700"/>
        <v>-2.404322432428958E-2</v>
      </c>
      <c r="P2951" s="25">
        <f t="shared" si="701"/>
        <v>-5.8070306000838935E-3</v>
      </c>
      <c r="Q2951" s="2">
        <f t="shared" si="702"/>
        <v>2949.9828825149375</v>
      </c>
      <c r="R2951" s="2">
        <f t="shared" si="703"/>
        <v>3530.8243179003357</v>
      </c>
    </row>
    <row r="2952" spans="3:18">
      <c r="C2952" s="9">
        <f t="shared" si="690"/>
        <v>29.51</v>
      </c>
      <c r="D2952" s="28">
        <v>7.2619999999999996</v>
      </c>
      <c r="E2952" s="9">
        <f t="shared" si="692"/>
        <v>3.6663244191761915E-3</v>
      </c>
      <c r="F2952" s="14">
        <f t="shared" si="693"/>
        <v>-213.96453168281869</v>
      </c>
      <c r="G2952" s="14">
        <f t="shared" si="694"/>
        <v>2162.3680564882866</v>
      </c>
      <c r="H2952" s="14">
        <f t="shared" si="695"/>
        <v>-1959.2090044436131</v>
      </c>
      <c r="I2952" s="9">
        <f t="shared" si="704"/>
        <v>-213.96453168281869</v>
      </c>
      <c r="J2952" s="10">
        <f t="shared" si="696"/>
        <v>600.65799400725098</v>
      </c>
      <c r="K2952" s="10">
        <f t="shared" si="697"/>
        <v>0</v>
      </c>
      <c r="L2952" s="9">
        <f t="shared" si="698"/>
        <v>1.3688991494529529E-2</v>
      </c>
      <c r="M2952" s="11">
        <f t="shared" si="699"/>
        <v>0.20998418272744601</v>
      </c>
      <c r="N2952" s="9">
        <f t="shared" si="691"/>
        <v>0.28260418272744603</v>
      </c>
      <c r="O2952" s="25">
        <f t="shared" si="700"/>
        <v>-2.778285949239559E-2</v>
      </c>
      <c r="P2952" s="25">
        <f t="shared" si="701"/>
        <v>-6.8069422498477561E-3</v>
      </c>
      <c r="Q2952" s="2">
        <f t="shared" si="702"/>
        <v>2949.9550996554449</v>
      </c>
      <c r="R2952" s="2">
        <f t="shared" si="703"/>
        <v>3530.8175109580857</v>
      </c>
    </row>
    <row r="2953" spans="3:18">
      <c r="C2953" s="9">
        <f t="shared" si="690"/>
        <v>29.52</v>
      </c>
      <c r="D2953" s="28">
        <v>7.0010000000000003</v>
      </c>
      <c r="E2953" s="9">
        <f t="shared" si="692"/>
        <v>3.8132314115035108E-3</v>
      </c>
      <c r="F2953" s="14">
        <f t="shared" si="693"/>
        <v>-198.47000173735236</v>
      </c>
      <c r="G2953" s="14">
        <f t="shared" si="694"/>
        <v>2166.4382753079644</v>
      </c>
      <c r="H2953" s="14">
        <f t="shared" si="695"/>
        <v>-1955.1387856239348</v>
      </c>
      <c r="I2953" s="9">
        <f t="shared" si="704"/>
        <v>-198.47000173735236</v>
      </c>
      <c r="J2953" s="10">
        <f t="shared" si="696"/>
        <v>600.65799400725098</v>
      </c>
      <c r="K2953" s="10">
        <f t="shared" si="697"/>
        <v>0</v>
      </c>
      <c r="L2953" s="9">
        <f t="shared" si="698"/>
        <v>1.5692406970934332E-2</v>
      </c>
      <c r="M2953" s="11">
        <f t="shared" si="699"/>
        <v>0.1906989125535139</v>
      </c>
      <c r="N2953" s="9">
        <f t="shared" si="691"/>
        <v>0.26070891255351392</v>
      </c>
      <c r="O2953" s="25">
        <f t="shared" si="700"/>
        <v>-3.0294758418339295E-2</v>
      </c>
      <c r="P2953" s="25">
        <f t="shared" si="701"/>
        <v>-7.7430639051610326E-3</v>
      </c>
      <c r="Q2953" s="2">
        <f t="shared" si="702"/>
        <v>2949.9248048970267</v>
      </c>
      <c r="R2953" s="2">
        <f t="shared" si="703"/>
        <v>3530.8097678941804</v>
      </c>
    </row>
    <row r="2954" spans="3:18">
      <c r="C2954" s="9">
        <f t="shared" si="690"/>
        <v>29.53</v>
      </c>
      <c r="D2954" s="28">
        <v>6.55</v>
      </c>
      <c r="E2954" s="9">
        <f t="shared" si="692"/>
        <v>3.9791902543632887E-3</v>
      </c>
      <c r="F2954" s="14">
        <f t="shared" si="693"/>
        <v>-180.96604076402861</v>
      </c>
      <c r="G2954" s="14">
        <f t="shared" si="694"/>
        <v>2171.0363464739362</v>
      </c>
      <c r="H2954" s="14">
        <f t="shared" si="695"/>
        <v>-1950.5407144579635</v>
      </c>
      <c r="I2954" s="9">
        <f t="shared" si="704"/>
        <v>-180.96604076402861</v>
      </c>
      <c r="J2954" s="10">
        <f t="shared" si="696"/>
        <v>600.65799400725086</v>
      </c>
      <c r="K2954" s="10">
        <f t="shared" si="697"/>
        <v>0</v>
      </c>
      <c r="L2954" s="9">
        <f t="shared" si="698"/>
        <v>1.7499361601021259E-2</v>
      </c>
      <c r="M2954" s="11">
        <f t="shared" si="699"/>
        <v>0.17069201346387253</v>
      </c>
      <c r="N2954" s="9">
        <f t="shared" si="691"/>
        <v>0.23619201346387253</v>
      </c>
      <c r="O2954" s="25">
        <f t="shared" si="700"/>
        <v>-3.1485383276411358E-2</v>
      </c>
      <c r="P2954" s="25">
        <f t="shared" si="701"/>
        <v>-8.3058843085374191E-3</v>
      </c>
      <c r="Q2954" s="2">
        <f t="shared" si="702"/>
        <v>2949.8933195137502</v>
      </c>
      <c r="R2954" s="2">
        <f t="shared" si="703"/>
        <v>3530.801462009872</v>
      </c>
    </row>
    <row r="2955" spans="3:18">
      <c r="C2955" s="9">
        <f t="shared" si="690"/>
        <v>29.54</v>
      </c>
      <c r="D2955" s="28">
        <v>5.8579999999999997</v>
      </c>
      <c r="E2955" s="9">
        <f t="shared" si="692"/>
        <v>4.1622201048148542E-3</v>
      </c>
      <c r="F2955" s="14">
        <f t="shared" si="693"/>
        <v>-161.66157163149558</v>
      </c>
      <c r="G2955" s="14">
        <f t="shared" si="694"/>
        <v>2176.1073885670926</v>
      </c>
      <c r="H2955" s="14">
        <f t="shared" si="695"/>
        <v>-1945.4696723648071</v>
      </c>
      <c r="I2955" s="9">
        <f t="shared" si="704"/>
        <v>-161.66157163149558</v>
      </c>
      <c r="J2955" s="10">
        <f t="shared" si="696"/>
        <v>600.65799400725086</v>
      </c>
      <c r="K2955" s="10">
        <f t="shared" si="697"/>
        <v>0</v>
      </c>
      <c r="L2955" s="9">
        <f t="shared" si="698"/>
        <v>1.9106608489291826E-2</v>
      </c>
      <c r="M2955" s="11">
        <f t="shared" si="699"/>
        <v>0.15075736419024199</v>
      </c>
      <c r="N2955" s="9">
        <f t="shared" si="691"/>
        <v>0.20933736419024199</v>
      </c>
      <c r="O2955" s="25">
        <f t="shared" si="700"/>
        <v>-3.135554032866486E-2</v>
      </c>
      <c r="P2955" s="25">
        <f t="shared" si="701"/>
        <v>-8.3822512476275472E-3</v>
      </c>
      <c r="Q2955" s="2">
        <f t="shared" si="702"/>
        <v>2949.8619639734216</v>
      </c>
      <c r="R2955" s="2">
        <f t="shared" si="703"/>
        <v>3530.7930797586246</v>
      </c>
    </row>
    <row r="2956" spans="3:18">
      <c r="C2956" s="9">
        <f t="shared" si="690"/>
        <v>29.55</v>
      </c>
      <c r="D2956" s="28">
        <v>4.7759999999999998</v>
      </c>
      <c r="E2956" s="9">
        <f t="shared" si="692"/>
        <v>4.3603715801544254E-3</v>
      </c>
      <c r="F2956" s="14">
        <f t="shared" si="693"/>
        <v>-140.76219904379363</v>
      </c>
      <c r="G2956" s="14">
        <f t="shared" si="694"/>
        <v>2181.5973918085797</v>
      </c>
      <c r="H2956" s="14">
        <f t="shared" si="695"/>
        <v>-1939.97966912332</v>
      </c>
      <c r="I2956" s="9">
        <f t="shared" si="704"/>
        <v>-140.76219904379363</v>
      </c>
      <c r="J2956" s="10">
        <f t="shared" si="696"/>
        <v>600.65799400725098</v>
      </c>
      <c r="K2956" s="10">
        <f t="shared" si="697"/>
        <v>0</v>
      </c>
      <c r="L2956" s="9">
        <f t="shared" si="698"/>
        <v>2.052368657862242E-2</v>
      </c>
      <c r="M2956" s="11">
        <f t="shared" si="699"/>
        <v>0.13265825367587691</v>
      </c>
      <c r="N2956" s="9">
        <f t="shared" si="691"/>
        <v>0.18041825367587691</v>
      </c>
      <c r="O2956" s="25">
        <f t="shared" si="700"/>
        <v>-2.996285816853236E-2</v>
      </c>
      <c r="P2956" s="25">
        <f t="shared" si="701"/>
        <v>-7.7680626663015695E-3</v>
      </c>
      <c r="Q2956" s="2">
        <f t="shared" si="702"/>
        <v>2949.8320011152532</v>
      </c>
      <c r="R2956" s="2">
        <f t="shared" si="703"/>
        <v>3530.7853116959582</v>
      </c>
    </row>
    <row r="2957" spans="3:18">
      <c r="C2957" s="9">
        <f t="shared" si="690"/>
        <v>29.560000000000002</v>
      </c>
      <c r="D2957" s="28">
        <v>3.3260000000000001</v>
      </c>
      <c r="E2957" s="9">
        <f t="shared" si="692"/>
        <v>4.5718354950099764E-3</v>
      </c>
      <c r="F2957" s="14">
        <f t="shared" si="693"/>
        <v>-118.45874085431194</v>
      </c>
      <c r="G2957" s="14">
        <f t="shared" si="694"/>
        <v>2187.4562307398819</v>
      </c>
      <c r="H2957" s="14">
        <f t="shared" si="695"/>
        <v>-1934.1208301920174</v>
      </c>
      <c r="I2957" s="9">
        <f t="shared" si="704"/>
        <v>-118.45874085431194</v>
      </c>
      <c r="J2957" s="10">
        <f t="shared" si="696"/>
        <v>600.65799400725098</v>
      </c>
      <c r="K2957" s="10">
        <f t="shared" si="697"/>
        <v>0</v>
      </c>
      <c r="L2957" s="9">
        <f t="shared" si="698"/>
        <v>2.1769096392487773E-2</v>
      </c>
      <c r="M2957" s="11">
        <f t="shared" si="699"/>
        <v>0.11642370909719446</v>
      </c>
      <c r="N2957" s="9">
        <f t="shared" si="691"/>
        <v>0.14968370909719447</v>
      </c>
      <c r="O2957" s="25">
        <f t="shared" si="700"/>
        <v>-2.7407937381694447E-2</v>
      </c>
      <c r="P2957" s="25">
        <f t="shared" si="701"/>
        <v>-6.3057302429338552E-3</v>
      </c>
      <c r="Q2957" s="2">
        <f t="shared" si="702"/>
        <v>2949.8045931778715</v>
      </c>
      <c r="R2957" s="2">
        <f t="shared" si="703"/>
        <v>3530.7790059657154</v>
      </c>
    </row>
    <row r="2958" spans="3:18">
      <c r="C2958" s="9">
        <f t="shared" si="690"/>
        <v>29.57</v>
      </c>
      <c r="D2958" s="28">
        <v>2.3820000000000001</v>
      </c>
      <c r="E2958" s="9">
        <f t="shared" si="692"/>
        <v>4.7947767167531522E-3</v>
      </c>
      <c r="F2958" s="14">
        <f t="shared" si="693"/>
        <v>-94.944751617626039</v>
      </c>
      <c r="G2958" s="14">
        <f t="shared" si="694"/>
        <v>2193.6330610053828</v>
      </c>
      <c r="H2958" s="14">
        <f t="shared" si="695"/>
        <v>-1927.9439999265164</v>
      </c>
      <c r="I2958" s="9">
        <f t="shared" si="704"/>
        <v>-94.944751617626039</v>
      </c>
      <c r="J2958" s="10">
        <f t="shared" si="696"/>
        <v>600.65799400725098</v>
      </c>
      <c r="K2958" s="10">
        <f t="shared" si="697"/>
        <v>0</v>
      </c>
      <c r="L2958" s="9">
        <f t="shared" si="698"/>
        <v>2.2819147956147395E-2</v>
      </c>
      <c r="M2958" s="11">
        <f t="shared" si="699"/>
        <v>9.3586603634729926E-2</v>
      </c>
      <c r="N2958" s="9">
        <f t="shared" si="691"/>
        <v>0.11740660363472993</v>
      </c>
      <c r="O2958" s="25">
        <f t="shared" si="700"/>
        <v>-2.378821766797724E-2</v>
      </c>
      <c r="P2958" s="25">
        <f t="shared" si="701"/>
        <v>-4.6900913262194251E-3</v>
      </c>
      <c r="Q2958" s="2">
        <f t="shared" si="702"/>
        <v>2949.7808049602036</v>
      </c>
      <c r="R2958" s="2">
        <f t="shared" si="703"/>
        <v>3530.7743158743892</v>
      </c>
    </row>
    <row r="2959" spans="3:18">
      <c r="C2959" s="9">
        <f t="shared" si="690"/>
        <v>29.580000000000002</v>
      </c>
      <c r="D2959" s="28">
        <v>1.1279999999999999</v>
      </c>
      <c r="E2959" s="9">
        <f t="shared" si="692"/>
        <v>5.0271232008684648E-3</v>
      </c>
      <c r="F2959" s="14">
        <f t="shared" si="693"/>
        <v>-70.438773387350622</v>
      </c>
      <c r="G2959" s="14">
        <f t="shared" si="694"/>
        <v>2200.0704743466422</v>
      </c>
      <c r="H2959" s="14">
        <f t="shared" si="695"/>
        <v>-1921.5065865852571</v>
      </c>
      <c r="I2959" s="9">
        <f t="shared" si="704"/>
        <v>-70.438773387350622</v>
      </c>
      <c r="J2959" s="10">
        <f t="shared" si="696"/>
        <v>600.65799400725086</v>
      </c>
      <c r="K2959" s="10">
        <f t="shared" si="697"/>
        <v>0</v>
      </c>
      <c r="L2959" s="9">
        <f t="shared" si="698"/>
        <v>2.3650148866915112E-2</v>
      </c>
      <c r="M2959" s="11">
        <f t="shared" si="699"/>
        <v>7.2613578518813782E-2</v>
      </c>
      <c r="N2959" s="9">
        <f t="shared" si="691"/>
        <v>8.389357851881378E-2</v>
      </c>
      <c r="O2959" s="25">
        <f t="shared" si="700"/>
        <v>-1.9213140282751603E-2</v>
      </c>
      <c r="P2959" s="25">
        <f t="shared" si="701"/>
        <v>-2.9982053990766635E-3</v>
      </c>
      <c r="Q2959" s="2">
        <f t="shared" si="702"/>
        <v>2949.7615918199208</v>
      </c>
      <c r="R2959" s="2">
        <f t="shared" si="703"/>
        <v>3530.7713176689904</v>
      </c>
    </row>
    <row r="2960" spans="3:18">
      <c r="C2960" s="9">
        <f t="shared" si="690"/>
        <v>29.59</v>
      </c>
      <c r="D2960" s="28">
        <v>0.749</v>
      </c>
      <c r="E2960" s="9">
        <f t="shared" si="692"/>
        <v>5.2664903551231084E-3</v>
      </c>
      <c r="F2960" s="14">
        <f t="shared" si="693"/>
        <v>-45.192313155587264</v>
      </c>
      <c r="G2960" s="14">
        <f t="shared" si="694"/>
        <v>2206.7024030290381</v>
      </c>
      <c r="H2960" s="14">
        <f t="shared" si="695"/>
        <v>-1914.8746579028616</v>
      </c>
      <c r="I2960" s="9">
        <f t="shared" si="704"/>
        <v>-45.192313155587264</v>
      </c>
      <c r="J2960" s="10">
        <f t="shared" si="696"/>
        <v>600.65799400725098</v>
      </c>
      <c r="K2960" s="10">
        <f t="shared" si="697"/>
        <v>0</v>
      </c>
      <c r="L2960" s="9">
        <f t="shared" si="698"/>
        <v>2.422328198401362E-2</v>
      </c>
      <c r="M2960" s="11">
        <f t="shared" si="699"/>
        <v>4.2013044900887309E-2</v>
      </c>
      <c r="N2960" s="9">
        <f t="shared" si="691"/>
        <v>4.9503044900887305E-2</v>
      </c>
      <c r="O2960" s="25">
        <f t="shared" si="700"/>
        <v>-1.3839142064577731E-2</v>
      </c>
      <c r="P2960" s="25">
        <f t="shared" si="701"/>
        <v>-1.6583624267325387E-3</v>
      </c>
      <c r="Q2960" s="2">
        <f t="shared" si="702"/>
        <v>2949.7477526778562</v>
      </c>
      <c r="R2960" s="2">
        <f t="shared" si="703"/>
        <v>3530.7696593065634</v>
      </c>
    </row>
    <row r="2961" spans="3:18">
      <c r="C2961" s="9">
        <f t="shared" si="690"/>
        <v>29.6</v>
      </c>
      <c r="D2961" s="28">
        <v>0.59399999999999997</v>
      </c>
      <c r="E2961" s="9">
        <f t="shared" si="692"/>
        <v>5.5099918951350491E-3</v>
      </c>
      <c r="F2961" s="14">
        <f t="shared" si="693"/>
        <v>-19.50979223734673</v>
      </c>
      <c r="G2961" s="14">
        <f t="shared" si="694"/>
        <v>2213.4488793885084</v>
      </c>
      <c r="H2961" s="14">
        <f t="shared" si="695"/>
        <v>-1908.1281815433908</v>
      </c>
      <c r="I2961" s="9">
        <f t="shared" si="704"/>
        <v>-19.50979223734673</v>
      </c>
      <c r="J2961" s="10">
        <f t="shared" si="696"/>
        <v>600.65799400725086</v>
      </c>
      <c r="K2961" s="10">
        <f t="shared" si="697"/>
        <v>0</v>
      </c>
      <c r="L2961" s="9">
        <f t="shared" si="698"/>
        <v>2.4477026018374516E-2</v>
      </c>
      <c r="M2961" s="11">
        <f t="shared" si="699"/>
        <v>8.735761971292888E-3</v>
      </c>
      <c r="N2961" s="9">
        <f t="shared" si="691"/>
        <v>1.4675761971292889E-2</v>
      </c>
      <c r="O2961" s="25">
        <f t="shared" si="700"/>
        <v>-7.877531152597159E-3</v>
      </c>
      <c r="P2961" s="25">
        <f t="shared" si="701"/>
        <v>-1.2092558914548045E-3</v>
      </c>
      <c r="Q2961" s="2">
        <f t="shared" si="702"/>
        <v>2949.7398751467035</v>
      </c>
      <c r="R2961" s="2">
        <f t="shared" si="703"/>
        <v>3530.7684500506721</v>
      </c>
    </row>
    <row r="2962" spans="3:18">
      <c r="C2962" s="9">
        <f t="shared" si="690"/>
        <v>29.61</v>
      </c>
      <c r="D2962" s="28">
        <v>1.0669999999999999</v>
      </c>
      <c r="E2962" s="9">
        <f t="shared" si="692"/>
        <v>5.7542117951018927E-3</v>
      </c>
      <c r="F2962" s="14">
        <f t="shared" si="693"/>
        <v>6.2484953251939466</v>
      </c>
      <c r="G2962" s="14">
        <f t="shared" si="694"/>
        <v>2220.2152586958337</v>
      </c>
      <c r="H2962" s="14">
        <f t="shared" si="695"/>
        <v>-1901.3618022360658</v>
      </c>
      <c r="I2962" s="9">
        <f t="shared" si="704"/>
        <v>6.2484953251939466</v>
      </c>
      <c r="J2962" s="10">
        <f t="shared" si="696"/>
        <v>600.65799400725098</v>
      </c>
      <c r="K2962" s="10">
        <f t="shared" si="697"/>
        <v>0</v>
      </c>
      <c r="L2962" s="9">
        <f t="shared" si="698"/>
        <v>2.4366953974994207E-2</v>
      </c>
      <c r="M2962" s="11">
        <f t="shared" si="699"/>
        <v>-3.0750170647353414E-2</v>
      </c>
      <c r="N2962" s="9">
        <f t="shared" si="691"/>
        <v>-2.0080170647353415E-2</v>
      </c>
      <c r="O2962" s="25">
        <f t="shared" si="700"/>
        <v>-1.6193363026582824E-3</v>
      </c>
      <c r="P2962" s="25">
        <f t="shared" si="701"/>
        <v>-1.4999390538106313E-3</v>
      </c>
      <c r="Q2962" s="2">
        <f t="shared" si="702"/>
        <v>2949.7382558104009</v>
      </c>
      <c r="R2962" s="2">
        <f t="shared" si="703"/>
        <v>3530.7669501116184</v>
      </c>
    </row>
    <row r="2963" spans="3:18">
      <c r="C2963" s="9">
        <f t="shared" si="690"/>
        <v>29.62</v>
      </c>
      <c r="D2963" s="28">
        <v>2.0910000000000002</v>
      </c>
      <c r="E2963" s="9">
        <f t="shared" si="692"/>
        <v>5.9952353212474408E-3</v>
      </c>
      <c r="F2963" s="14">
        <f t="shared" si="693"/>
        <v>31.669655912997978</v>
      </c>
      <c r="G2963" s="14">
        <f t="shared" si="694"/>
        <v>2226.8930789721962</v>
      </c>
      <c r="H2963" s="14">
        <f t="shared" si="695"/>
        <v>-1894.6839819597035</v>
      </c>
      <c r="I2963" s="9">
        <f t="shared" si="704"/>
        <v>31.669655912997978</v>
      </c>
      <c r="J2963" s="10">
        <f t="shared" si="696"/>
        <v>600.65799400725098</v>
      </c>
      <c r="K2963" s="10">
        <f t="shared" si="697"/>
        <v>0</v>
      </c>
      <c r="L2963" s="9">
        <f t="shared" si="698"/>
        <v>2.3837751254115407E-2</v>
      </c>
      <c r="M2963" s="11">
        <f t="shared" si="699"/>
        <v>-7.5090373528407639E-2</v>
      </c>
      <c r="N2963" s="9">
        <f t="shared" si="691"/>
        <v>-5.4180373528407641E-2</v>
      </c>
      <c r="O2963" s="25">
        <f t="shared" si="700"/>
        <v>4.5695832581745983E-3</v>
      </c>
      <c r="P2963" s="25">
        <f t="shared" si="701"/>
        <v>-2.8062382772559434E-3</v>
      </c>
      <c r="Q2963" s="2">
        <f t="shared" si="702"/>
        <v>2949.7428253936591</v>
      </c>
      <c r="R2963" s="2">
        <f t="shared" si="703"/>
        <v>3530.7641438733413</v>
      </c>
    </row>
    <row r="2964" spans="3:18">
      <c r="C2964" s="9">
        <f t="shared" si="690"/>
        <v>29.63</v>
      </c>
      <c r="D2964" s="28">
        <v>2.8140000000000001</v>
      </c>
      <c r="E2964" s="9">
        <f t="shared" si="692"/>
        <v>6.2288564753146033E-3</v>
      </c>
      <c r="F2964" s="14">
        <f t="shared" si="693"/>
        <v>56.310075747628886</v>
      </c>
      <c r="G2964" s="14">
        <f t="shared" si="694"/>
        <v>2233.3658084379276</v>
      </c>
      <c r="H2964" s="14">
        <f t="shared" si="695"/>
        <v>-1888.2112524939716</v>
      </c>
      <c r="I2964" s="9">
        <f t="shared" si="704"/>
        <v>56.310075747628886</v>
      </c>
      <c r="J2964" s="10">
        <f t="shared" si="696"/>
        <v>600.65799400725098</v>
      </c>
      <c r="K2964" s="10">
        <f t="shared" si="697"/>
        <v>0</v>
      </c>
      <c r="L2964" s="9">
        <f t="shared" si="698"/>
        <v>2.2886479559317094E-2</v>
      </c>
      <c r="M2964" s="11">
        <f t="shared" si="699"/>
        <v>-0.11516396543125573</v>
      </c>
      <c r="N2964" s="9">
        <f t="shared" si="691"/>
        <v>-8.7023965431255734E-2</v>
      </c>
      <c r="O2964" s="25">
        <f t="shared" si="700"/>
        <v>1.0276963222537462E-2</v>
      </c>
      <c r="P2964" s="25">
        <f t="shared" si="701"/>
        <v>-4.2271497800341245E-3</v>
      </c>
      <c r="Q2964" s="2">
        <f t="shared" si="702"/>
        <v>2949.7531023568818</v>
      </c>
      <c r="R2964" s="2">
        <f t="shared" si="703"/>
        <v>3530.7599167235612</v>
      </c>
    </row>
    <row r="2965" spans="3:18">
      <c r="C2965" s="9">
        <f t="shared" si="690"/>
        <v>29.64</v>
      </c>
      <c r="D2965" s="28">
        <v>3.6760000000000002</v>
      </c>
      <c r="E2965" s="9">
        <f t="shared" si="692"/>
        <v>6.4509722371687899E-3</v>
      </c>
      <c r="F2965" s="14">
        <f t="shared" si="693"/>
        <v>79.737002328098754</v>
      </c>
      <c r="G2965" s="14">
        <f t="shared" si="694"/>
        <v>2239.51976843482</v>
      </c>
      <c r="H2965" s="14">
        <f t="shared" si="695"/>
        <v>-1882.0572924970797</v>
      </c>
      <c r="I2965" s="9">
        <f t="shared" si="704"/>
        <v>79.737002328098754</v>
      </c>
      <c r="J2965" s="10">
        <f t="shared" si="696"/>
        <v>600.65799400725086</v>
      </c>
      <c r="K2965" s="10">
        <f t="shared" si="697"/>
        <v>0</v>
      </c>
      <c r="L2965" s="9">
        <f t="shared" si="698"/>
        <v>2.153667281152024E-2</v>
      </c>
      <c r="M2965" s="11">
        <f t="shared" si="699"/>
        <v>-0.1547973841281145</v>
      </c>
      <c r="N2965" s="9">
        <f t="shared" si="691"/>
        <v>-0.1180373841281145</v>
      </c>
      <c r="O2965" s="25">
        <f t="shared" si="700"/>
        <v>1.5109100197413131E-2</v>
      </c>
      <c r="P2965" s="25">
        <f t="shared" si="701"/>
        <v>-5.3121404211974674E-3</v>
      </c>
      <c r="Q2965" s="2">
        <f t="shared" si="702"/>
        <v>2949.7682114570794</v>
      </c>
      <c r="R2965" s="2">
        <f t="shared" si="703"/>
        <v>3530.75460458314</v>
      </c>
    </row>
    <row r="2966" spans="3:18">
      <c r="C2966" s="9">
        <f t="shared" si="690"/>
        <v>29.650000000000002</v>
      </c>
      <c r="D2966" s="28">
        <v>3.956</v>
      </c>
      <c r="E2966" s="9">
        <f t="shared" si="692"/>
        <v>6.6578124351551592E-3</v>
      </c>
      <c r="F2966" s="14">
        <f t="shared" si="693"/>
        <v>101.55278924779317</v>
      </c>
      <c r="G2966" s="14">
        <f t="shared" si="694"/>
        <v>2245.2505022356609</v>
      </c>
      <c r="H2966" s="14">
        <f t="shared" si="695"/>
        <v>-1876.3265586962389</v>
      </c>
      <c r="I2966" s="9">
        <f t="shared" si="704"/>
        <v>101.55278924779317</v>
      </c>
      <c r="J2966" s="10">
        <f t="shared" si="696"/>
        <v>600.65799400725098</v>
      </c>
      <c r="K2966" s="10">
        <f t="shared" si="697"/>
        <v>0</v>
      </c>
      <c r="L2966" s="9">
        <f t="shared" si="698"/>
        <v>1.9831366785753618E-2</v>
      </c>
      <c r="M2966" s="11">
        <f t="shared" si="699"/>
        <v>-0.186263821025209</v>
      </c>
      <c r="N2966" s="9">
        <f t="shared" si="691"/>
        <v>-0.14670382102520901</v>
      </c>
      <c r="O2966" s="25">
        <f t="shared" si="700"/>
        <v>1.8749008191232552E-2</v>
      </c>
      <c r="P2966" s="25">
        <f t="shared" si="701"/>
        <v>-5.8320027616048202E-3</v>
      </c>
      <c r="Q2966" s="2">
        <f t="shared" si="702"/>
        <v>2949.7869604652706</v>
      </c>
      <c r="R2966" s="2">
        <f t="shared" si="703"/>
        <v>3530.7487725803785</v>
      </c>
    </row>
    <row r="2967" spans="3:18">
      <c r="C2967" s="9">
        <f t="shared" si="690"/>
        <v>29.66</v>
      </c>
      <c r="D2967" s="28">
        <v>4.5590000000000002</v>
      </c>
      <c r="E2967" s="9">
        <f t="shared" si="692"/>
        <v>6.8460156906642918E-3</v>
      </c>
      <c r="F2967" s="14">
        <f t="shared" si="693"/>
        <v>121.40290619677526</v>
      </c>
      <c r="G2967" s="14">
        <f t="shared" si="694"/>
        <v>2250.4648791714517</v>
      </c>
      <c r="H2967" s="14">
        <f t="shared" si="695"/>
        <v>-1871.112181760448</v>
      </c>
      <c r="I2967" s="9">
        <f t="shared" si="704"/>
        <v>121.40290619677526</v>
      </c>
      <c r="J2967" s="10">
        <f t="shared" si="696"/>
        <v>600.65799400725098</v>
      </c>
      <c r="K2967" s="10">
        <f t="shared" si="697"/>
        <v>0</v>
      </c>
      <c r="L2967" s="9">
        <f t="shared" si="698"/>
        <v>1.7809284316072899E-2</v>
      </c>
      <c r="M2967" s="11">
        <f t="shared" si="699"/>
        <v>-0.21815267291093399</v>
      </c>
      <c r="N2967" s="9">
        <f t="shared" si="691"/>
        <v>-0.172562672910934</v>
      </c>
      <c r="O2967" s="25">
        <f t="shared" si="700"/>
        <v>2.098049385848523E-2</v>
      </c>
      <c r="P2967" s="25">
        <f t="shared" si="701"/>
        <v>-5.9068803254524538E-3</v>
      </c>
      <c r="Q2967" s="2">
        <f t="shared" si="702"/>
        <v>2949.8079409591292</v>
      </c>
      <c r="R2967" s="2">
        <f t="shared" si="703"/>
        <v>3530.7428657000532</v>
      </c>
    </row>
    <row r="2968" spans="3:18">
      <c r="C2968" s="9">
        <f t="shared" si="690"/>
        <v>29.67</v>
      </c>
      <c r="D2968" s="28">
        <v>5.048</v>
      </c>
      <c r="E2968" s="9">
        <f t="shared" si="692"/>
        <v>7.012513067866823E-3</v>
      </c>
      <c r="F2968" s="14">
        <f t="shared" si="693"/>
        <v>138.96366730172147</v>
      </c>
      <c r="G2968" s="14">
        <f t="shared" si="694"/>
        <v>2255.0778710201093</v>
      </c>
      <c r="H2968" s="14">
        <f t="shared" si="695"/>
        <v>-1866.4991899117902</v>
      </c>
      <c r="I2968" s="9">
        <f t="shared" si="704"/>
        <v>138.96366730172147</v>
      </c>
      <c r="J2968" s="10">
        <f t="shared" si="696"/>
        <v>600.65799400725098</v>
      </c>
      <c r="K2968" s="10">
        <f t="shared" si="697"/>
        <v>0</v>
      </c>
      <c r="L2968" s="9">
        <f t="shared" si="698"/>
        <v>1.5490191124433339E-2</v>
      </c>
      <c r="M2968" s="11">
        <f t="shared" si="699"/>
        <v>-0.24566596541697727</v>
      </c>
      <c r="N2968" s="9">
        <f t="shared" si="691"/>
        <v>-0.19518596541697728</v>
      </c>
      <c r="O2968" s="25">
        <f t="shared" si="700"/>
        <v>2.1675175799354886E-2</v>
      </c>
      <c r="P2968" s="25">
        <f t="shared" si="701"/>
        <v>-5.8973194437452869E-3</v>
      </c>
      <c r="Q2968" s="2">
        <f t="shared" si="702"/>
        <v>2949.8296161349285</v>
      </c>
      <c r="R2968" s="2">
        <f t="shared" si="703"/>
        <v>3530.7369683806096</v>
      </c>
    </row>
    <row r="2969" spans="3:18">
      <c r="C2969" s="9">
        <f t="shared" si="690"/>
        <v>29.68</v>
      </c>
      <c r="D2969" s="28">
        <v>5.5250000000000004</v>
      </c>
      <c r="E2969" s="9">
        <f t="shared" si="692"/>
        <v>7.1545371147064161E-3</v>
      </c>
      <c r="F2969" s="14">
        <f t="shared" si="693"/>
        <v>153.94318469480308</v>
      </c>
      <c r="G2969" s="14">
        <f t="shared" si="694"/>
        <v>2259.0128024970631</v>
      </c>
      <c r="H2969" s="14">
        <f t="shared" si="695"/>
        <v>-1862.5642584348366</v>
      </c>
      <c r="I2969" s="9">
        <f t="shared" si="704"/>
        <v>153.94318469480308</v>
      </c>
      <c r="J2969" s="10">
        <f t="shared" si="696"/>
        <v>600.65799400725098</v>
      </c>
      <c r="K2969" s="10">
        <f t="shared" si="697"/>
        <v>0</v>
      </c>
      <c r="L2969" s="9">
        <f t="shared" si="698"/>
        <v>1.2914618243485283E-2</v>
      </c>
      <c r="M2969" s="11">
        <f t="shared" si="699"/>
        <v>-0.26944861077263393</v>
      </c>
      <c r="N2969" s="9">
        <f t="shared" si="691"/>
        <v>-0.21419861077263394</v>
      </c>
      <c r="O2969" s="25">
        <f t="shared" si="700"/>
        <v>2.0799908233796086E-2</v>
      </c>
      <c r="P2969" s="25">
        <f t="shared" si="701"/>
        <v>-5.5332667718816404E-3</v>
      </c>
      <c r="Q2969" s="2">
        <f t="shared" si="702"/>
        <v>2949.8504160431621</v>
      </c>
      <c r="R2969" s="2">
        <f t="shared" si="703"/>
        <v>3530.7314351138375</v>
      </c>
    </row>
    <row r="2970" spans="3:18">
      <c r="C2970" s="9">
        <f t="shared" si="690"/>
        <v>29.69</v>
      </c>
      <c r="D2970" s="28">
        <v>6.35</v>
      </c>
      <c r="E2970" s="9">
        <f t="shared" si="692"/>
        <v>7.2696280804922832E-3</v>
      </c>
      <c r="F2970" s="14">
        <f t="shared" si="693"/>
        <v>166.08202429372756</v>
      </c>
      <c r="G2970" s="14">
        <f t="shared" si="694"/>
        <v>2262.2015235204494</v>
      </c>
      <c r="H2970" s="14">
        <f t="shared" si="695"/>
        <v>-1859.3755374114503</v>
      </c>
      <c r="I2970" s="9">
        <f t="shared" si="704"/>
        <v>166.08202429372756</v>
      </c>
      <c r="J2970" s="10">
        <f t="shared" si="696"/>
        <v>600.65799400725086</v>
      </c>
      <c r="K2970" s="10">
        <f t="shared" si="697"/>
        <v>0</v>
      </c>
      <c r="L2970" s="9">
        <f t="shared" si="698"/>
        <v>1.0103574913688129E-2</v>
      </c>
      <c r="M2970" s="11">
        <f t="shared" si="699"/>
        <v>-0.29276005518679682</v>
      </c>
      <c r="N2970" s="9">
        <f t="shared" si="691"/>
        <v>-0.22926005518679682</v>
      </c>
      <c r="O2970" s="25">
        <f t="shared" si="700"/>
        <v>1.8416005189156967E-2</v>
      </c>
      <c r="P2970" s="25">
        <f t="shared" si="701"/>
        <v>-5.0139057603955052E-3</v>
      </c>
      <c r="Q2970" s="2">
        <f t="shared" si="702"/>
        <v>2949.8688320483511</v>
      </c>
      <c r="R2970" s="2">
        <f t="shared" si="703"/>
        <v>3530.7264212080772</v>
      </c>
    </row>
    <row r="2971" spans="3:18">
      <c r="C2971" s="9">
        <f t="shared" si="690"/>
        <v>29.7</v>
      </c>
      <c r="D2971" s="28">
        <v>6.9020000000000001</v>
      </c>
      <c r="E2971" s="9">
        <f t="shared" si="692"/>
        <v>7.3556173537145907E-3</v>
      </c>
      <c r="F2971" s="14">
        <f t="shared" si="693"/>
        <v>175.1514589600049</v>
      </c>
      <c r="G2971" s="14">
        <f t="shared" si="694"/>
        <v>2264.5839503376837</v>
      </c>
      <c r="H2971" s="14">
        <f t="shared" si="695"/>
        <v>-1856.993110594216</v>
      </c>
      <c r="I2971" s="9">
        <f t="shared" si="704"/>
        <v>175.1514589600049</v>
      </c>
      <c r="J2971" s="10">
        <f t="shared" si="696"/>
        <v>600.65799400725098</v>
      </c>
      <c r="K2971" s="10">
        <f t="shared" si="697"/>
        <v>0</v>
      </c>
      <c r="L2971" s="9">
        <f t="shared" si="698"/>
        <v>7.0942797307733674E-3</v>
      </c>
      <c r="M2971" s="11">
        <f t="shared" si="699"/>
        <v>-0.30909898139615555</v>
      </c>
      <c r="N2971" s="9">
        <f t="shared" si="691"/>
        <v>-0.24007898139615555</v>
      </c>
      <c r="O2971" s="25">
        <f t="shared" si="700"/>
        <v>1.4671209612052443E-2</v>
      </c>
      <c r="P2971" s="25">
        <f t="shared" si="701"/>
        <v>-4.1855295179375439E-3</v>
      </c>
      <c r="Q2971" s="2">
        <f t="shared" si="702"/>
        <v>2949.8835032579632</v>
      </c>
      <c r="R2971" s="2">
        <f t="shared" si="703"/>
        <v>3530.7222356785592</v>
      </c>
    </row>
    <row r="2972" spans="3:18">
      <c r="C2972" s="9">
        <f t="shared" si="690"/>
        <v>29.71</v>
      </c>
      <c r="D2972" s="28">
        <v>7.7110000000000003</v>
      </c>
      <c r="E2972" s="9">
        <f t="shared" si="692"/>
        <v>7.4107442855930504E-3</v>
      </c>
      <c r="F2972" s="14">
        <f t="shared" si="693"/>
        <v>180.96579007699717</v>
      </c>
      <c r="G2972" s="14">
        <f t="shared" si="694"/>
        <v>2266.1113022495852</v>
      </c>
      <c r="H2972" s="14">
        <f t="shared" si="695"/>
        <v>-1855.4657586823146</v>
      </c>
      <c r="I2972" s="9">
        <f t="shared" si="704"/>
        <v>180.96579007699717</v>
      </c>
      <c r="J2972" s="10">
        <f t="shared" si="696"/>
        <v>600.65799400725086</v>
      </c>
      <c r="K2972" s="10">
        <f t="shared" si="697"/>
        <v>0</v>
      </c>
      <c r="L2972" s="9">
        <f t="shared" si="698"/>
        <v>3.9311066449185875E-3</v>
      </c>
      <c r="M2972" s="11">
        <f t="shared" si="699"/>
        <v>-0.32353563577480049</v>
      </c>
      <c r="N2972" s="9">
        <f t="shared" si="691"/>
        <v>-0.24642563577480048</v>
      </c>
      <c r="O2972" s="25">
        <f t="shared" si="700"/>
        <v>9.8158256642036541E-3</v>
      </c>
      <c r="P2972" s="25">
        <f t="shared" si="701"/>
        <v>-2.9332668355083048E-3</v>
      </c>
      <c r="Q2972" s="2">
        <f t="shared" si="702"/>
        <v>2949.8933190836274</v>
      </c>
      <c r="R2972" s="2">
        <f t="shared" si="703"/>
        <v>3530.7193024117237</v>
      </c>
    </row>
    <row r="2973" spans="3:18">
      <c r="C2973" s="9">
        <f t="shared" si="690"/>
        <v>29.72</v>
      </c>
      <c r="D2973" s="28">
        <v>8.8190000000000008</v>
      </c>
      <c r="E2973" s="9">
        <f t="shared" si="692"/>
        <v>7.4335596607297541E-3</v>
      </c>
      <c r="F2973" s="14">
        <f t="shared" si="693"/>
        <v>183.37216643575516</v>
      </c>
      <c r="G2973" s="14">
        <f t="shared" si="694"/>
        <v>2266.7434271592865</v>
      </c>
      <c r="H2973" s="14">
        <f t="shared" si="695"/>
        <v>-1854.833633772613</v>
      </c>
      <c r="I2973" s="9">
        <f t="shared" si="704"/>
        <v>183.37216643575516</v>
      </c>
      <c r="J2973" s="10">
        <f t="shared" si="696"/>
        <v>600.65799400725098</v>
      </c>
      <c r="K2973" s="10">
        <f t="shared" si="697"/>
        <v>0</v>
      </c>
      <c r="L2973" s="9">
        <f t="shared" si="698"/>
        <v>6.3196838242213921E-4</v>
      </c>
      <c r="M2973" s="11">
        <f t="shared" si="699"/>
        <v>-0.33629201672448905</v>
      </c>
      <c r="N2973" s="9">
        <f t="shared" si="691"/>
        <v>-0.24810201672448906</v>
      </c>
      <c r="O2973" s="25">
        <f t="shared" si="700"/>
        <v>4.1562535771892299E-3</v>
      </c>
      <c r="P2973" s="25">
        <f t="shared" si="701"/>
        <v>-1.3277854226312787E-3</v>
      </c>
      <c r="Q2973" s="2">
        <f t="shared" si="702"/>
        <v>2949.8974753372045</v>
      </c>
      <c r="R2973" s="2">
        <f t="shared" si="703"/>
        <v>3530.7179746263009</v>
      </c>
    </row>
    <row r="2974" spans="3:18">
      <c r="C2974" s="9">
        <f t="shared" si="690"/>
        <v>29.73</v>
      </c>
      <c r="D2974" s="28">
        <v>9.5139999999999993</v>
      </c>
      <c r="E2974" s="9">
        <f t="shared" si="692"/>
        <v>7.4229691071203167E-3</v>
      </c>
      <c r="F2974" s="14">
        <f t="shared" si="693"/>
        <v>182.25516276260885</v>
      </c>
      <c r="G2974" s="14">
        <f t="shared" si="694"/>
        <v>2266.4500042940504</v>
      </c>
      <c r="H2974" s="14">
        <f t="shared" si="695"/>
        <v>-1855.1270566378494</v>
      </c>
      <c r="I2974" s="9">
        <f t="shared" si="704"/>
        <v>182.25516276260885</v>
      </c>
      <c r="J2974" s="10">
        <f t="shared" si="696"/>
        <v>600.65799400725098</v>
      </c>
      <c r="K2974" s="10">
        <f t="shared" si="697"/>
        <v>0</v>
      </c>
      <c r="L2974" s="9">
        <f t="shared" si="698"/>
        <v>-2.7500791043096121E-3</v>
      </c>
      <c r="M2974" s="11">
        <f t="shared" si="699"/>
        <v>-0.3401174806218612</v>
      </c>
      <c r="N2974" s="9">
        <f t="shared" si="691"/>
        <v>-0.2449774806218612</v>
      </c>
      <c r="O2974" s="25">
        <f t="shared" si="700"/>
        <v>-1.9360979154753387E-3</v>
      </c>
      <c r="P2974" s="25">
        <f t="shared" si="701"/>
        <v>7.6186416705136971E-4</v>
      </c>
      <c r="Q2974" s="2">
        <f t="shared" si="702"/>
        <v>2949.8955392392891</v>
      </c>
      <c r="R2974" s="2">
        <f t="shared" si="703"/>
        <v>3530.718736490468</v>
      </c>
    </row>
    <row r="2975" spans="3:18">
      <c r="C2975" s="9">
        <f t="shared" si="690"/>
        <v>29.740000000000002</v>
      </c>
      <c r="D2975" s="28">
        <v>10.504</v>
      </c>
      <c r="E2975" s="9">
        <f t="shared" si="692"/>
        <v>7.3784144205836632E-3</v>
      </c>
      <c r="F2975" s="14">
        <f t="shared" si="693"/>
        <v>177.55590431468633</v>
      </c>
      <c r="G2975" s="14">
        <f t="shared" si="694"/>
        <v>2265.2155679968164</v>
      </c>
      <c r="H2975" s="14">
        <f t="shared" si="695"/>
        <v>-1856.3614929350836</v>
      </c>
      <c r="I2975" s="9">
        <f t="shared" si="704"/>
        <v>177.55590431468633</v>
      </c>
      <c r="J2975" s="10">
        <f t="shared" si="696"/>
        <v>600.65799400725098</v>
      </c>
      <c r="K2975" s="10">
        <f t="shared" si="697"/>
        <v>0</v>
      </c>
      <c r="L2975" s="9">
        <f t="shared" si="698"/>
        <v>-6.1608582030210912E-3</v>
      </c>
      <c r="M2975" s="11">
        <f t="shared" si="699"/>
        <v>-0.34203833912043469</v>
      </c>
      <c r="N2975" s="9">
        <f t="shared" si="691"/>
        <v>-0.23699833912043469</v>
      </c>
      <c r="O2975" s="25">
        <f t="shared" si="700"/>
        <v>-8.0156346530238492E-3</v>
      </c>
      <c r="P2975" s="25">
        <f t="shared" si="701"/>
        <v>3.362482565028602E-3</v>
      </c>
      <c r="Q2975" s="2">
        <f t="shared" si="702"/>
        <v>2949.887523604636</v>
      </c>
      <c r="R2975" s="2">
        <f t="shared" si="703"/>
        <v>3530.7220989730331</v>
      </c>
    </row>
    <row r="2976" spans="3:18">
      <c r="C2976" s="9">
        <f t="shared" si="690"/>
        <v>29.75</v>
      </c>
      <c r="D2976" s="28">
        <v>11.603</v>
      </c>
      <c r="E2976" s="9">
        <f t="shared" si="692"/>
        <v>7.2997501945481803E-3</v>
      </c>
      <c r="F2976" s="14">
        <f t="shared" si="693"/>
        <v>169.25905481396276</v>
      </c>
      <c r="G2976" s="14">
        <f t="shared" si="694"/>
        <v>2263.0360896195607</v>
      </c>
      <c r="H2976" s="14">
        <f t="shared" si="695"/>
        <v>-1858.540971312339</v>
      </c>
      <c r="I2976" s="9">
        <f t="shared" si="704"/>
        <v>169.25905481396276</v>
      </c>
      <c r="J2976" s="10">
        <f t="shared" si="696"/>
        <v>600.65799400725098</v>
      </c>
      <c r="K2976" s="10">
        <f t="shared" si="697"/>
        <v>0</v>
      </c>
      <c r="L2976" s="9">
        <f t="shared" si="698"/>
        <v>-9.5719870040754801E-3</v>
      </c>
      <c r="M2976" s="11">
        <f t="shared" si="699"/>
        <v>-0.3401874210904432</v>
      </c>
      <c r="N2976" s="9">
        <f t="shared" si="691"/>
        <v>-0.2241574210904432</v>
      </c>
      <c r="O2976" s="25">
        <f t="shared" si="700"/>
        <v>-1.3640965168691401E-2</v>
      </c>
      <c r="P2976" s="25">
        <f t="shared" si="701"/>
        <v>6.5037645315943896E-3</v>
      </c>
      <c r="Q2976" s="2">
        <f t="shared" si="702"/>
        <v>2949.8738826394674</v>
      </c>
      <c r="R2976" s="2">
        <f t="shared" si="703"/>
        <v>3530.7286027375649</v>
      </c>
    </row>
    <row r="2977" spans="3:18">
      <c r="C2977" s="9">
        <f t="shared" si="690"/>
        <v>29.76</v>
      </c>
      <c r="D2977" s="28">
        <v>12.971</v>
      </c>
      <c r="E2977" s="9">
        <f t="shared" si="692"/>
        <v>7.187120654190751E-3</v>
      </c>
      <c r="F2977" s="14">
        <f t="shared" si="693"/>
        <v>157.37982593475465</v>
      </c>
      <c r="G2977" s="14">
        <f t="shared" si="694"/>
        <v>2259.9155650784751</v>
      </c>
      <c r="H2977" s="14">
        <f t="shared" si="695"/>
        <v>-1861.6614958534246</v>
      </c>
      <c r="I2977" s="9">
        <f t="shared" si="704"/>
        <v>157.37982593475465</v>
      </c>
      <c r="J2977" s="10">
        <f t="shared" si="696"/>
        <v>600.65799400725098</v>
      </c>
      <c r="K2977" s="10">
        <f t="shared" si="697"/>
        <v>0</v>
      </c>
      <c r="L2977" s="9">
        <f t="shared" si="698"/>
        <v>-1.2953921067410383E-2</v>
      </c>
      <c r="M2977" s="11">
        <f t="shared" si="699"/>
        <v>-0.336199391576538</v>
      </c>
      <c r="N2977" s="9">
        <f t="shared" si="691"/>
        <v>-0.20648939157653801</v>
      </c>
      <c r="O2977" s="25">
        <f t="shared" si="700"/>
        <v>-1.8394593500796603E-2</v>
      </c>
      <c r="P2977" s="25">
        <f t="shared" si="701"/>
        <v>1.0326295788825711E-2</v>
      </c>
      <c r="Q2977" s="2">
        <f t="shared" si="702"/>
        <v>2949.8554880459665</v>
      </c>
      <c r="R2977" s="2">
        <f t="shared" si="703"/>
        <v>3530.7389290333535</v>
      </c>
    </row>
    <row r="2978" spans="3:18">
      <c r="C2978" s="9">
        <f t="shared" si="690"/>
        <v>29.77</v>
      </c>
      <c r="D2978" s="28">
        <v>15.311</v>
      </c>
      <c r="E2978" s="9">
        <f t="shared" si="692"/>
        <v>7.040748225901854E-3</v>
      </c>
      <c r="F2978" s="14">
        <f t="shared" si="693"/>
        <v>141.94167736617098</v>
      </c>
      <c r="G2978" s="14">
        <f t="shared" si="694"/>
        <v>2255.8601569398616</v>
      </c>
      <c r="H2978" s="14">
        <f t="shared" si="695"/>
        <v>-1865.7169039920382</v>
      </c>
      <c r="I2978" s="9">
        <f t="shared" si="704"/>
        <v>141.94167736617098</v>
      </c>
      <c r="J2978" s="10">
        <f t="shared" si="696"/>
        <v>600.65799400725098</v>
      </c>
      <c r="K2978" s="10">
        <f t="shared" si="697"/>
        <v>0</v>
      </c>
      <c r="L2978" s="9">
        <f t="shared" si="698"/>
        <v>-1.6320564590369027E-2</v>
      </c>
      <c r="M2978" s="11">
        <f t="shared" si="699"/>
        <v>-0.33712931301519067</v>
      </c>
      <c r="N2978" s="9">
        <f t="shared" si="691"/>
        <v>-0.18401931301519067</v>
      </c>
      <c r="O2978" s="25">
        <f t="shared" si="700"/>
        <v>-2.19062076386198E-2</v>
      </c>
      <c r="P2978" s="25">
        <f t="shared" si="701"/>
        <v>1.546265056051525E-2</v>
      </c>
      <c r="Q2978" s="2">
        <f t="shared" si="702"/>
        <v>2949.833581838328</v>
      </c>
      <c r="R2978" s="2">
        <f t="shared" si="703"/>
        <v>3530.754391683914</v>
      </c>
    </row>
    <row r="2979" spans="3:18">
      <c r="C2979" s="9">
        <f t="shared" si="690"/>
        <v>29.78</v>
      </c>
      <c r="D2979" s="28">
        <v>17.510000000000002</v>
      </c>
      <c r="E2979" s="9">
        <f t="shared" si="692"/>
        <v>6.8608174345344041E-3</v>
      </c>
      <c r="F2979" s="14">
        <f t="shared" si="693"/>
        <v>122.96407125779277</v>
      </c>
      <c r="G2979" s="14">
        <f t="shared" si="694"/>
        <v>2250.8749776664908</v>
      </c>
      <c r="H2979" s="14">
        <f t="shared" si="695"/>
        <v>-1870.7020832654089</v>
      </c>
      <c r="I2979" s="9">
        <f t="shared" si="704"/>
        <v>122.96407125779277</v>
      </c>
      <c r="J2979" s="10">
        <f t="shared" si="696"/>
        <v>600.65799400725098</v>
      </c>
      <c r="K2979" s="10">
        <f t="shared" si="697"/>
        <v>0</v>
      </c>
      <c r="L2979" s="9">
        <f t="shared" si="698"/>
        <v>-1.9665593683120951E-2</v>
      </c>
      <c r="M2979" s="11">
        <f t="shared" si="699"/>
        <v>-0.33187650553519443</v>
      </c>
      <c r="N2979" s="9">
        <f t="shared" si="691"/>
        <v>-0.15677650553519443</v>
      </c>
      <c r="O2979" s="25">
        <f t="shared" si="700"/>
        <v>-2.3832350493848273E-2</v>
      </c>
      <c r="P2979" s="25">
        <f t="shared" si="701"/>
        <v>2.198646226387976E-2</v>
      </c>
      <c r="Q2979" s="2">
        <f t="shared" si="702"/>
        <v>2949.8097494878343</v>
      </c>
      <c r="R2979" s="2">
        <f t="shared" si="703"/>
        <v>3530.7763781461781</v>
      </c>
    </row>
    <row r="2980" spans="3:18">
      <c r="C2980" s="9">
        <f t="shared" si="690"/>
        <v>29.79</v>
      </c>
      <c r="D2980" s="28">
        <v>19.388000000000002</v>
      </c>
      <c r="E2980" s="9">
        <f t="shared" si="692"/>
        <v>6.647895700240292E-3</v>
      </c>
      <c r="F2980" s="14">
        <f t="shared" si="693"/>
        <v>100.50685437658359</v>
      </c>
      <c r="G2980" s="14">
        <f t="shared" si="694"/>
        <v>2244.9757482539694</v>
      </c>
      <c r="H2980" s="14">
        <f t="shared" si="695"/>
        <v>-1876.6013126779303</v>
      </c>
      <c r="I2980" s="9">
        <f t="shared" si="704"/>
        <v>100.50685437658359</v>
      </c>
      <c r="J2980" s="10">
        <f t="shared" si="696"/>
        <v>600.65799400725086</v>
      </c>
      <c r="K2980" s="10">
        <f t="shared" si="697"/>
        <v>0</v>
      </c>
      <c r="L2980" s="9">
        <f t="shared" si="698"/>
        <v>-2.2918753175701467E-2</v>
      </c>
      <c r="M2980" s="11">
        <f t="shared" si="699"/>
        <v>-0.31875539298090949</v>
      </c>
      <c r="N2980" s="9">
        <f t="shared" si="691"/>
        <v>-0.12487539298090947</v>
      </c>
      <c r="O2980" s="25">
        <f t="shared" si="700"/>
        <v>-2.3790908525190984E-2</v>
      </c>
      <c r="P2980" s="25">
        <f t="shared" si="701"/>
        <v>2.9181653282592073E-2</v>
      </c>
      <c r="Q2980" s="2">
        <f t="shared" si="702"/>
        <v>2949.785958579309</v>
      </c>
      <c r="R2980" s="2">
        <f t="shared" si="703"/>
        <v>3530.8055597994608</v>
      </c>
    </row>
    <row r="2981" spans="3:18">
      <c r="C2981" s="9">
        <f t="shared" si="690"/>
        <v>29.8</v>
      </c>
      <c r="D2981" s="28">
        <v>20.927</v>
      </c>
      <c r="E2981" s="9">
        <f t="shared" si="692"/>
        <v>6.4032940261484874E-3</v>
      </c>
      <c r="F2981" s="14">
        <f t="shared" si="693"/>
        <v>74.708300448787597</v>
      </c>
      <c r="G2981" s="14">
        <f t="shared" si="694"/>
        <v>2238.1987914771607</v>
      </c>
      <c r="H2981" s="14">
        <f t="shared" si="695"/>
        <v>-1883.378269454739</v>
      </c>
      <c r="I2981" s="9">
        <f t="shared" si="704"/>
        <v>74.708300448787597</v>
      </c>
      <c r="J2981" s="10">
        <f t="shared" si="696"/>
        <v>600.65799400725098</v>
      </c>
      <c r="K2981" s="10">
        <f t="shared" si="697"/>
        <v>0</v>
      </c>
      <c r="L2981" s="9">
        <f t="shared" si="698"/>
        <v>-2.6001581642659456E-2</v>
      </c>
      <c r="M2981" s="11">
        <f t="shared" si="699"/>
        <v>-0.29781030041068846</v>
      </c>
      <c r="N2981" s="9">
        <f t="shared" si="691"/>
        <v>-8.8540300410688472E-2</v>
      </c>
      <c r="O2981" s="25">
        <f t="shared" si="700"/>
        <v>-2.1428960098270267E-2</v>
      </c>
      <c r="P2981" s="25">
        <f t="shared" si="701"/>
        <v>3.6573903767438076E-2</v>
      </c>
      <c r="Q2981" s="2">
        <f t="shared" si="702"/>
        <v>2949.7645296192109</v>
      </c>
      <c r="R2981" s="2">
        <f t="shared" si="703"/>
        <v>3530.8421337032282</v>
      </c>
    </row>
    <row r="2982" spans="3:18">
      <c r="C2982" s="9">
        <f t="shared" si="690"/>
        <v>29.810000000000002</v>
      </c>
      <c r="D2982" s="28">
        <v>21.552</v>
      </c>
      <c r="E2982" s="9">
        <f t="shared" si="692"/>
        <v>6.1292414735088802E-3</v>
      </c>
      <c r="F2982" s="14">
        <f t="shared" si="693"/>
        <v>45.803512349629031</v>
      </c>
      <c r="G2982" s="14">
        <f t="shared" si="694"/>
        <v>2230.6058659147802</v>
      </c>
      <c r="H2982" s="14">
        <f t="shared" si="695"/>
        <v>-1890.9711950171195</v>
      </c>
      <c r="I2982" s="9">
        <f t="shared" si="704"/>
        <v>45.803512349629031</v>
      </c>
      <c r="J2982" s="10">
        <f t="shared" si="696"/>
        <v>600.65799400725098</v>
      </c>
      <c r="K2982" s="10">
        <f t="shared" si="697"/>
        <v>0</v>
      </c>
      <c r="L2982" s="9">
        <f t="shared" si="698"/>
        <v>-2.8808928885261972E-2</v>
      </c>
      <c r="M2982" s="11">
        <f t="shared" si="699"/>
        <v>-0.26365914810981472</v>
      </c>
      <c r="N2982" s="9">
        <f t="shared" si="691"/>
        <v>-4.8139148109814733E-2</v>
      </c>
      <c r="O2982" s="25">
        <f t="shared" si="700"/>
        <v>-1.6513284960316277E-2</v>
      </c>
      <c r="P2982" s="25">
        <f t="shared" si="701"/>
        <v>4.3105929971730718E-2</v>
      </c>
      <c r="Q2982" s="2">
        <f t="shared" si="702"/>
        <v>2949.7480163342507</v>
      </c>
      <c r="R2982" s="2">
        <f t="shared" si="703"/>
        <v>3530.8852396331999</v>
      </c>
    </row>
    <row r="2983" spans="3:18">
      <c r="C2983" s="9">
        <f t="shared" si="690"/>
        <v>29.82</v>
      </c>
      <c r="D2983" s="28">
        <v>21.829000000000001</v>
      </c>
      <c r="E2983" s="9">
        <f t="shared" si="692"/>
        <v>5.8289988304782376E-3</v>
      </c>
      <c r="F2983" s="14">
        <f t="shared" si="693"/>
        <v>14.136410943189549</v>
      </c>
      <c r="G2983" s="14">
        <f t="shared" si="694"/>
        <v>2222.2873152673719</v>
      </c>
      <c r="H2983" s="14">
        <f t="shared" si="695"/>
        <v>-1899.2897456645276</v>
      </c>
      <c r="I2983" s="9">
        <f t="shared" si="704"/>
        <v>14.136410943189549</v>
      </c>
      <c r="J2983" s="10">
        <f t="shared" si="696"/>
        <v>600.65799400725098</v>
      </c>
      <c r="K2983" s="10">
        <f t="shared" si="697"/>
        <v>0</v>
      </c>
      <c r="L2983" s="9">
        <f t="shared" si="698"/>
        <v>-3.1239599720866561E-2</v>
      </c>
      <c r="M2983" s="11">
        <f t="shared" si="699"/>
        <v>-0.22247501901110311</v>
      </c>
      <c r="N2983" s="9">
        <f t="shared" si="691"/>
        <v>-4.1850190111031027E-3</v>
      </c>
      <c r="O2983" s="25">
        <f t="shared" si="700"/>
        <v>-8.9982604962449159E-3</v>
      </c>
      <c r="P2983" s="25">
        <f t="shared" si="701"/>
        <v>4.8204312532752605E-2</v>
      </c>
      <c r="Q2983" s="2">
        <f t="shared" si="702"/>
        <v>2949.7390180737543</v>
      </c>
      <c r="R2983" s="2">
        <f t="shared" si="703"/>
        <v>3530.9334439457325</v>
      </c>
    </row>
    <row r="2984" spans="3:18">
      <c r="C2984" s="9">
        <f t="shared" si="690"/>
        <v>29.830000000000002</v>
      </c>
      <c r="D2984" s="28">
        <v>20.721</v>
      </c>
      <c r="E2984" s="9">
        <f t="shared" si="692"/>
        <v>5.5069268035887412E-3</v>
      </c>
      <c r="F2984" s="14">
        <f t="shared" si="693"/>
        <v>-19.833072647608272</v>
      </c>
      <c r="G2984" s="14">
        <f t="shared" si="694"/>
        <v>2213.3639576764908</v>
      </c>
      <c r="H2984" s="14">
        <f t="shared" si="695"/>
        <v>-1908.2131032554087</v>
      </c>
      <c r="I2984" s="9">
        <f t="shared" si="704"/>
        <v>-19.833072647608272</v>
      </c>
      <c r="J2984" s="10">
        <f t="shared" si="696"/>
        <v>600.65799400725086</v>
      </c>
      <c r="K2984" s="10">
        <f t="shared" si="697"/>
        <v>0</v>
      </c>
      <c r="L2984" s="9">
        <f t="shared" si="698"/>
        <v>-3.3174805657032715E-2</v>
      </c>
      <c r="M2984" s="11">
        <f t="shared" si="699"/>
        <v>-0.16456616822212489</v>
      </c>
      <c r="N2984" s="9">
        <f t="shared" si="691"/>
        <v>4.2643831777875119E-2</v>
      </c>
      <c r="O2984" s="25">
        <f t="shared" si="700"/>
        <v>9.1736769082295558E-4</v>
      </c>
      <c r="P2984" s="25">
        <f t="shared" si="701"/>
        <v>5.0665741702068334E-2</v>
      </c>
      <c r="Q2984" s="2">
        <f t="shared" si="702"/>
        <v>2949.7399354414451</v>
      </c>
      <c r="R2984" s="2">
        <f t="shared" si="703"/>
        <v>3530.9841096874347</v>
      </c>
    </row>
    <row r="2985" spans="3:18">
      <c r="C2985" s="9">
        <f t="shared" si="690"/>
        <v>29.84</v>
      </c>
      <c r="D2985" s="28">
        <v>18.754999999999999</v>
      </c>
      <c r="E2985" s="9">
        <f t="shared" si="692"/>
        <v>5.168662810232442E-3</v>
      </c>
      <c r="F2985" s="14">
        <f t="shared" si="693"/>
        <v>-55.510350437451905</v>
      </c>
      <c r="G2985" s="14">
        <f t="shared" si="694"/>
        <v>2203.991983953752</v>
      </c>
      <c r="H2985" s="14">
        <f t="shared" si="695"/>
        <v>-1917.5850769781478</v>
      </c>
      <c r="I2985" s="9">
        <f t="shared" si="704"/>
        <v>-55.510350437451905</v>
      </c>
      <c r="J2985" s="10">
        <f t="shared" si="696"/>
        <v>600.65799400725086</v>
      </c>
      <c r="K2985" s="10">
        <f t="shared" si="697"/>
        <v>0</v>
      </c>
      <c r="L2985" s="9">
        <f t="shared" si="698"/>
        <v>-3.4477993014227125E-2</v>
      </c>
      <c r="M2985" s="11">
        <f t="shared" si="699"/>
        <v>-9.6071303216758608E-2</v>
      </c>
      <c r="N2985" s="9">
        <f t="shared" si="691"/>
        <v>9.1478696783241387E-2</v>
      </c>
      <c r="O2985" s="25">
        <f t="shared" si="700"/>
        <v>1.274298358294282E-2</v>
      </c>
      <c r="P2985" s="25">
        <f t="shared" si="701"/>
        <v>4.9359846559044573E-2</v>
      </c>
      <c r="Q2985" s="2">
        <f t="shared" si="702"/>
        <v>2949.7526784250281</v>
      </c>
      <c r="R2985" s="2">
        <f t="shared" si="703"/>
        <v>3531.0334695339939</v>
      </c>
    </row>
    <row r="2986" spans="3:18">
      <c r="C2986" s="9">
        <f t="shared" si="690"/>
        <v>29.85</v>
      </c>
      <c r="D2986" s="28">
        <v>16.469000000000001</v>
      </c>
      <c r="E2986" s="9">
        <f t="shared" si="692"/>
        <v>4.820897114300257E-3</v>
      </c>
      <c r="F2986" s="14">
        <f t="shared" si="693"/>
        <v>-92.189788932940843</v>
      </c>
      <c r="G2986" s="14">
        <f t="shared" si="694"/>
        <v>2194.356755173982</v>
      </c>
      <c r="H2986" s="14">
        <f t="shared" si="695"/>
        <v>-1927.2203057579177</v>
      </c>
      <c r="I2986" s="9">
        <f t="shared" si="704"/>
        <v>-92.189788932940843</v>
      </c>
      <c r="J2986" s="10">
        <f t="shared" si="696"/>
        <v>600.65799400725098</v>
      </c>
      <c r="K2986" s="10">
        <f t="shared" si="697"/>
        <v>0</v>
      </c>
      <c r="L2986" s="9">
        <f t="shared" si="698"/>
        <v>-3.507514617220988E-2</v>
      </c>
      <c r="M2986" s="11">
        <f t="shared" si="699"/>
        <v>-2.3359328379791933E-2</v>
      </c>
      <c r="N2986" s="9">
        <f t="shared" si="691"/>
        <v>0.14133067162020807</v>
      </c>
      <c r="O2986" s="25">
        <f t="shared" si="700"/>
        <v>2.5682520878712676E-2</v>
      </c>
      <c r="P2986" s="25">
        <f t="shared" si="701"/>
        <v>4.5298631627802316E-2</v>
      </c>
      <c r="Q2986" s="2">
        <f t="shared" si="702"/>
        <v>2949.7783609459066</v>
      </c>
      <c r="R2986" s="2">
        <f t="shared" si="703"/>
        <v>3531.0787681656216</v>
      </c>
    </row>
    <row r="2987" spans="3:18">
      <c r="C2987" s="9">
        <f t="shared" si="690"/>
        <v>29.86</v>
      </c>
      <c r="D2987" s="28">
        <v>14.034000000000001</v>
      </c>
      <c r="E2987" s="9">
        <f t="shared" si="692"/>
        <v>4.4708321599894437E-3</v>
      </c>
      <c r="F2987" s="14">
        <f t="shared" si="693"/>
        <v>-129.11173411402473</v>
      </c>
      <c r="G2987" s="14">
        <f t="shared" si="694"/>
        <v>2184.6578229273059</v>
      </c>
      <c r="H2987" s="14">
        <f t="shared" si="695"/>
        <v>-1936.9192380045936</v>
      </c>
      <c r="I2987" s="9">
        <f t="shared" si="704"/>
        <v>-129.11173411402473</v>
      </c>
      <c r="J2987" s="10">
        <f t="shared" si="696"/>
        <v>600.65799400725086</v>
      </c>
      <c r="K2987" s="10">
        <f t="shared" si="697"/>
        <v>0</v>
      </c>
      <c r="L2987" s="9">
        <f t="shared" si="698"/>
        <v>-3.4937844689952778E-2</v>
      </c>
      <c r="M2987" s="11">
        <f t="shared" si="699"/>
        <v>5.0819624831213162E-2</v>
      </c>
      <c r="N2987" s="9">
        <f t="shared" si="691"/>
        <v>0.19115962483121318</v>
      </c>
      <c r="O2987" s="25">
        <f t="shared" si="700"/>
        <v>3.8734953777174695E-2</v>
      </c>
      <c r="P2987" s="25">
        <f t="shared" si="701"/>
        <v>3.9514900903490115E-2</v>
      </c>
      <c r="Q2987" s="2">
        <f t="shared" si="702"/>
        <v>2949.8170958996839</v>
      </c>
      <c r="R2987" s="2">
        <f t="shared" si="703"/>
        <v>3531.1182830665252</v>
      </c>
    </row>
    <row r="2988" spans="3:18">
      <c r="C2988" s="9">
        <f t="shared" si="690"/>
        <v>29.87</v>
      </c>
      <c r="D2988" s="28">
        <v>12.266999999999999</v>
      </c>
      <c r="E2988" s="9">
        <f t="shared" si="692"/>
        <v>4.1256563514845655E-3</v>
      </c>
      <c r="F2988" s="14">
        <f t="shared" si="693"/>
        <v>-165.51801278463358</v>
      </c>
      <c r="G2988" s="14">
        <f t="shared" si="694"/>
        <v>2175.0943498099487</v>
      </c>
      <c r="H2988" s="14">
        <f t="shared" si="695"/>
        <v>-1946.4827111219511</v>
      </c>
      <c r="I2988" s="9">
        <f t="shared" si="704"/>
        <v>-165.51801278463358</v>
      </c>
      <c r="J2988" s="10">
        <f t="shared" si="696"/>
        <v>600.65799400725098</v>
      </c>
      <c r="K2988" s="10">
        <f t="shared" si="697"/>
        <v>0</v>
      </c>
      <c r="L2988" s="9">
        <f t="shared" si="698"/>
        <v>-3.4097317011022844E-2</v>
      </c>
      <c r="M2988" s="11">
        <f t="shared" si="699"/>
        <v>0.11728591095477192</v>
      </c>
      <c r="N2988" s="9">
        <f t="shared" si="691"/>
        <v>0.23995591095477192</v>
      </c>
      <c r="O2988" s="25">
        <f t="shared" si="700"/>
        <v>5.0849530547666E-2</v>
      </c>
      <c r="P2988" s="25">
        <f t="shared" si="701"/>
        <v>3.3617811505661538E-2</v>
      </c>
      <c r="Q2988" s="2">
        <f t="shared" si="702"/>
        <v>2949.8679454302314</v>
      </c>
      <c r="R2988" s="2">
        <f t="shared" si="703"/>
        <v>3531.151900878031</v>
      </c>
    </row>
    <row r="2989" spans="3:18">
      <c r="C2989" s="9">
        <f t="shared" si="690"/>
        <v>29.88</v>
      </c>
      <c r="D2989" s="28">
        <v>10.49</v>
      </c>
      <c r="E2989" s="9">
        <f t="shared" si="692"/>
        <v>3.7921621866330779E-3</v>
      </c>
      <c r="F2989" s="14">
        <f t="shared" si="693"/>
        <v>-200.69220866236594</v>
      </c>
      <c r="G2989" s="14">
        <f t="shared" si="694"/>
        <v>2165.8545294002643</v>
      </c>
      <c r="H2989" s="14">
        <f t="shared" si="695"/>
        <v>-1955.7225315316355</v>
      </c>
      <c r="I2989" s="9">
        <f t="shared" si="704"/>
        <v>-200.69220866236594</v>
      </c>
      <c r="J2989" s="10">
        <f t="shared" si="696"/>
        <v>600.65799400725086</v>
      </c>
      <c r="K2989" s="10">
        <f t="shared" si="697"/>
        <v>0</v>
      </c>
      <c r="L2989" s="9">
        <f t="shared" si="698"/>
        <v>-3.2601515959274678E-2</v>
      </c>
      <c r="M2989" s="11">
        <f t="shared" si="699"/>
        <v>0.18187429939485966</v>
      </c>
      <c r="N2989" s="9">
        <f t="shared" si="691"/>
        <v>0.28677429939485966</v>
      </c>
      <c r="O2989" s="25">
        <f t="shared" si="700"/>
        <v>6.1064485980772729E-2</v>
      </c>
      <c r="P2989" s="25">
        <f t="shared" si="701"/>
        <v>2.8129682536919318E-2</v>
      </c>
      <c r="Q2989" s="2">
        <f t="shared" si="702"/>
        <v>2949.9290099162122</v>
      </c>
      <c r="R2989" s="2">
        <f t="shared" si="703"/>
        <v>3531.180030560568</v>
      </c>
    </row>
    <row r="2990" spans="3:18">
      <c r="C2990" s="9">
        <f t="shared" si="690"/>
        <v>29.89</v>
      </c>
      <c r="D2990" s="28">
        <v>8.6910000000000007</v>
      </c>
      <c r="E2990" s="9">
        <f t="shared" si="692"/>
        <v>3.4767888311984518E-3</v>
      </c>
      <c r="F2990" s="14">
        <f t="shared" si="693"/>
        <v>-233.95517199971613</v>
      </c>
      <c r="G2990" s="14">
        <f t="shared" si="694"/>
        <v>2157.1167658249606</v>
      </c>
      <c r="H2990" s="14">
        <f t="shared" si="695"/>
        <v>-1964.4602951069389</v>
      </c>
      <c r="I2990" s="9">
        <f t="shared" si="704"/>
        <v>-233.95517199971613</v>
      </c>
      <c r="J2990" s="10">
        <f t="shared" si="696"/>
        <v>600.65799400725086</v>
      </c>
      <c r="K2990" s="10">
        <f t="shared" si="697"/>
        <v>0</v>
      </c>
      <c r="L2990" s="9">
        <f t="shared" si="698"/>
        <v>-3.0473155127650538E-2</v>
      </c>
      <c r="M2990" s="11">
        <f t="shared" si="699"/>
        <v>0.2437978669299703</v>
      </c>
      <c r="N2990" s="9">
        <f t="shared" si="691"/>
        <v>0.33070786692997028</v>
      </c>
      <c r="O2990" s="25">
        <f t="shared" si="700"/>
        <v>6.8538101435136015E-2</v>
      </c>
      <c r="P2990" s="25">
        <f t="shared" si="701"/>
        <v>2.2452787464206484E-2</v>
      </c>
      <c r="Q2990" s="2">
        <f t="shared" si="702"/>
        <v>2949.9975480176472</v>
      </c>
      <c r="R2990" s="2">
        <f t="shared" si="703"/>
        <v>3531.2024833480323</v>
      </c>
    </row>
    <row r="2991" spans="3:18">
      <c r="C2991" s="9">
        <f t="shared" si="690"/>
        <v>29.900000000000002</v>
      </c>
      <c r="D2991" s="28">
        <v>6.8620000000000001</v>
      </c>
      <c r="E2991" s="9">
        <f t="shared" si="692"/>
        <v>3.1857090120815481E-3</v>
      </c>
      <c r="F2991" s="14">
        <f t="shared" si="693"/>
        <v>-264.65585480846124</v>
      </c>
      <c r="G2991" s="14">
        <f t="shared" si="694"/>
        <v>2149.05208123079</v>
      </c>
      <c r="H2991" s="14">
        <f t="shared" si="695"/>
        <v>-1972.5249797011097</v>
      </c>
      <c r="I2991" s="9">
        <f t="shared" si="704"/>
        <v>-264.65585480846124</v>
      </c>
      <c r="J2991" s="10">
        <f t="shared" si="696"/>
        <v>600.65799400725086</v>
      </c>
      <c r="K2991" s="10">
        <f t="shared" si="697"/>
        <v>0</v>
      </c>
      <c r="L2991" s="9">
        <f t="shared" si="698"/>
        <v>-2.774280869573021E-2</v>
      </c>
      <c r="M2991" s="11">
        <f t="shared" si="699"/>
        <v>0.30227141945409564</v>
      </c>
      <c r="N2991" s="9">
        <f t="shared" si="691"/>
        <v>0.37089141945409565</v>
      </c>
      <c r="O2991" s="25">
        <f t="shared" si="700"/>
        <v>7.2567803746508952E-2</v>
      </c>
      <c r="P2991" s="25">
        <f t="shared" si="701"/>
        <v>1.6842893745926929E-2</v>
      </c>
      <c r="Q2991" s="2">
        <f t="shared" si="702"/>
        <v>2950.0701158213938</v>
      </c>
      <c r="R2991" s="2">
        <f t="shared" si="703"/>
        <v>3531.2193262417782</v>
      </c>
    </row>
    <row r="2992" spans="3:18">
      <c r="C2992" s="9">
        <f t="shared" si="690"/>
        <v>29.91</v>
      </c>
      <c r="D2992" s="28">
        <v>4.9589999999999996</v>
      </c>
      <c r="E2992" s="9">
        <f t="shared" si="692"/>
        <v>2.9247607166752129E-3</v>
      </c>
      <c r="F2992" s="14">
        <f t="shared" si="693"/>
        <v>-292.17851464471431</v>
      </c>
      <c r="G2992" s="14">
        <f t="shared" si="694"/>
        <v>2141.8222234404998</v>
      </c>
      <c r="H2992" s="14">
        <f t="shared" si="695"/>
        <v>-1979.7548374913999</v>
      </c>
      <c r="I2992" s="9">
        <f t="shared" si="704"/>
        <v>-292.17851464471431</v>
      </c>
      <c r="J2992" s="10">
        <f t="shared" si="696"/>
        <v>600.65799400725086</v>
      </c>
      <c r="K2992" s="10">
        <f t="shared" si="697"/>
        <v>0</v>
      </c>
      <c r="L2992" s="9">
        <f t="shared" si="698"/>
        <v>-2.4446850385536838E-2</v>
      </c>
      <c r="M2992" s="11">
        <f t="shared" si="699"/>
        <v>0.356920242584577</v>
      </c>
      <c r="N2992" s="9">
        <f t="shared" si="691"/>
        <v>0.40651024258457702</v>
      </c>
      <c r="O2992" s="25">
        <f t="shared" si="700"/>
        <v>7.2652489766233841E-2</v>
      </c>
      <c r="P2992" s="25">
        <f t="shared" si="701"/>
        <v>1.152931412028318E-2</v>
      </c>
      <c r="Q2992" s="2">
        <f t="shared" si="702"/>
        <v>2950.1427683111601</v>
      </c>
      <c r="R2992" s="2">
        <f t="shared" si="703"/>
        <v>3531.2308555558984</v>
      </c>
    </row>
    <row r="2993" spans="3:18">
      <c r="C2993" s="9">
        <f t="shared" si="690"/>
        <v>29.92</v>
      </c>
      <c r="D2993" s="28">
        <v>3.2490000000000001</v>
      </c>
      <c r="E2993" s="9">
        <f t="shared" si="692"/>
        <v>2.6993235686307258E-3</v>
      </c>
      <c r="F2993" s="14">
        <f t="shared" si="693"/>
        <v>-315.95575346676492</v>
      </c>
      <c r="G2993" s="14">
        <f t="shared" si="694"/>
        <v>2135.5762408082992</v>
      </c>
      <c r="H2993" s="14">
        <f t="shared" si="695"/>
        <v>-1986.0008201236003</v>
      </c>
      <c r="I2993" s="9">
        <f t="shared" si="704"/>
        <v>-315.95575346676492</v>
      </c>
      <c r="J2993" s="10">
        <f t="shared" si="696"/>
        <v>600.65799400725086</v>
      </c>
      <c r="K2993" s="10">
        <f t="shared" si="697"/>
        <v>0</v>
      </c>
      <c r="L2993" s="9">
        <f t="shared" si="698"/>
        <v>-2.0640579223360565E-2</v>
      </c>
      <c r="M2993" s="11">
        <f t="shared" si="699"/>
        <v>0.40433398985067548</v>
      </c>
      <c r="N2993" s="9">
        <f t="shared" si="691"/>
        <v>0.4368239898506755</v>
      </c>
      <c r="O2993" s="25">
        <f t="shared" si="700"/>
        <v>6.8548027515586668E-2</v>
      </c>
      <c r="P2993" s="25">
        <f t="shared" si="701"/>
        <v>6.9668473994672995E-3</v>
      </c>
      <c r="Q2993" s="2">
        <f t="shared" si="702"/>
        <v>2950.2113163386757</v>
      </c>
      <c r="R2993" s="2">
        <f t="shared" si="703"/>
        <v>3531.2378224032977</v>
      </c>
    </row>
    <row r="2994" spans="3:18">
      <c r="C2994" s="9">
        <f t="shared" si="690"/>
        <v>29.93</v>
      </c>
      <c r="D2994" s="28">
        <v>0.30599999999999999</v>
      </c>
      <c r="E2994" s="9">
        <f t="shared" si="692"/>
        <v>2.5144773976883035E-3</v>
      </c>
      <c r="F2994" s="14">
        <f t="shared" si="693"/>
        <v>-335.45179300578644</v>
      </c>
      <c r="G2994" s="14">
        <f t="shared" si="694"/>
        <v>2130.4548755703604</v>
      </c>
      <c r="H2994" s="14">
        <f t="shared" si="695"/>
        <v>-1991.1221853615391</v>
      </c>
      <c r="I2994" s="9">
        <f t="shared" si="704"/>
        <v>-335.45179300578644</v>
      </c>
      <c r="J2994" s="10">
        <f t="shared" si="696"/>
        <v>600.65799400725086</v>
      </c>
      <c r="K2994" s="10">
        <f t="shared" si="697"/>
        <v>0</v>
      </c>
      <c r="L2994" s="9">
        <f t="shared" si="698"/>
        <v>-1.6328654965123902E-2</v>
      </c>
      <c r="M2994" s="11">
        <f t="shared" si="699"/>
        <v>0.45805086179665722</v>
      </c>
      <c r="N2994" s="9">
        <f t="shared" si="691"/>
        <v>0.46111086179665722</v>
      </c>
      <c r="O2994" s="25">
        <f t="shared" si="700"/>
        <v>6.0205095344224573E-2</v>
      </c>
      <c r="P2994" s="25">
        <f t="shared" si="701"/>
        <v>2.6661389816929767E-3</v>
      </c>
      <c r="Q2994" s="2">
        <f t="shared" si="702"/>
        <v>2950.2715214340201</v>
      </c>
      <c r="R2994" s="2">
        <f t="shared" si="703"/>
        <v>3531.2404885422793</v>
      </c>
    </row>
    <row r="2995" spans="3:18">
      <c r="C2995" s="9">
        <f t="shared" si="690"/>
        <v>29.94</v>
      </c>
      <c r="D2995" s="28">
        <v>-3.54</v>
      </c>
      <c r="E2995" s="9">
        <f t="shared" si="692"/>
        <v>2.3754921036976098E-3</v>
      </c>
      <c r="F2995" s="14">
        <f t="shared" si="693"/>
        <v>-350.11080797574829</v>
      </c>
      <c r="G2995" s="14">
        <f t="shared" si="694"/>
        <v>2126.6041360630197</v>
      </c>
      <c r="H2995" s="14">
        <f t="shared" si="695"/>
        <v>-1994.97292486888</v>
      </c>
      <c r="I2995" s="9">
        <f t="shared" si="704"/>
        <v>-350.11080797574829</v>
      </c>
      <c r="J2995" s="10">
        <f t="shared" si="696"/>
        <v>600.65799400725086</v>
      </c>
      <c r="K2995" s="10">
        <f t="shared" si="697"/>
        <v>0</v>
      </c>
      <c r="L2995" s="9">
        <f t="shared" si="698"/>
        <v>-1.1468403833014829E-2</v>
      </c>
      <c r="M2995" s="11">
        <f t="shared" si="699"/>
        <v>0.51399936462515683</v>
      </c>
      <c r="N2995" s="9">
        <f t="shared" si="691"/>
        <v>0.47859936462515684</v>
      </c>
      <c r="O2995" s="25">
        <f t="shared" si="700"/>
        <v>4.7641559823221609E-2</v>
      </c>
      <c r="P2995" s="25">
        <f t="shared" si="701"/>
        <v>-1.3172585025331496E-3</v>
      </c>
      <c r="Q2995" s="2">
        <f t="shared" si="702"/>
        <v>2950.3191629938433</v>
      </c>
      <c r="R2995" s="2">
        <f t="shared" si="703"/>
        <v>3531.2391712837766</v>
      </c>
    </row>
    <row r="2996" spans="3:18">
      <c r="C2996" s="9">
        <f t="shared" si="690"/>
        <v>29.95</v>
      </c>
      <c r="D2996" s="28">
        <v>-8.2010000000000005</v>
      </c>
      <c r="E2996" s="9">
        <f t="shared" si="692"/>
        <v>2.2879205844185935E-3</v>
      </c>
      <c r="F2996" s="14">
        <f t="shared" si="693"/>
        <v>-359.34712482045961</v>
      </c>
      <c r="G2996" s="14">
        <f t="shared" si="694"/>
        <v>2124.1778713890885</v>
      </c>
      <c r="H2996" s="14">
        <f t="shared" si="695"/>
        <v>-1997.3991895428112</v>
      </c>
      <c r="I2996" s="9">
        <f t="shared" si="704"/>
        <v>-359.34712482045961</v>
      </c>
      <c r="J2996" s="10">
        <f t="shared" si="696"/>
        <v>600.65799400725086</v>
      </c>
      <c r="K2996" s="10">
        <f t="shared" si="697"/>
        <v>0</v>
      </c>
      <c r="L2996" s="9">
        <f t="shared" si="698"/>
        <v>-6.0459000227884342E-3</v>
      </c>
      <c r="M2996" s="11">
        <f t="shared" si="699"/>
        <v>0.57050139742012185</v>
      </c>
      <c r="N2996" s="9">
        <f t="shared" si="691"/>
        <v>0.48849139742012182</v>
      </c>
      <c r="O2996" s="25">
        <f t="shared" si="700"/>
        <v>3.1064154519757088E-2</v>
      </c>
      <c r="P2996" s="25">
        <f t="shared" si="701"/>
        <v>-3.3366812992631362E-3</v>
      </c>
      <c r="Q2996" s="2">
        <f t="shared" si="702"/>
        <v>2950.350227148363</v>
      </c>
      <c r="R2996" s="2">
        <f t="shared" si="703"/>
        <v>3531.2358346024776</v>
      </c>
    </row>
    <row r="2997" spans="3:18">
      <c r="C2997" s="9">
        <f t="shared" si="690"/>
        <v>29.96</v>
      </c>
      <c r="D2997" s="28">
        <v>-11.891</v>
      </c>
      <c r="E2997" s="9">
        <f t="shared" si="692"/>
        <v>2.2569491049273535E-3</v>
      </c>
      <c r="F2997" s="14">
        <f t="shared" si="693"/>
        <v>-362.61373935547908</v>
      </c>
      <c r="G2997" s="14">
        <f t="shared" si="694"/>
        <v>2123.3197726920735</v>
      </c>
      <c r="H2997" s="14">
        <f t="shared" si="695"/>
        <v>-1998.2572882398263</v>
      </c>
      <c r="I2997" s="9">
        <f t="shared" si="704"/>
        <v>-362.61373935547908</v>
      </c>
      <c r="J2997" s="10">
        <f t="shared" si="696"/>
        <v>600.65799400725086</v>
      </c>
      <c r="K2997" s="10">
        <f t="shared" si="697"/>
        <v>0</v>
      </c>
      <c r="L2997" s="9">
        <f t="shared" si="698"/>
        <v>-1.4839587545956157E-4</v>
      </c>
      <c r="M2997" s="11">
        <f t="shared" si="699"/>
        <v>0.60899943204565266</v>
      </c>
      <c r="N2997" s="9">
        <f t="shared" si="691"/>
        <v>0.49008943204565264</v>
      </c>
      <c r="O2997" s="25">
        <f t="shared" si="700"/>
        <v>1.1180098049151488E-2</v>
      </c>
      <c r="P2997" s="25">
        <f t="shared" si="701"/>
        <v>-1.8998390533531712E-3</v>
      </c>
      <c r="Q2997" s="2">
        <f t="shared" si="702"/>
        <v>2950.361407246412</v>
      </c>
      <c r="R2997" s="2">
        <f t="shared" si="703"/>
        <v>3531.2339347634243</v>
      </c>
    </row>
    <row r="2998" spans="3:18">
      <c r="C2998" s="9">
        <f t="shared" si="690"/>
        <v>29.97</v>
      </c>
      <c r="D2998" s="28">
        <v>-14.186999999999999</v>
      </c>
      <c r="E2998" s="9">
        <f t="shared" si="692"/>
        <v>2.2863108443833854E-3</v>
      </c>
      <c r="F2998" s="14">
        <f t="shared" si="693"/>
        <v>-359.51690683549384</v>
      </c>
      <c r="G2998" s="14">
        <f t="shared" si="694"/>
        <v>2124.1332717816613</v>
      </c>
      <c r="H2998" s="14">
        <f t="shared" si="695"/>
        <v>-1997.443789150238</v>
      </c>
      <c r="I2998" s="9">
        <f t="shared" si="704"/>
        <v>-359.51690683549384</v>
      </c>
      <c r="J2998" s="10">
        <f t="shared" si="696"/>
        <v>600.65799400725086</v>
      </c>
      <c r="K2998" s="10">
        <f t="shared" si="697"/>
        <v>0</v>
      </c>
      <c r="L2998" s="9">
        <f t="shared" si="698"/>
        <v>6.0207437666659376E-3</v>
      </c>
      <c r="M2998" s="11">
        <f t="shared" si="699"/>
        <v>0.62482849637944726</v>
      </c>
      <c r="N2998" s="9">
        <f t="shared" si="691"/>
        <v>0.48295849637944727</v>
      </c>
      <c r="O2998" s="25">
        <f t="shared" si="700"/>
        <v>-1.0601505943337643E-2</v>
      </c>
      <c r="P2998" s="25">
        <f t="shared" si="701"/>
        <v>3.0951135091162002E-3</v>
      </c>
      <c r="Q2998" s="2">
        <f t="shared" si="702"/>
        <v>2950.3508057404688</v>
      </c>
      <c r="R2998" s="2">
        <f t="shared" si="703"/>
        <v>3531.2370298769333</v>
      </c>
    </row>
    <row r="2999" spans="3:18">
      <c r="C2999" s="9">
        <f t="shared" si="690"/>
        <v>29.98</v>
      </c>
      <c r="D2999" s="28">
        <v>-14.675000000000001</v>
      </c>
      <c r="E2999" s="9">
        <f t="shared" si="692"/>
        <v>2.3774829049407384E-3</v>
      </c>
      <c r="F2999" s="14">
        <f t="shared" si="693"/>
        <v>-349.90083478802961</v>
      </c>
      <c r="G2999" s="14">
        <f t="shared" si="694"/>
        <v>2126.6592933877846</v>
      </c>
      <c r="H2999" s="14">
        <f t="shared" si="695"/>
        <v>-1994.9177675441151</v>
      </c>
      <c r="I2999" s="9">
        <f t="shared" si="704"/>
        <v>-349.90083478802961</v>
      </c>
      <c r="J2999" s="10">
        <f t="shared" si="696"/>
        <v>600.65799400725086</v>
      </c>
      <c r="K2999" s="10">
        <f t="shared" si="697"/>
        <v>0</v>
      </c>
      <c r="L2999" s="9">
        <f t="shared" si="698"/>
        <v>1.2213668344804664E-2</v>
      </c>
      <c r="M2999" s="11">
        <f t="shared" si="699"/>
        <v>0.61375641924829782</v>
      </c>
      <c r="N2999" s="9">
        <f t="shared" si="691"/>
        <v>0.46700641924829778</v>
      </c>
      <c r="O2999" s="25">
        <f t="shared" si="700"/>
        <v>-3.2339538649880241E-2</v>
      </c>
      <c r="P2999" s="25">
        <f t="shared" si="701"/>
        <v>9.7921193667748312E-3</v>
      </c>
      <c r="Q2999" s="2">
        <f t="shared" si="702"/>
        <v>2950.3184662018189</v>
      </c>
      <c r="R2999" s="2">
        <f t="shared" si="703"/>
        <v>3531.2468219963002</v>
      </c>
    </row>
    <row r="3000" spans="3:18">
      <c r="C3000" s="9">
        <f t="shared" si="690"/>
        <v>29.990000000000002</v>
      </c>
      <c r="D3000" s="28">
        <v>-14.801</v>
      </c>
      <c r="E3000" s="9">
        <f t="shared" si="692"/>
        <v>2.5297245548568381E-3</v>
      </c>
      <c r="F3000" s="14">
        <f t="shared" si="693"/>
        <v>-333.84364944782214</v>
      </c>
      <c r="G3000" s="14">
        <f t="shared" si="694"/>
        <v>2130.8773147277539</v>
      </c>
      <c r="H3000" s="14">
        <f t="shared" si="695"/>
        <v>-1990.6997462041456</v>
      </c>
      <c r="I3000" s="9">
        <f t="shared" si="704"/>
        <v>-333.84364944782214</v>
      </c>
      <c r="J3000" s="10">
        <f t="shared" si="696"/>
        <v>600.65799400725086</v>
      </c>
      <c r="K3000" s="10">
        <f t="shared" si="697"/>
        <v>0</v>
      </c>
      <c r="L3000" s="9">
        <f t="shared" si="698"/>
        <v>1.8234661638415271E-2</v>
      </c>
      <c r="M3000" s="11">
        <f t="shared" si="699"/>
        <v>0.59044223947382335</v>
      </c>
      <c r="N3000" s="9">
        <f t="shared" si="691"/>
        <v>0.44243223947382337</v>
      </c>
      <c r="O3000" s="25">
        <f t="shared" si="700"/>
        <v>-5.2047194200549346E-2</v>
      </c>
      <c r="P3000" s="25">
        <f t="shared" si="701"/>
        <v>1.6617691965197138E-2</v>
      </c>
      <c r="Q3000" s="2">
        <f t="shared" si="702"/>
        <v>2950.2664190076184</v>
      </c>
      <c r="R3000" s="2">
        <f t="shared" si="703"/>
        <v>3531.2634396882654</v>
      </c>
    </row>
    <row r="3001" spans="3:18">
      <c r="C3001" s="9">
        <f t="shared" si="690"/>
        <v>30</v>
      </c>
      <c r="D3001" s="28">
        <v>-15.574</v>
      </c>
      <c r="E3001" s="9">
        <f t="shared" si="692"/>
        <v>2.7409648450349038E-3</v>
      </c>
      <c r="F3001" s="14">
        <f t="shared" si="693"/>
        <v>-311.56377733281482</v>
      </c>
      <c r="G3001" s="14">
        <f t="shared" si="694"/>
        <v>2136.7299578929023</v>
      </c>
      <c r="H3001" s="14">
        <f t="shared" si="695"/>
        <v>-1984.8471030389969</v>
      </c>
      <c r="I3001" s="9">
        <f t="shared" si="704"/>
        <v>-311.56377733281482</v>
      </c>
      <c r="J3001" s="10">
        <f t="shared" si="696"/>
        <v>600.65799400725086</v>
      </c>
      <c r="K3001" s="10">
        <f t="shared" si="697"/>
        <v>0</v>
      </c>
      <c r="L3001" s="9">
        <f t="shared" si="698"/>
        <v>2.4013396397197871E-2</v>
      </c>
      <c r="M3001" s="11">
        <f t="shared" si="699"/>
        <v>0.56530471228269707</v>
      </c>
      <c r="N3001" s="9">
        <f t="shared" si="691"/>
        <v>0.40956471228269709</v>
      </c>
      <c r="O3001" s="25">
        <f t="shared" si="700"/>
        <v>-6.8168026058110232E-2</v>
      </c>
      <c r="P3001" s="25">
        <f t="shared" si="701"/>
        <v>2.3823406908805328E-2</v>
      </c>
      <c r="Q3001" s="2">
        <f t="shared" si="702"/>
        <v>2950.1982509815602</v>
      </c>
      <c r="R3001" s="2">
        <f t="shared" si="703"/>
        <v>3531.2872630951742</v>
      </c>
    </row>
  </sheetData>
  <phoneticPr fontId="2"/>
  <pageMargins left="0.75" right="0.75" top="1" bottom="1" header="0.51200000000000001" footer="0.51200000000000001"/>
  <pageSetup paperSize="9" orientation="portrait" horizontalDpi="0" verticalDpi="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説明</vt:lpstr>
      <vt:lpstr>計算</vt:lpstr>
    </vt:vector>
  </TitlesOfParts>
  <Company>立命館大学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伊津野和行</dc:creator>
  <cp:lastModifiedBy>Izuno Kazuyuki</cp:lastModifiedBy>
  <dcterms:created xsi:type="dcterms:W3CDTF">2001-05-30T04:38:21Z</dcterms:created>
  <dcterms:modified xsi:type="dcterms:W3CDTF">2013-02-23T14:04:43Z</dcterms:modified>
</cp:coreProperties>
</file>