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zunok\OneDrive\デスクトップ\"/>
    </mc:Choice>
  </mc:AlternateContent>
  <xr:revisionPtr revIDLastSave="0" documentId="13_ncr:1_{C5AB3DEA-16B5-4AFC-BBD6-B851E42B16AB}" xr6:coauthVersionLast="47" xr6:coauthVersionMax="47" xr10:uidLastSave="{00000000-0000-0000-0000-000000000000}"/>
  <workbookProtection workbookAlgorithmName="SHA-512" workbookHashValue="7DLTAS4RT3GX/2t5aJISVCcgeIVYOI8+n281PXrohnaqm/1n9KOtgF6F8M+iMTs/1M/1cODCUIa7Vmd5JafwKg==" workbookSaltValue="ZvSwf2KbmTL7A7k1NiwX0A==" workbookSpinCount="100000" lockStructure="1"/>
  <bookViews>
    <workbookView xWindow="1125" yWindow="1125" windowWidth="28800" windowHeight="15345" xr2:uid="{133A8C1A-4CC8-4491-8B79-486A20CFC338}"/>
  </bookViews>
  <sheets>
    <sheet name="Report 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  <c r="C4" i="1" s="1"/>
  <c r="D4" i="1" s="1" a="1"/>
  <c r="D4" i="1" s="1"/>
  <c r="F3" i="1"/>
  <c r="C5" i="1" l="1"/>
  <c r="D5" i="1" s="1" a="1"/>
  <c r="D5" i="1" s="1"/>
  <c r="D3" i="1" s="1" a="1"/>
  <c r="D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<sst xmlns="http://schemas.openxmlformats.org/spreadsheetml/2006/main" count="16" uniqueCount="14">
  <si>
    <t>レポート4答案用紙</t>
    <rPh sb="5" eb="7">
      <t>トウアン</t>
    </rPh>
    <rPh sb="7" eb="9">
      <t>ヨウシ</t>
    </rPh>
    <phoneticPr fontId="2"/>
  </si>
  <si>
    <t>学生証番号</t>
    <rPh sb="0" eb="3">
      <t>ガクセイショウ</t>
    </rPh>
    <rPh sb="3" eb="5">
      <t>バンゴウ</t>
    </rPh>
    <phoneticPr fontId="2"/>
  </si>
  <si>
    <t>氏名</t>
    <rPh sb="0" eb="2">
      <t>シメイ</t>
    </rPh>
    <phoneticPr fontId="2"/>
  </si>
  <si>
    <t>1. 月間日照時間（日照時間の合計）を整数で答えよ．</t>
    <phoneticPr fontId="2"/>
  </si>
  <si>
    <t>2. 不照日数（1日の日照時間が0.1h未満）を答えよ．</t>
    <phoneticPr fontId="2"/>
  </si>
  <si>
    <t>3. 1日の気温差の月間平均値を整数で答えよ．</t>
    <phoneticPr fontId="2"/>
  </si>
  <si>
    <t>4. 体感温度の最低値を整数で答えよ．</t>
    <phoneticPr fontId="2"/>
  </si>
  <si>
    <t>5. 暑さ指数の最大値を整数で答えよ．</t>
    <phoneticPr fontId="2"/>
  </si>
  <si>
    <t>時間</t>
    <rPh sb="0" eb="2">
      <t>ジカン</t>
    </rPh>
    <phoneticPr fontId="2"/>
  </si>
  <si>
    <t>日</t>
    <rPh sb="0" eb="1">
      <t>ニチ</t>
    </rPh>
    <phoneticPr fontId="2"/>
  </si>
  <si>
    <t>℃</t>
    <phoneticPr fontId="2"/>
  </si>
  <si>
    <t>です．</t>
    <phoneticPr fontId="2"/>
  </si>
  <si>
    <t>質問や感想（なければ空欄のままでよい）</t>
    <rPh sb="0" eb="2">
      <t>シツモン</t>
    </rPh>
    <rPh sb="3" eb="5">
      <t>カンソウ</t>
    </rPh>
    <rPh sb="10" eb="12">
      <t>クウラン</t>
    </rPh>
    <phoneticPr fontId="2"/>
  </si>
  <si>
    <t>学生証番号を入力すると回答欄が表示されます．</t>
    <rPh sb="0" eb="3">
      <t>ガクセイショウ</t>
    </rPh>
    <rPh sb="3" eb="5">
      <t>バンゴウ</t>
    </rPh>
    <rPh sb="6" eb="8">
      <t>ニュウリョク</t>
    </rPh>
    <rPh sb="11" eb="13">
      <t>カイトウ</t>
    </rPh>
    <rPh sb="13" eb="14">
      <t>ラン</t>
    </rPh>
    <rPh sb="15" eb="17">
      <t>ヒョウジ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</si>
</sst>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Protection="1">
      <alignment vertical="center"/>
      <protection locked="0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</cellXfs>
  <cellStyles count="1">
    <cellStyle name="標準" xfId="0" builtinId="0"/>
  </cellStyles>
  <dxfs count="8"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B67F2-DCB3-4E42-87A3-7EBE2FF33A02}">
  <sheetPr codeName="Sheet1"/>
  <dimension ref="A1:G21"/>
  <sheetViews>
    <sheetView showGridLines="0" tabSelected="1" zoomScaleNormal="100" workbookViewId="0">
      <selection activeCell="B3" sqref="B3"/>
    </sheetView>
  </sheetViews>
  <sheetFormatPr defaultRowHeight="18.75" x14ac:dyDescent="0.4"/>
  <cols>
    <col min="1" max="1" width="12.125" customWidth="1"/>
    <col min="2" max="2" width="26.125" customWidth="1"/>
    <col min="4" max="4" width="9.375" bestFit="1" customWidth="1"/>
    <col min="5" max="5" width="27.375" customWidth="1"/>
    <col min="6" max="6" width="6.875" customWidth="1"/>
  </cols>
  <sheetData>
    <row r="1" spans="1:7" x14ac:dyDescent="0.4">
      <c r="A1" s="2" t="s">
        <v>0</v>
      </c>
    </row>
    <row r="2" spans="1:7" ht="18.600000000000001" customHeight="1" thickBot="1" x14ac:dyDescent="0.45">
      <c r="D2" t="s">
        <v>13</v>
      </c>
    </row>
    <row r="3" spans="1:7" ht="19.5" thickBot="1" x14ac:dyDescent="0.45">
      <c r="A3" t="s">
        <v>1</v>
      </c>
      <c r="B3" s="1"/>
      <c r="D3" s="3" t="str" cm="1">
        <f t="array" ref="D3">_xlfn.IFS(LEN(B4)&lt;&gt;12,"正しい学生証番号を記入してください",VALUE(RIGHT(B4,1))=D5,"確認：入力した学生証番号の8～10桁目は",TRUE,"正しい学生証番号を記入してください")</f>
        <v>正しい学生証番号を記入してください</v>
      </c>
      <c r="F3" s="4" t="str">
        <f>MID(B3,8,3)</f>
        <v/>
      </c>
      <c r="G3" s="3" t="s">
        <v>11</v>
      </c>
    </row>
    <row r="4" spans="1:7" ht="19.5" thickBot="1" x14ac:dyDescent="0.45">
      <c r="B4" s="5" t="str" cm="1">
        <f t="array" ref="B4">_xlfn.IFS(LEN(B3)&lt;11,"",MID(TRIM(ASC(B3)),7,1)&lt;&gt;"0","",ISERROR(FIND("-",B3)),ASC(LEFT(TRIM(B3),10)) &amp; "-" &amp; ASC(RIGHT(TRIM(B3),1)),TRUE,ASC(TRIM(B3)))</f>
        <v/>
      </c>
      <c r="C4" s="6">
        <f>IF(LEN(B4)&lt;&gt;12,0,MOD(VALUE(LEFT(B4,1)*5+MID(B4,2,1)*4+MID(B4,3,1)*3+MID(B4,4,1)*2+MID(B4,5,1)*7+MID(B4,6,1)*6+MID(B4,7,1)*5+MID(B4,8,1)*4+MID(B4,9,1)*3+MID(B4,10,1)*2),11))</f>
        <v>0</v>
      </c>
      <c r="D4" s="5" cm="1">
        <f t="array" ref="D4">_xlfn.IFS(LEN(B4)&lt;&gt;12,1,11-C4&gt;9,0,TRUE,11-C4)</f>
        <v>1</v>
      </c>
      <c r="E4" s="3"/>
      <c r="F4" s="3"/>
      <c r="G4" s="3"/>
    </row>
    <row r="5" spans="1:7" ht="19.5" thickBot="1" x14ac:dyDescent="0.45">
      <c r="A5" t="s">
        <v>2</v>
      </c>
      <c r="B5" s="1"/>
      <c r="C5" s="5">
        <f>IF(LEN(B4)&lt;&gt;12,0,MOD(VALUE(LEFT(B4,1)*5+MID(B4,2,1)*4+MID(B4,3,1)*3+MID(B4,4,1)*2+MID(B4,5,1)*7+MID(B4,6,1)*6+MID(B4,7,1)*5+MID(B4,8,1)*4+MID(B4,9,1)*3+MID(B4,10,1)*2),11))</f>
        <v>0</v>
      </c>
      <c r="D5" s="5" cm="1">
        <f t="array" ref="D5">_xlfn.IFS(LEN(B4)&lt;&gt;12,1,11-C5&gt;9,0,TRUE,11-C5)</f>
        <v>1</v>
      </c>
    </row>
    <row r="6" spans="1:7" ht="19.5" thickBot="1" x14ac:dyDescent="0.45"/>
    <row r="7" spans="1:7" ht="19.5" thickBot="1" x14ac:dyDescent="0.45">
      <c r="A7" t="s">
        <v>3</v>
      </c>
      <c r="D7" s="1"/>
      <c r="E7" t="s">
        <v>8</v>
      </c>
      <c r="F7" s="3"/>
    </row>
    <row r="8" spans="1:7" ht="19.5" thickBot="1" x14ac:dyDescent="0.45"/>
    <row r="9" spans="1:7" ht="19.5" thickBot="1" x14ac:dyDescent="0.45">
      <c r="A9" t="s">
        <v>4</v>
      </c>
      <c r="D9" s="1"/>
      <c r="E9" t="s">
        <v>9</v>
      </c>
      <c r="F9" s="3"/>
    </row>
    <row r="10" spans="1:7" ht="19.5" thickBot="1" x14ac:dyDescent="0.45"/>
    <row r="11" spans="1:7" ht="19.5" thickBot="1" x14ac:dyDescent="0.45">
      <c r="A11" t="s">
        <v>5</v>
      </c>
      <c r="D11" s="1"/>
      <c r="E11" t="s">
        <v>10</v>
      </c>
      <c r="F11" s="3"/>
    </row>
    <row r="12" spans="1:7" ht="19.5" thickBot="1" x14ac:dyDescent="0.45"/>
    <row r="13" spans="1:7" ht="19.5" thickBot="1" x14ac:dyDescent="0.45">
      <c r="A13" t="s">
        <v>6</v>
      </c>
      <c r="D13" s="1"/>
      <c r="E13" t="s">
        <v>10</v>
      </c>
      <c r="F13" s="3"/>
    </row>
    <row r="14" spans="1:7" ht="19.5" thickBot="1" x14ac:dyDescent="0.45"/>
    <row r="15" spans="1:7" ht="19.5" thickBot="1" x14ac:dyDescent="0.45">
      <c r="A15" t="s">
        <v>7</v>
      </c>
      <c r="D15" s="1"/>
      <c r="E15" t="s">
        <v>10</v>
      </c>
      <c r="F15" s="3"/>
    </row>
    <row r="17" spans="1:4" ht="19.5" thickBot="1" x14ac:dyDescent="0.45">
      <c r="A17" t="s">
        <v>12</v>
      </c>
    </row>
    <row r="18" spans="1:4" x14ac:dyDescent="0.4">
      <c r="A18" s="7"/>
      <c r="B18" s="8"/>
      <c r="C18" s="8"/>
      <c r="D18" s="9"/>
    </row>
    <row r="19" spans="1:4" x14ac:dyDescent="0.4">
      <c r="A19" s="10"/>
      <c r="B19" s="11"/>
      <c r="C19" s="11"/>
      <c r="D19" s="12"/>
    </row>
    <row r="20" spans="1:4" x14ac:dyDescent="0.4">
      <c r="A20" s="10"/>
      <c r="B20" s="11"/>
      <c r="C20" s="11"/>
      <c r="D20" s="12"/>
    </row>
    <row r="21" spans="1:4" ht="19.5" thickBot="1" x14ac:dyDescent="0.45">
      <c r="A21" s="13"/>
      <c r="B21" s="14"/>
      <c r="C21" s="14"/>
      <c r="D21" s="15"/>
    </row>
  </sheetData>
  <sheetProtection algorithmName="SHA-512" hashValue="HaM6ReeibBix4wI06sOzLUXKgpsDXMox4lVDwo72aiKk9QHd2wzajo6Mgb8bPLXjgTObY2ZvR4GbuxvuxfnDeA==" saltValue="J8niVnz/vN/WLxj9IjyT9Q==" spinCount="100000" sheet="1" objects="1" scenarios="1" selectLockedCells="1"/>
  <mergeCells count="1">
    <mergeCell ref="A18:D21"/>
  </mergeCells>
  <phoneticPr fontId="2"/>
  <conditionalFormatting sqref="A8:E8 A7:C7 E7 A10:E10 A9:C9 E9 A12:E12 A11:C11 E11 A14:E14 A13:C13 E13 A16:E21 A15:C15 E15">
    <cfRule type="expression" dxfId="7" priority="6">
      <formula>$D$3="正しい学生証番号を記入してください"</formula>
    </cfRule>
  </conditionalFormatting>
  <conditionalFormatting sqref="D2">
    <cfRule type="expression" dxfId="6" priority="8">
      <formula>$D$3&lt;&gt;"正しい学生証番号を記入してください"</formula>
    </cfRule>
  </conditionalFormatting>
  <conditionalFormatting sqref="F3:G3">
    <cfRule type="expression" dxfId="5" priority="7">
      <formula>$D$3="正しい学生証番号を記入してください"</formula>
    </cfRule>
  </conditionalFormatting>
  <conditionalFormatting sqref="D7">
    <cfRule type="expression" dxfId="4" priority="5">
      <formula>$D$3="正しい学生証番号を記入してください"</formula>
    </cfRule>
  </conditionalFormatting>
  <conditionalFormatting sqref="D9">
    <cfRule type="expression" dxfId="3" priority="4">
      <formula>$D$3="正しい学生証番号を記入してください"</formula>
    </cfRule>
  </conditionalFormatting>
  <conditionalFormatting sqref="D11">
    <cfRule type="expression" dxfId="2" priority="3">
      <formula>$D$3="正しい学生証番号を記入してください"</formula>
    </cfRule>
  </conditionalFormatting>
  <conditionalFormatting sqref="D13">
    <cfRule type="expression" dxfId="1" priority="2">
      <formula>$D$3="正しい学生証番号を記入してください"</formula>
    </cfRule>
  </conditionalFormatting>
  <conditionalFormatting sqref="D15">
    <cfRule type="expression" dxfId="0" priority="1">
      <formula>$D$3="正しい学生証番号を記入してください"</formula>
    </cfRule>
  </conditionalFormatting>
  <dataValidations count="2">
    <dataValidation imeMode="disabled" allowBlank="1" showInputMessage="1" showErrorMessage="1" sqref="B3" xr:uid="{0FC90ED9-7A7F-421E-A1FE-D476E3467A35}"/>
    <dataValidation type="whole" imeMode="disabled" operator="greaterThanOrEqual" allowBlank="1" showInputMessage="1" showErrorMessage="1" errorTitle="エラー" error="整数で答えてください．" sqref="D13 D7 D9 D11 D15" xr:uid="{4CDA9E29-B175-4104-A791-5BF31E777164}">
      <formula1>-999999999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Report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伊津野和行</dc:creator>
  <cp:lastModifiedBy>和行 伊津野</cp:lastModifiedBy>
  <dcterms:created xsi:type="dcterms:W3CDTF">2022-07-26T04:48:52Z</dcterms:created>
  <dcterms:modified xsi:type="dcterms:W3CDTF">2025-06-04T01:20:10Z</dcterms:modified>
</cp:coreProperties>
</file>